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cra\docs\"/>
    </mc:Choice>
  </mc:AlternateContent>
  <xr:revisionPtr revIDLastSave="0" documentId="13_ncr:1_{F37D299A-4371-4AAE-B548-BECDE93711A7}" xr6:coauthVersionLast="46" xr6:coauthVersionMax="46" xr10:uidLastSave="{00000000-0000-0000-0000-000000000000}"/>
  <bookViews>
    <workbookView xWindow="28680" yWindow="-120" windowWidth="29040" windowHeight="15990" xr2:uid="{DE050CC9-83DA-44EA-B47C-EDBF699CC721}"/>
  </bookViews>
  <sheets>
    <sheet name="Sheet1" sheetId="1" r:id="rId1"/>
  </sheets>
  <definedNames>
    <definedName name="_xlnm.Print_Area" localSheetId="0">Sheet1!$A$1:$R$588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5" i="1" l="1"/>
  <c r="P435" i="1" s="1"/>
  <c r="R435" i="1" s="1"/>
  <c r="O426" i="1"/>
  <c r="P426" i="1" s="1"/>
  <c r="R426" i="1" s="1"/>
  <c r="O444" i="1"/>
  <c r="P444" i="1" s="1"/>
  <c r="R444" i="1" s="1"/>
  <c r="O479" i="1"/>
  <c r="P479" i="1" s="1"/>
  <c r="R479" i="1" s="1"/>
  <c r="O173" i="1"/>
  <c r="P173" i="1" s="1"/>
  <c r="R173" i="1" s="1"/>
  <c r="O388" i="1"/>
  <c r="P388" i="1" s="1"/>
  <c r="R388" i="1" s="1"/>
  <c r="O350" i="1"/>
  <c r="P350" i="1" s="1"/>
  <c r="R350" i="1" s="1"/>
  <c r="O556" i="1"/>
  <c r="P556" i="1" s="1"/>
  <c r="R556" i="1" s="1"/>
  <c r="O390" i="1"/>
  <c r="P390" i="1" s="1"/>
  <c r="R390" i="1" s="1"/>
  <c r="O81" i="1"/>
  <c r="P81" i="1" s="1"/>
  <c r="R81" i="1" s="1"/>
  <c r="O76" i="1"/>
  <c r="P76" i="1" s="1"/>
  <c r="R76" i="1" s="1"/>
  <c r="O563" i="1"/>
  <c r="P563" i="1" s="1"/>
  <c r="R563" i="1" s="1"/>
  <c r="O36" i="1"/>
  <c r="P36" i="1" s="1"/>
  <c r="R36" i="1" s="1"/>
  <c r="O106" i="1"/>
  <c r="P106" i="1" s="1"/>
  <c r="R106" i="1" s="1"/>
  <c r="O469" i="1"/>
  <c r="P469" i="1" s="1"/>
  <c r="R469" i="1" s="1"/>
  <c r="O187" i="1"/>
  <c r="P187" i="1" s="1"/>
  <c r="R187" i="1" s="1"/>
  <c r="O68" i="1"/>
  <c r="P68" i="1" s="1"/>
  <c r="R68" i="1" s="1"/>
  <c r="O409" i="1"/>
  <c r="P409" i="1" s="1"/>
  <c r="R409" i="1" s="1"/>
  <c r="O221" i="1"/>
  <c r="P221" i="1" s="1"/>
  <c r="R221" i="1" s="1"/>
  <c r="O375" i="1"/>
  <c r="P375" i="1" s="1"/>
  <c r="R375" i="1" s="1"/>
  <c r="O412" i="1"/>
  <c r="P412" i="1" s="1"/>
  <c r="R412" i="1" s="1"/>
  <c r="O592" i="1"/>
  <c r="P592" i="1" s="1"/>
  <c r="R592" i="1" s="1"/>
  <c r="O317" i="1"/>
  <c r="P317" i="1" s="1"/>
  <c r="R317" i="1" s="1"/>
  <c r="O26" i="1"/>
  <c r="P26" i="1" s="1"/>
  <c r="R26" i="1" s="1"/>
  <c r="O133" i="1"/>
  <c r="P133" i="1" s="1"/>
  <c r="R133" i="1" s="1"/>
  <c r="O166" i="1"/>
  <c r="P166" i="1" s="1"/>
  <c r="R166" i="1" s="1"/>
  <c r="O402" i="1"/>
  <c r="P402" i="1" s="1"/>
  <c r="R402" i="1" s="1"/>
  <c r="O404" i="1"/>
  <c r="P404" i="1" s="1"/>
  <c r="O458" i="1"/>
  <c r="P458" i="1" s="1"/>
  <c r="R458" i="1" s="1"/>
  <c r="O248" i="1"/>
  <c r="P248" i="1" s="1"/>
  <c r="R248" i="1" s="1"/>
  <c r="O569" i="1"/>
  <c r="P569" i="1" s="1"/>
  <c r="R569" i="1" s="1"/>
  <c r="O439" i="1"/>
  <c r="P439" i="1" s="1"/>
  <c r="R439" i="1" s="1"/>
  <c r="O341" i="1"/>
  <c r="P341" i="1" s="1"/>
  <c r="R341" i="1" s="1"/>
  <c r="O401" i="1"/>
  <c r="P401" i="1" s="1"/>
  <c r="R401" i="1" s="1"/>
  <c r="O397" i="1"/>
  <c r="P397" i="1" s="1"/>
  <c r="R397" i="1" s="1"/>
  <c r="O533" i="1"/>
  <c r="P533" i="1" s="1"/>
  <c r="R533" i="1" s="1"/>
  <c r="O37" i="1"/>
  <c r="P37" i="1" s="1"/>
  <c r="R37" i="1" s="1"/>
  <c r="O610" i="1"/>
  <c r="P610" i="1" s="1"/>
  <c r="R610" i="1" s="1"/>
  <c r="O295" i="1"/>
  <c r="P295" i="1" s="1"/>
  <c r="R295" i="1" s="1"/>
  <c r="O258" i="1"/>
  <c r="P258" i="1" s="1"/>
  <c r="O60" i="1"/>
  <c r="P60" i="1" s="1"/>
  <c r="O142" i="1"/>
  <c r="P142" i="1" s="1"/>
  <c r="R142" i="1" s="1"/>
  <c r="O243" i="1"/>
  <c r="P243" i="1" s="1"/>
  <c r="R243" i="1" s="1"/>
  <c r="O456" i="1"/>
  <c r="P456" i="1" s="1"/>
  <c r="R456" i="1" s="1"/>
  <c r="O159" i="1"/>
  <c r="P159" i="1" s="1"/>
  <c r="R159" i="1" s="1"/>
  <c r="O453" i="1"/>
  <c r="P453" i="1" s="1"/>
  <c r="R453" i="1" s="1"/>
  <c r="O313" i="1"/>
  <c r="P313" i="1" s="1"/>
  <c r="R313" i="1" s="1"/>
  <c r="O316" i="1"/>
  <c r="P316" i="1" s="1"/>
  <c r="R316" i="1" s="1"/>
  <c r="O413" i="1"/>
  <c r="P413" i="1" s="1"/>
  <c r="R413" i="1" s="1"/>
  <c r="O584" i="1"/>
  <c r="P584" i="1" s="1"/>
  <c r="R584" i="1" s="1"/>
  <c r="O252" i="1"/>
  <c r="P252" i="1" s="1"/>
  <c r="R252" i="1" s="1"/>
  <c r="O298" i="1"/>
  <c r="P298" i="1" s="1"/>
  <c r="R298" i="1" s="1"/>
  <c r="O486" i="1"/>
  <c r="P486" i="1" s="1"/>
  <c r="R486" i="1" s="1"/>
  <c r="O215" i="1"/>
  <c r="P215" i="1" s="1"/>
  <c r="R215" i="1" s="1"/>
  <c r="O306" i="1"/>
  <c r="P306" i="1" s="1"/>
  <c r="O476" i="1"/>
  <c r="P476" i="1" s="1"/>
  <c r="R476" i="1" s="1"/>
  <c r="O305" i="1"/>
  <c r="P305" i="1" s="1"/>
  <c r="R305" i="1" s="1"/>
  <c r="O411" i="1"/>
  <c r="P411" i="1" s="1"/>
  <c r="R411" i="1" s="1"/>
  <c r="O282" i="1"/>
  <c r="P282" i="1" s="1"/>
  <c r="R282" i="1" s="1"/>
  <c r="O275" i="1"/>
  <c r="P275" i="1" s="1"/>
  <c r="R275" i="1" s="1"/>
  <c r="O438" i="1"/>
  <c r="P438" i="1" s="1"/>
  <c r="O160" i="1"/>
  <c r="P160" i="1" s="1"/>
  <c r="R160" i="1" s="1"/>
  <c r="O548" i="1"/>
  <c r="P548" i="1" s="1"/>
  <c r="R548" i="1" s="1"/>
  <c r="O484" i="1"/>
  <c r="P484" i="1" s="1"/>
  <c r="R484" i="1" s="1"/>
  <c r="O38" i="1"/>
  <c r="P38" i="1" s="1"/>
  <c r="R38" i="1" s="1"/>
  <c r="O43" i="1"/>
  <c r="P43" i="1" s="1"/>
  <c r="R43" i="1" s="1"/>
  <c r="O242" i="1"/>
  <c r="P242" i="1" s="1"/>
  <c r="O79" i="1"/>
  <c r="P79" i="1" s="1"/>
  <c r="R79" i="1" s="1"/>
  <c r="O394" i="1"/>
  <c r="P394" i="1" s="1"/>
  <c r="R394" i="1" s="1"/>
  <c r="O138" i="1"/>
  <c r="P138" i="1" s="1"/>
  <c r="R138" i="1" s="1"/>
  <c r="O525" i="1"/>
  <c r="P525" i="1" s="1"/>
  <c r="R525" i="1" s="1"/>
  <c r="O165" i="1"/>
  <c r="P165" i="1" s="1"/>
  <c r="R165" i="1" s="1"/>
  <c r="O602" i="1"/>
  <c r="P602" i="1" s="1"/>
  <c r="O442" i="1"/>
  <c r="P442" i="1" s="1"/>
  <c r="R442" i="1" s="1"/>
  <c r="O436" i="1"/>
  <c r="P436" i="1" s="1"/>
  <c r="O427" i="1"/>
  <c r="P427" i="1" s="1"/>
  <c r="R427" i="1" s="1"/>
  <c r="O536" i="1"/>
  <c r="P536" i="1" s="1"/>
  <c r="R536" i="1" s="1"/>
  <c r="O177" i="1"/>
  <c r="P177" i="1" s="1"/>
  <c r="R177" i="1" s="1"/>
  <c r="O175" i="1"/>
  <c r="P175" i="1" s="1"/>
  <c r="R175" i="1" s="1"/>
  <c r="O515" i="1"/>
  <c r="P515" i="1" s="1"/>
  <c r="R515" i="1" s="1"/>
  <c r="O338" i="1"/>
  <c r="P338" i="1" s="1"/>
  <c r="R338" i="1" s="1"/>
  <c r="O374" i="1"/>
  <c r="P374" i="1" s="1"/>
  <c r="R374" i="1" s="1"/>
  <c r="O437" i="1"/>
  <c r="P437" i="1" s="1"/>
  <c r="R437" i="1" s="1"/>
  <c r="O245" i="1"/>
  <c r="P245" i="1" s="1"/>
  <c r="R245" i="1" s="1"/>
  <c r="O225" i="1"/>
  <c r="P225" i="1" s="1"/>
  <c r="R225" i="1" s="1"/>
  <c r="O239" i="1"/>
  <c r="P239" i="1" s="1"/>
  <c r="O80" i="1"/>
  <c r="P80" i="1" s="1"/>
  <c r="R80" i="1" s="1"/>
  <c r="O593" i="1"/>
  <c r="P593" i="1" s="1"/>
  <c r="R593" i="1" s="1"/>
  <c r="O82" i="1"/>
  <c r="P82" i="1" s="1"/>
  <c r="R82" i="1" s="1"/>
  <c r="O140" i="1"/>
  <c r="P140" i="1" s="1"/>
  <c r="R140" i="1" s="1"/>
  <c r="O23" i="1"/>
  <c r="P23" i="1" s="1"/>
  <c r="R23" i="1" s="1"/>
  <c r="O208" i="1"/>
  <c r="P208" i="1" s="1"/>
  <c r="R208" i="1" s="1"/>
  <c r="O153" i="1"/>
  <c r="P153" i="1" s="1"/>
  <c r="R153" i="1" s="1"/>
  <c r="O136" i="1"/>
  <c r="P136" i="1" s="1"/>
  <c r="R136" i="1" s="1"/>
  <c r="O67" i="1"/>
  <c r="P67" i="1" s="1"/>
  <c r="R67" i="1" s="1"/>
  <c r="O205" i="1"/>
  <c r="P205" i="1" s="1"/>
  <c r="R205" i="1" s="1"/>
  <c r="O172" i="1"/>
  <c r="P172" i="1" s="1"/>
  <c r="R172" i="1" s="1"/>
  <c r="O212" i="1"/>
  <c r="P212" i="1" s="1"/>
  <c r="O422" i="1"/>
  <c r="P422" i="1" s="1"/>
  <c r="R422" i="1" s="1"/>
  <c r="O407" i="1"/>
  <c r="P407" i="1" s="1"/>
  <c r="R407" i="1" s="1"/>
  <c r="O88" i="1"/>
  <c r="P88" i="1" s="1"/>
  <c r="R88" i="1" s="1"/>
  <c r="O302" i="1"/>
  <c r="P302" i="1" s="1"/>
  <c r="R302" i="1" s="1"/>
  <c r="O255" i="1"/>
  <c r="P255" i="1" s="1"/>
  <c r="R255" i="1" s="1"/>
  <c r="O47" i="1"/>
  <c r="P47" i="1" s="1"/>
  <c r="R47" i="1" s="1"/>
  <c r="O482" i="1"/>
  <c r="P482" i="1" s="1"/>
  <c r="R482" i="1" s="1"/>
  <c r="O529" i="1"/>
  <c r="P529" i="1" s="1"/>
  <c r="R529" i="1" s="1"/>
  <c r="O299" i="1"/>
  <c r="P299" i="1" s="1"/>
  <c r="R299" i="1" s="1"/>
  <c r="O164" i="1"/>
  <c r="P164" i="1" s="1"/>
  <c r="R164" i="1" s="1"/>
  <c r="O176" i="1"/>
  <c r="P176" i="1" s="1"/>
  <c r="R176" i="1" s="1"/>
  <c r="O85" i="1"/>
  <c r="P85" i="1" s="1"/>
  <c r="R85" i="1" s="1"/>
  <c r="O91" i="1"/>
  <c r="P91" i="1" s="1"/>
  <c r="R91" i="1" s="1"/>
  <c r="O16" i="1"/>
  <c r="P16" i="1" s="1"/>
  <c r="R16" i="1" s="1"/>
  <c r="O538" i="1"/>
  <c r="P538" i="1" s="1"/>
  <c r="R538" i="1" s="1"/>
  <c r="O393" i="1"/>
  <c r="P393" i="1" s="1"/>
  <c r="R393" i="1" s="1"/>
  <c r="O429" i="1"/>
  <c r="P429" i="1" s="1"/>
  <c r="R429" i="1" s="1"/>
  <c r="O261" i="1"/>
  <c r="P261" i="1" s="1"/>
  <c r="R261" i="1" s="1"/>
  <c r="O416" i="1"/>
  <c r="P416" i="1" s="1"/>
  <c r="R416" i="1" s="1"/>
  <c r="O34" i="1"/>
  <c r="P34" i="1" s="1"/>
  <c r="R34" i="1" s="1"/>
  <c r="O352" i="1"/>
  <c r="P352" i="1" s="1"/>
  <c r="R352" i="1" s="1"/>
  <c r="O441" i="1"/>
  <c r="P441" i="1" s="1"/>
  <c r="R441" i="1" s="1"/>
  <c r="O246" i="1"/>
  <c r="P246" i="1" s="1"/>
  <c r="R246" i="1" s="1"/>
  <c r="O359" i="1"/>
  <c r="P359" i="1" s="1"/>
  <c r="R359" i="1" s="1"/>
  <c r="O260" i="1"/>
  <c r="P260" i="1" s="1"/>
  <c r="R260" i="1" s="1"/>
  <c r="O219" i="1"/>
  <c r="P219" i="1" s="1"/>
  <c r="R219" i="1" s="1"/>
  <c r="O376" i="1"/>
  <c r="P376" i="1" s="1"/>
  <c r="R376" i="1" s="1"/>
  <c r="O337" i="1"/>
  <c r="P337" i="1" s="1"/>
  <c r="R337" i="1" s="1"/>
  <c r="O331" i="1"/>
  <c r="P331" i="1" s="1"/>
  <c r="R331" i="1" s="1"/>
  <c r="O608" i="1"/>
  <c r="P608" i="1" s="1"/>
  <c r="R608" i="1" s="1"/>
  <c r="O13" i="1"/>
  <c r="P13" i="1" s="1"/>
  <c r="R13" i="1" s="1"/>
  <c r="O550" i="1"/>
  <c r="P550" i="1" s="1"/>
  <c r="R550" i="1" s="1"/>
  <c r="O279" i="1"/>
  <c r="P279" i="1" s="1"/>
  <c r="R279" i="1" s="1"/>
  <c r="O169" i="1"/>
  <c r="P169" i="1" s="1"/>
  <c r="R169" i="1" s="1"/>
  <c r="O464" i="1"/>
  <c r="P464" i="1" s="1"/>
  <c r="R464" i="1" s="1"/>
  <c r="O450" i="1"/>
  <c r="P450" i="1" s="1"/>
  <c r="R450" i="1" s="1"/>
  <c r="O541" i="1"/>
  <c r="P541" i="1" s="1"/>
  <c r="R541" i="1" s="1"/>
  <c r="O14" i="1"/>
  <c r="P14" i="1" s="1"/>
  <c r="R14" i="1" s="1"/>
  <c r="O285" i="1"/>
  <c r="P285" i="1" s="1"/>
  <c r="R285" i="1" s="1"/>
  <c r="O312" i="1"/>
  <c r="P312" i="1" s="1"/>
  <c r="R312" i="1" s="1"/>
  <c r="O190" i="1"/>
  <c r="P190" i="1" s="1"/>
  <c r="R190" i="1" s="1"/>
  <c r="O157" i="1"/>
  <c r="P157" i="1" s="1"/>
  <c r="R157" i="1" s="1"/>
  <c r="O368" i="1"/>
  <c r="P368" i="1" s="1"/>
  <c r="R368" i="1" s="1"/>
  <c r="O372" i="1"/>
  <c r="P372" i="1" s="1"/>
  <c r="R372" i="1" s="1"/>
  <c r="O369" i="1"/>
  <c r="P369" i="1" s="1"/>
  <c r="R369" i="1" s="1"/>
  <c r="O94" i="1"/>
  <c r="P94" i="1" s="1"/>
  <c r="R94" i="1" s="1"/>
  <c r="O254" i="1"/>
  <c r="P254" i="1" s="1"/>
  <c r="O432" i="1"/>
  <c r="P432" i="1" s="1"/>
  <c r="R432" i="1" s="1"/>
  <c r="O182" i="1"/>
  <c r="P182" i="1" s="1"/>
  <c r="R182" i="1" s="1"/>
  <c r="O181" i="1"/>
  <c r="P181" i="1" s="1"/>
  <c r="R181" i="1" s="1"/>
  <c r="O511" i="1"/>
  <c r="P511" i="1" s="1"/>
  <c r="R511" i="1" s="1"/>
  <c r="O428" i="1"/>
  <c r="P428" i="1" s="1"/>
  <c r="O474" i="1"/>
  <c r="P474" i="1" s="1"/>
  <c r="O200" i="1"/>
  <c r="P200" i="1" s="1"/>
  <c r="R200" i="1" s="1"/>
  <c r="O446" i="1"/>
  <c r="P446" i="1" s="1"/>
  <c r="R446" i="1" s="1"/>
  <c r="O405" i="1"/>
  <c r="P405" i="1" s="1"/>
  <c r="R405" i="1" s="1"/>
  <c r="O370" i="1"/>
  <c r="P370" i="1" s="1"/>
  <c r="R370" i="1" s="1"/>
  <c r="O399" i="1"/>
  <c r="P399" i="1" s="1"/>
  <c r="R399" i="1" s="1"/>
  <c r="O431" i="1"/>
  <c r="P431" i="1" s="1"/>
  <c r="O570" i="1"/>
  <c r="P570" i="1" s="1"/>
  <c r="R570" i="1" s="1"/>
  <c r="O613" i="1"/>
  <c r="P613" i="1" s="1"/>
  <c r="R613" i="1" s="1"/>
  <c r="O522" i="1"/>
  <c r="P522" i="1" s="1"/>
  <c r="R522" i="1" s="1"/>
  <c r="O501" i="1"/>
  <c r="P501" i="1" s="1"/>
  <c r="R501" i="1" s="1"/>
  <c r="O21" i="1"/>
  <c r="P21" i="1" s="1"/>
  <c r="R21" i="1" s="1"/>
  <c r="O318" i="1"/>
  <c r="P318" i="1" s="1"/>
  <c r="R318" i="1" s="1"/>
  <c r="O327" i="1"/>
  <c r="P327" i="1" s="1"/>
  <c r="R327" i="1" s="1"/>
  <c r="O286" i="1"/>
  <c r="P286" i="1" s="1"/>
  <c r="R286" i="1" s="1"/>
  <c r="O126" i="1"/>
  <c r="P126" i="1" s="1"/>
  <c r="R126" i="1" s="1"/>
  <c r="O524" i="1"/>
  <c r="P524" i="1" s="1"/>
  <c r="R524" i="1" s="1"/>
  <c r="O528" i="1"/>
  <c r="P528" i="1" s="1"/>
  <c r="R528" i="1" s="1"/>
  <c r="O606" i="1"/>
  <c r="P606" i="1" s="1"/>
  <c r="R606" i="1" s="1"/>
  <c r="O325" i="1"/>
  <c r="P325" i="1" s="1"/>
  <c r="R325" i="1" s="1"/>
  <c r="O498" i="1"/>
  <c r="P498" i="1" s="1"/>
  <c r="R498" i="1" s="1"/>
  <c r="O102" i="1"/>
  <c r="P102" i="1" s="1"/>
  <c r="R102" i="1" s="1"/>
  <c r="O228" i="1"/>
  <c r="P228" i="1" s="1"/>
  <c r="R228" i="1" s="1"/>
  <c r="O278" i="1"/>
  <c r="P278" i="1" s="1"/>
  <c r="R278" i="1" s="1"/>
  <c r="O488" i="1"/>
  <c r="P488" i="1" s="1"/>
  <c r="R488" i="1" s="1"/>
  <c r="O321" i="1"/>
  <c r="P321" i="1" s="1"/>
  <c r="R321" i="1" s="1"/>
  <c r="O418" i="1"/>
  <c r="P418" i="1" s="1"/>
  <c r="R418" i="1" s="1"/>
  <c r="O365" i="1"/>
  <c r="P365" i="1" s="1"/>
  <c r="R365" i="1" s="1"/>
  <c r="O83" i="1"/>
  <c r="P83" i="1" s="1"/>
  <c r="R83" i="1" s="1"/>
  <c r="O274" i="1"/>
  <c r="P274" i="1" s="1"/>
  <c r="R274" i="1" s="1"/>
  <c r="O277" i="1"/>
  <c r="P277" i="1" s="1"/>
  <c r="R277" i="1" s="1"/>
  <c r="O424" i="1"/>
  <c r="P424" i="1" s="1"/>
  <c r="R424" i="1" s="1"/>
  <c r="O216" i="1"/>
  <c r="P216" i="1" s="1"/>
  <c r="R216" i="1" s="1"/>
  <c r="O340" i="1"/>
  <c r="P340" i="1" s="1"/>
  <c r="R340" i="1" s="1"/>
  <c r="O146" i="1"/>
  <c r="P146" i="1" s="1"/>
  <c r="R146" i="1" s="1"/>
  <c r="O144" i="1"/>
  <c r="P144" i="1" s="1"/>
  <c r="O440" i="1"/>
  <c r="P440" i="1" s="1"/>
  <c r="R440" i="1" s="1"/>
  <c r="O42" i="1"/>
  <c r="P42" i="1" s="1"/>
  <c r="R42" i="1" s="1"/>
  <c r="O41" i="1"/>
  <c r="P41" i="1" s="1"/>
  <c r="R41" i="1" s="1"/>
  <c r="O505" i="1"/>
  <c r="P505" i="1" s="1"/>
  <c r="R505" i="1" s="1"/>
  <c r="O99" i="1"/>
  <c r="P99" i="1" s="1"/>
  <c r="R99" i="1" s="1"/>
  <c r="O100" i="1"/>
  <c r="P100" i="1" s="1"/>
  <c r="R100" i="1" s="1"/>
  <c r="O492" i="1"/>
  <c r="P492" i="1" s="1"/>
  <c r="R492" i="1" s="1"/>
  <c r="O491" i="1"/>
  <c r="P491" i="1" s="1"/>
  <c r="R491" i="1" s="1"/>
  <c r="O361" i="1"/>
  <c r="P361" i="1" s="1"/>
  <c r="R361" i="1" s="1"/>
  <c r="O294" i="1"/>
  <c r="P294" i="1" s="1"/>
  <c r="R294" i="1" s="1"/>
  <c r="O378" i="1"/>
  <c r="P378" i="1" s="1"/>
  <c r="R378" i="1" s="1"/>
  <c r="O117" i="1"/>
  <c r="P117" i="1" s="1"/>
  <c r="R117" i="1" s="1"/>
  <c r="O116" i="1"/>
  <c r="P116" i="1" s="1"/>
  <c r="R116" i="1" s="1"/>
  <c r="O236" i="1"/>
  <c r="P236" i="1" s="1"/>
  <c r="R236" i="1" s="1"/>
  <c r="O204" i="1"/>
  <c r="P204" i="1" s="1"/>
  <c r="R204" i="1" s="1"/>
  <c r="O566" i="1"/>
  <c r="P566" i="1" s="1"/>
  <c r="R566" i="1" s="1"/>
  <c r="O158" i="1"/>
  <c r="P158" i="1" s="1"/>
  <c r="R158" i="1" s="1"/>
  <c r="O73" i="1"/>
  <c r="P73" i="1" s="1"/>
  <c r="R73" i="1" s="1"/>
  <c r="O300" i="1"/>
  <c r="P300" i="1" s="1"/>
  <c r="R300" i="1" s="1"/>
  <c r="O460" i="1"/>
  <c r="P460" i="1" s="1"/>
  <c r="R460" i="1" s="1"/>
  <c r="O381" i="1"/>
  <c r="P381" i="1" s="1"/>
  <c r="O188" i="1"/>
  <c r="P188" i="1" s="1"/>
  <c r="R188" i="1" s="1"/>
  <c r="O614" i="1"/>
  <c r="P614" i="1" s="1"/>
  <c r="R614" i="1" s="1"/>
  <c r="O555" i="1"/>
  <c r="P555" i="1" s="1"/>
  <c r="R555" i="1" s="1"/>
  <c r="O89" i="1"/>
  <c r="P89" i="1" s="1"/>
  <c r="R89" i="1" s="1"/>
  <c r="O583" i="1"/>
  <c r="P583" i="1" s="1"/>
  <c r="R583" i="1" s="1"/>
  <c r="O423" i="1"/>
  <c r="P423" i="1" s="1"/>
  <c r="R423" i="1" s="1"/>
  <c r="O459" i="1"/>
  <c r="P459" i="1" s="1"/>
  <c r="R459" i="1" s="1"/>
  <c r="O587" i="1"/>
  <c r="P587" i="1" s="1"/>
  <c r="R587" i="1" s="1"/>
  <c r="O565" i="1"/>
  <c r="P565" i="1" s="1"/>
  <c r="R565" i="1" s="1"/>
  <c r="O596" i="1"/>
  <c r="P596" i="1" s="1"/>
  <c r="R596" i="1" s="1"/>
  <c r="O551" i="1"/>
  <c r="P551" i="1" s="1"/>
  <c r="R551" i="1" s="1"/>
  <c r="O351" i="1"/>
  <c r="P351" i="1" s="1"/>
  <c r="R351" i="1" s="1"/>
  <c r="O292" i="1"/>
  <c r="P292" i="1" s="1"/>
  <c r="R292" i="1" s="1"/>
  <c r="O293" i="1"/>
  <c r="P293" i="1" s="1"/>
  <c r="R293" i="1" s="1"/>
  <c r="O449" i="1"/>
  <c r="P449" i="1" s="1"/>
  <c r="R449" i="1" s="1"/>
  <c r="O579" i="1"/>
  <c r="P579" i="1" s="1"/>
  <c r="R579" i="1" s="1"/>
  <c r="O249" i="1"/>
  <c r="P249" i="1" s="1"/>
  <c r="R249" i="1" s="1"/>
  <c r="O135" i="1"/>
  <c r="P135" i="1" s="1"/>
  <c r="R135" i="1" s="1"/>
  <c r="O287" i="1"/>
  <c r="P287" i="1" s="1"/>
  <c r="R287" i="1" s="1"/>
  <c r="O64" i="1"/>
  <c r="P64" i="1" s="1"/>
  <c r="R64" i="1" s="1"/>
  <c r="O478" i="1"/>
  <c r="P478" i="1" s="1"/>
  <c r="R478" i="1" s="1"/>
  <c r="O311" i="1"/>
  <c r="P311" i="1" s="1"/>
  <c r="R311" i="1" s="1"/>
  <c r="O66" i="1"/>
  <c r="P66" i="1" s="1"/>
  <c r="O447" i="1"/>
  <c r="P447" i="1" s="1"/>
  <c r="O597" i="1"/>
  <c r="P597" i="1" s="1"/>
  <c r="R597" i="1" s="1"/>
  <c r="O184" i="1"/>
  <c r="P184" i="1" s="1"/>
  <c r="R184" i="1" s="1"/>
  <c r="O457" i="1"/>
  <c r="P457" i="1" s="1"/>
  <c r="R457" i="1" s="1"/>
  <c r="O339" i="1"/>
  <c r="P339" i="1" s="1"/>
  <c r="R339" i="1" s="1"/>
  <c r="O366" i="1"/>
  <c r="P366" i="1" s="1"/>
  <c r="R366" i="1" s="1"/>
  <c r="O324" i="1"/>
  <c r="P324" i="1" s="1"/>
  <c r="R324" i="1" s="1"/>
  <c r="O220" i="1"/>
  <c r="P220" i="1" s="1"/>
  <c r="R220" i="1" s="1"/>
  <c r="O553" i="1"/>
  <c r="P553" i="1" s="1"/>
  <c r="R553" i="1" s="1"/>
  <c r="O572" i="1"/>
  <c r="P572" i="1" s="1"/>
  <c r="R572" i="1" s="1"/>
  <c r="O179" i="1"/>
  <c r="P179" i="1" s="1"/>
  <c r="R179" i="1" s="1"/>
  <c r="O568" i="1"/>
  <c r="P568" i="1" s="1"/>
  <c r="R568" i="1" s="1"/>
  <c r="O472" i="1"/>
  <c r="P472" i="1" s="1"/>
  <c r="R472" i="1" s="1"/>
  <c r="O197" i="1"/>
  <c r="P197" i="1" s="1"/>
  <c r="R197" i="1" s="1"/>
  <c r="O514" i="1"/>
  <c r="P514" i="1" s="1"/>
  <c r="R514" i="1" s="1"/>
  <c r="O189" i="1"/>
  <c r="P189" i="1" s="1"/>
  <c r="R189" i="1" s="1"/>
  <c r="O552" i="1"/>
  <c r="P552" i="1" s="1"/>
  <c r="R552" i="1" s="1"/>
  <c r="O507" i="1"/>
  <c r="P507" i="1" s="1"/>
  <c r="R507" i="1" s="1"/>
  <c r="O231" i="1"/>
  <c r="P231" i="1" s="1"/>
  <c r="R231" i="1" s="1"/>
  <c r="O22" i="1"/>
  <c r="P22" i="1" s="1"/>
  <c r="R22" i="1" s="1"/>
  <c r="O360" i="1"/>
  <c r="P360" i="1" s="1"/>
  <c r="R360" i="1" s="1"/>
  <c r="O284" i="1"/>
  <c r="P284" i="1" s="1"/>
  <c r="R284" i="1" s="1"/>
  <c r="O270" i="1"/>
  <c r="P270" i="1" s="1"/>
  <c r="R270" i="1" s="1"/>
  <c r="O263" i="1"/>
  <c r="P263" i="1" s="1"/>
  <c r="R263" i="1" s="1"/>
  <c r="O151" i="1"/>
  <c r="P151" i="1" s="1"/>
  <c r="R151" i="1" s="1"/>
  <c r="O244" i="1"/>
  <c r="P244" i="1" s="1"/>
  <c r="R244" i="1" s="1"/>
  <c r="O562" i="1"/>
  <c r="P562" i="1" s="1"/>
  <c r="R562" i="1" s="1"/>
  <c r="O211" i="1"/>
  <c r="P211" i="1" s="1"/>
  <c r="R211" i="1" s="1"/>
  <c r="O349" i="1"/>
  <c r="P349" i="1" s="1"/>
  <c r="R349" i="1" s="1"/>
  <c r="O386" i="1"/>
  <c r="P386" i="1" s="1"/>
  <c r="R386" i="1" s="1"/>
  <c r="O309" i="1"/>
  <c r="P309" i="1" s="1"/>
  <c r="R309" i="1" s="1"/>
  <c r="O265" i="1"/>
  <c r="P265" i="1" s="1"/>
  <c r="R265" i="1" s="1"/>
  <c r="O61" i="1"/>
  <c r="P61" i="1" s="1"/>
  <c r="R61" i="1" s="1"/>
  <c r="O497" i="1"/>
  <c r="P497" i="1" s="1"/>
  <c r="R497" i="1" s="1"/>
  <c r="O46" i="1"/>
  <c r="P46" i="1" s="1"/>
  <c r="R46" i="1" s="1"/>
  <c r="O217" i="1"/>
  <c r="P217" i="1" s="1"/>
  <c r="R217" i="1" s="1"/>
  <c r="O303" i="1"/>
  <c r="P303" i="1" s="1"/>
  <c r="R303" i="1" s="1"/>
  <c r="O310" i="1"/>
  <c r="P310" i="1" s="1"/>
  <c r="R310" i="1" s="1"/>
  <c r="O307" i="1"/>
  <c r="P307" i="1" s="1"/>
  <c r="R307" i="1" s="1"/>
  <c r="O543" i="1"/>
  <c r="P543" i="1" s="1"/>
  <c r="R543" i="1" s="1"/>
  <c r="O87" i="1"/>
  <c r="P87" i="1" s="1"/>
  <c r="R87" i="1" s="1"/>
  <c r="O86" i="1"/>
  <c r="P86" i="1" s="1"/>
  <c r="R86" i="1" s="1"/>
  <c r="O392" i="1"/>
  <c r="P392" i="1" s="1"/>
  <c r="R392" i="1" s="1"/>
  <c r="O443" i="1"/>
  <c r="P443" i="1" s="1"/>
  <c r="O206" i="1"/>
  <c r="P206" i="1" s="1"/>
  <c r="R206" i="1" s="1"/>
  <c r="O235" i="1"/>
  <c r="P235" i="1" s="1"/>
  <c r="R235" i="1" s="1"/>
  <c r="O229" i="1"/>
  <c r="P229" i="1" s="1"/>
  <c r="R229" i="1" s="1"/>
  <c r="O233" i="1"/>
  <c r="P233" i="1" s="1"/>
  <c r="R233" i="1" s="1"/>
  <c r="O403" i="1"/>
  <c r="P403" i="1" s="1"/>
  <c r="R403" i="1" s="1"/>
  <c r="O496" i="1"/>
  <c r="P496" i="1" s="1"/>
  <c r="R496" i="1" s="1"/>
  <c r="O594" i="1"/>
  <c r="P594" i="1" s="1"/>
  <c r="R594" i="1" s="1"/>
  <c r="O609" i="1"/>
  <c r="P609" i="1" s="1"/>
  <c r="R609" i="1" s="1"/>
  <c r="O389" i="1"/>
  <c r="P389" i="1" s="1"/>
  <c r="R389" i="1" s="1"/>
  <c r="O537" i="1"/>
  <c r="P537" i="1" s="1"/>
  <c r="R537" i="1" s="1"/>
  <c r="O582" i="1"/>
  <c r="P582" i="1" s="1"/>
  <c r="R582" i="1" s="1"/>
  <c r="O546" i="1"/>
  <c r="P546" i="1" s="1"/>
  <c r="R546" i="1" s="1"/>
  <c r="O512" i="1"/>
  <c r="P512" i="1" s="1"/>
  <c r="R512" i="1" s="1"/>
  <c r="O132" i="1"/>
  <c r="P132" i="1" s="1"/>
  <c r="R132" i="1" s="1"/>
  <c r="O203" i="1"/>
  <c r="P203" i="1" s="1"/>
  <c r="R203" i="1" s="1"/>
  <c r="O251" i="1"/>
  <c r="P251" i="1" s="1"/>
  <c r="R251" i="1" s="1"/>
  <c r="O74" i="1"/>
  <c r="P74" i="1" s="1"/>
  <c r="R74" i="1" s="1"/>
  <c r="O455" i="1"/>
  <c r="P455" i="1" s="1"/>
  <c r="R455" i="1" s="1"/>
  <c r="O490" i="1"/>
  <c r="P490" i="1" s="1"/>
  <c r="R490" i="1" s="1"/>
  <c r="O288" i="1"/>
  <c r="P288" i="1" s="1"/>
  <c r="R288" i="1" s="1"/>
  <c r="O480" i="1"/>
  <c r="P480" i="1" s="1"/>
  <c r="R480" i="1" s="1"/>
  <c r="O281" i="1"/>
  <c r="P281" i="1" s="1"/>
  <c r="R281" i="1" s="1"/>
  <c r="O154" i="1"/>
  <c r="P154" i="1" s="1"/>
  <c r="R154" i="1" s="1"/>
  <c r="O364" i="1"/>
  <c r="P364" i="1" s="1"/>
  <c r="R364" i="1" s="1"/>
  <c r="O371" i="1"/>
  <c r="P371" i="1" s="1"/>
  <c r="R371" i="1" s="1"/>
  <c r="O557" i="1"/>
  <c r="P557" i="1" s="1"/>
  <c r="R557" i="1" s="1"/>
  <c r="O272" i="1"/>
  <c r="P272" i="1" s="1"/>
  <c r="R272" i="1" s="1"/>
  <c r="O451" i="1"/>
  <c r="P451" i="1" s="1"/>
  <c r="R451" i="1" s="1"/>
  <c r="O93" i="1"/>
  <c r="P93" i="1" s="1"/>
  <c r="R93" i="1" s="1"/>
  <c r="O92" i="1"/>
  <c r="P92" i="1" s="1"/>
  <c r="R92" i="1" s="1"/>
  <c r="O506" i="1"/>
  <c r="P506" i="1" s="1"/>
  <c r="O283" i="1"/>
  <c r="P283" i="1" s="1"/>
  <c r="R283" i="1" s="1"/>
  <c r="O347" i="1"/>
  <c r="P347" i="1" s="1"/>
  <c r="R347" i="1" s="1"/>
  <c r="O63" i="1"/>
  <c r="P63" i="1" s="1"/>
  <c r="R63" i="1" s="1"/>
  <c r="O199" i="1"/>
  <c r="P199" i="1" s="1"/>
  <c r="R199" i="1" s="1"/>
  <c r="O588" i="1"/>
  <c r="P588" i="1" s="1"/>
  <c r="R588" i="1" s="1"/>
  <c r="O101" i="1"/>
  <c r="P101" i="1" s="1"/>
  <c r="O201" i="1"/>
  <c r="P201" i="1" s="1"/>
  <c r="R201" i="1" s="1"/>
  <c r="O315" i="1"/>
  <c r="P315" i="1" s="1"/>
  <c r="R315" i="1" s="1"/>
  <c r="O335" i="1"/>
  <c r="P335" i="1" s="1"/>
  <c r="R335" i="1" s="1"/>
  <c r="O241" i="1"/>
  <c r="P241" i="1" s="1"/>
  <c r="R241" i="1" s="1"/>
  <c r="O532" i="1"/>
  <c r="P532" i="1" s="1"/>
  <c r="R532" i="1" s="1"/>
  <c r="O408" i="1"/>
  <c r="P408" i="1" s="1"/>
  <c r="R408" i="1" s="1"/>
  <c r="O362" i="1"/>
  <c r="P362" i="1" s="1"/>
  <c r="R362" i="1" s="1"/>
  <c r="O604" i="1"/>
  <c r="P604" i="1" s="1"/>
  <c r="R604" i="1" s="1"/>
  <c r="O171" i="1"/>
  <c r="P171" i="1" s="1"/>
  <c r="R171" i="1" s="1"/>
  <c r="O477" i="1"/>
  <c r="P477" i="1" s="1"/>
  <c r="R477" i="1" s="1"/>
  <c r="O269" i="1"/>
  <c r="P269" i="1" s="1"/>
  <c r="R269" i="1" s="1"/>
  <c r="O207" i="1"/>
  <c r="P207" i="1" s="1"/>
  <c r="R207" i="1" s="1"/>
  <c r="O50" i="1"/>
  <c r="P50" i="1" s="1"/>
  <c r="R50" i="1" s="1"/>
  <c r="O78" i="1"/>
  <c r="P78" i="1" s="1"/>
  <c r="R78" i="1" s="1"/>
  <c r="O257" i="1"/>
  <c r="P257" i="1" s="1"/>
  <c r="R257" i="1" s="1"/>
  <c r="O344" i="1"/>
  <c r="P344" i="1" s="1"/>
  <c r="R344" i="1" s="1"/>
  <c r="O574" i="1"/>
  <c r="P574" i="1" s="1"/>
  <c r="R574" i="1" s="1"/>
  <c r="O198" i="1"/>
  <c r="P198" i="1" s="1"/>
  <c r="R198" i="1" s="1"/>
  <c r="O226" i="1"/>
  <c r="P226" i="1" s="1"/>
  <c r="R226" i="1" s="1"/>
  <c r="O69" i="1"/>
  <c r="P69" i="1" s="1"/>
  <c r="R69" i="1" s="1"/>
  <c r="O149" i="1"/>
  <c r="P149" i="1" s="1"/>
  <c r="R149" i="1" s="1"/>
  <c r="O266" i="1"/>
  <c r="P266" i="1" s="1"/>
  <c r="R266" i="1" s="1"/>
  <c r="O267" i="1"/>
  <c r="P267" i="1" s="1"/>
  <c r="R267" i="1" s="1"/>
  <c r="O603" i="1"/>
  <c r="P603" i="1" s="1"/>
  <c r="R603" i="1" s="1"/>
  <c r="O520" i="1"/>
  <c r="P520" i="1" s="1"/>
  <c r="R520" i="1" s="1"/>
  <c r="O147" i="1"/>
  <c r="P147" i="1" s="1"/>
  <c r="R147" i="1" s="1"/>
  <c r="O137" i="1"/>
  <c r="P137" i="1" s="1"/>
  <c r="R137" i="1" s="1"/>
  <c r="O578" i="1"/>
  <c r="P578" i="1" s="1"/>
  <c r="R578" i="1" s="1"/>
  <c r="O161" i="1"/>
  <c r="P161" i="1" s="1"/>
  <c r="R161" i="1" s="1"/>
  <c r="O162" i="1"/>
  <c r="P162" i="1" s="1"/>
  <c r="R162" i="1" s="1"/>
  <c r="O465" i="1"/>
  <c r="P465" i="1" s="1"/>
  <c r="R465" i="1" s="1"/>
  <c r="O156" i="1"/>
  <c r="P156" i="1" s="1"/>
  <c r="R156" i="1" s="1"/>
  <c r="O320" i="1"/>
  <c r="P320" i="1" s="1"/>
  <c r="R320" i="1" s="1"/>
  <c r="O466" i="1"/>
  <c r="P466" i="1" s="1"/>
  <c r="R466" i="1" s="1"/>
  <c r="O421" i="1"/>
  <c r="P421" i="1" s="1"/>
  <c r="R421" i="1" s="1"/>
  <c r="O526" i="1"/>
  <c r="P526" i="1" s="1"/>
  <c r="R526" i="1" s="1"/>
  <c r="O383" i="1"/>
  <c r="P383" i="1" s="1"/>
  <c r="R383" i="1" s="1"/>
  <c r="O247" i="1"/>
  <c r="P247" i="1" s="1"/>
  <c r="R247" i="1" s="1"/>
  <c r="O174" i="1"/>
  <c r="P174" i="1" s="1"/>
  <c r="R174" i="1" s="1"/>
  <c r="O253" i="1"/>
  <c r="P253" i="1" s="1"/>
  <c r="R253" i="1" s="1"/>
  <c r="O110" i="1"/>
  <c r="P110" i="1" s="1"/>
  <c r="R110" i="1" s="1"/>
  <c r="O345" i="1"/>
  <c r="P345" i="1" s="1"/>
  <c r="R345" i="1" s="1"/>
  <c r="O452" i="1"/>
  <c r="P452" i="1" s="1"/>
  <c r="R452" i="1" s="1"/>
  <c r="O33" i="1"/>
  <c r="P33" i="1" s="1"/>
  <c r="R33" i="1" s="1"/>
  <c r="O558" i="1"/>
  <c r="P558" i="1" s="1"/>
  <c r="R558" i="1" s="1"/>
  <c r="O346" i="1"/>
  <c r="P346" i="1" s="1"/>
  <c r="R346" i="1" s="1"/>
  <c r="O542" i="1"/>
  <c r="P542" i="1" s="1"/>
  <c r="R542" i="1" s="1"/>
  <c r="O264" i="1"/>
  <c r="P264" i="1" s="1"/>
  <c r="R264" i="1" s="1"/>
  <c r="O330" i="1"/>
  <c r="P330" i="1" s="1"/>
  <c r="R330" i="1" s="1"/>
  <c r="O545" i="1"/>
  <c r="P545" i="1" s="1"/>
  <c r="R545" i="1" s="1"/>
  <c r="O31" i="1"/>
  <c r="P31" i="1" s="1"/>
  <c r="R31" i="1" s="1"/>
  <c r="O326" i="1"/>
  <c r="P326" i="1" s="1"/>
  <c r="R326" i="1" s="1"/>
  <c r="O355" i="1"/>
  <c r="P355" i="1" s="1"/>
  <c r="R355" i="1" s="1"/>
  <c r="O97" i="1"/>
  <c r="P97" i="1" s="1"/>
  <c r="R97" i="1" s="1"/>
  <c r="O391" i="1"/>
  <c r="P391" i="1" s="1"/>
  <c r="R391" i="1" s="1"/>
  <c r="O17" i="1"/>
  <c r="P17" i="1" s="1"/>
  <c r="R17" i="1" s="1"/>
  <c r="O25" i="1"/>
  <c r="P25" i="1" s="1"/>
  <c r="R25" i="1" s="1"/>
  <c r="O329" i="1"/>
  <c r="P329" i="1" s="1"/>
  <c r="R329" i="1" s="1"/>
  <c r="O581" i="1"/>
  <c r="P581" i="1" s="1"/>
  <c r="R581" i="1" s="1"/>
  <c r="O518" i="1"/>
  <c r="P518" i="1" s="1"/>
  <c r="R518" i="1" s="1"/>
  <c r="O481" i="1"/>
  <c r="P481" i="1" s="1"/>
  <c r="R481" i="1" s="1"/>
  <c r="O595" i="1"/>
  <c r="P595" i="1" s="1"/>
  <c r="R595" i="1" s="1"/>
  <c r="O577" i="1"/>
  <c r="P577" i="1" s="1"/>
  <c r="R577" i="1" s="1"/>
  <c r="O559" i="1"/>
  <c r="P559" i="1" s="1"/>
  <c r="R559" i="1" s="1"/>
  <c r="O183" i="1"/>
  <c r="P183" i="1" s="1"/>
  <c r="R183" i="1" s="1"/>
  <c r="O356" i="1"/>
  <c r="P356" i="1" s="1"/>
  <c r="R356" i="1" s="1"/>
  <c r="O90" i="1"/>
  <c r="P90" i="1" s="1"/>
  <c r="R90" i="1" s="1"/>
  <c r="O186" i="1"/>
  <c r="P186" i="1" s="1"/>
  <c r="R186" i="1" s="1"/>
  <c r="O273" i="1"/>
  <c r="P273" i="1" s="1"/>
  <c r="R273" i="1" s="1"/>
  <c r="O27" i="1"/>
  <c r="P27" i="1" s="1"/>
  <c r="R27" i="1" s="1"/>
  <c r="O314" i="1"/>
  <c r="P314" i="1" s="1"/>
  <c r="R314" i="1" s="1"/>
  <c r="O567" i="1"/>
  <c r="P567" i="1" s="1"/>
  <c r="R567" i="1" s="1"/>
  <c r="O218" i="1"/>
  <c r="P218" i="1" s="1"/>
  <c r="R218" i="1" s="1"/>
  <c r="O489" i="1"/>
  <c r="P489" i="1" s="1"/>
  <c r="R489" i="1" s="1"/>
  <c r="O53" i="1"/>
  <c r="P53" i="1" s="1"/>
  <c r="R53" i="1" s="1"/>
  <c r="O51" i="1"/>
  <c r="P51" i="1" s="1"/>
  <c r="R51" i="1" s="1"/>
  <c r="O52" i="1"/>
  <c r="P52" i="1" s="1"/>
  <c r="R52" i="1" s="1"/>
  <c r="O535" i="1"/>
  <c r="P535" i="1" s="1"/>
  <c r="R535" i="1" s="1"/>
  <c r="O202" i="1"/>
  <c r="P202" i="1" s="1"/>
  <c r="R202" i="1" s="1"/>
  <c r="O304" i="1"/>
  <c r="P304" i="1" s="1"/>
  <c r="R304" i="1" s="1"/>
  <c r="O448" i="1"/>
  <c r="P448" i="1" s="1"/>
  <c r="R448" i="1" s="1"/>
  <c r="O504" i="1"/>
  <c r="P504" i="1" s="1"/>
  <c r="R504" i="1" s="1"/>
  <c r="O575" i="1"/>
  <c r="P575" i="1" s="1"/>
  <c r="R575" i="1" s="1"/>
  <c r="O103" i="1"/>
  <c r="P103" i="1" s="1"/>
  <c r="O549" i="1"/>
  <c r="P549" i="1" s="1"/>
  <c r="R549" i="1" s="1"/>
  <c r="O493" i="1"/>
  <c r="P493" i="1" s="1"/>
  <c r="R493" i="1" s="1"/>
  <c r="O163" i="1"/>
  <c r="P163" i="1" s="1"/>
  <c r="R163" i="1" s="1"/>
  <c r="O70" i="1"/>
  <c r="P70" i="1" s="1"/>
  <c r="R70" i="1" s="1"/>
  <c r="O354" i="1"/>
  <c r="P354" i="1" s="1"/>
  <c r="R354" i="1" s="1"/>
  <c r="O382" i="1"/>
  <c r="P382" i="1" s="1"/>
  <c r="R382" i="1" s="1"/>
  <c r="O125" i="1"/>
  <c r="P125" i="1" s="1"/>
  <c r="R125" i="1" s="1"/>
  <c r="O139" i="1"/>
  <c r="P139" i="1" s="1"/>
  <c r="R139" i="1" s="1"/>
  <c r="O400" i="1"/>
  <c r="P400" i="1" s="1"/>
  <c r="R400" i="1" s="1"/>
  <c r="O196" i="1"/>
  <c r="P196" i="1" s="1"/>
  <c r="R196" i="1" s="1"/>
  <c r="O462" i="1"/>
  <c r="P462" i="1" s="1"/>
  <c r="R462" i="1" s="1"/>
  <c r="O40" i="1"/>
  <c r="P40" i="1" s="1"/>
  <c r="R40" i="1" s="1"/>
  <c r="O35" i="1"/>
  <c r="P35" i="1" s="1"/>
  <c r="R35" i="1" s="1"/>
  <c r="O28" i="1"/>
  <c r="P28" i="1" s="1"/>
  <c r="R28" i="1" s="1"/>
  <c r="O358" i="1"/>
  <c r="P358" i="1" s="1"/>
  <c r="R358" i="1" s="1"/>
  <c r="O387" i="1"/>
  <c r="P387" i="1" s="1"/>
  <c r="R387" i="1" s="1"/>
  <c r="O612" i="1"/>
  <c r="P612" i="1" s="1"/>
  <c r="R612" i="1" s="1"/>
  <c r="O468" i="1"/>
  <c r="P468" i="1" s="1"/>
  <c r="R468" i="1" s="1"/>
  <c r="O395" i="1"/>
  <c r="P395" i="1" s="1"/>
  <c r="R395" i="1" s="1"/>
  <c r="O194" i="1"/>
  <c r="P194" i="1" s="1"/>
  <c r="R194" i="1" s="1"/>
  <c r="O323" i="1"/>
  <c r="P323" i="1" s="1"/>
  <c r="R323" i="1" s="1"/>
  <c r="O415" i="1"/>
  <c r="P415" i="1" s="1"/>
  <c r="R415" i="1" s="1"/>
  <c r="O193" i="1"/>
  <c r="P193" i="1" s="1"/>
  <c r="R193" i="1" s="1"/>
  <c r="O276" i="1"/>
  <c r="P276" i="1" s="1"/>
  <c r="R276" i="1" s="1"/>
  <c r="O120" i="1"/>
  <c r="P120" i="1" s="1"/>
  <c r="R120" i="1" s="1"/>
  <c r="O213" i="1"/>
  <c r="P213" i="1" s="1"/>
  <c r="R213" i="1" s="1"/>
  <c r="O214" i="1"/>
  <c r="P214" i="1" s="1"/>
  <c r="R214" i="1" s="1"/>
  <c r="O134" i="1"/>
  <c r="P134" i="1" s="1"/>
  <c r="R134" i="1" s="1"/>
  <c r="O308" i="1"/>
  <c r="P308" i="1" s="1"/>
  <c r="R308" i="1" s="1"/>
  <c r="O591" i="1"/>
  <c r="P591" i="1" s="1"/>
  <c r="R591" i="1" s="1"/>
  <c r="O115" i="1"/>
  <c r="P115" i="1" s="1"/>
  <c r="R115" i="1" s="1"/>
  <c r="O530" i="1"/>
  <c r="P530" i="1" s="1"/>
  <c r="R530" i="1" s="1"/>
  <c r="O547" i="1"/>
  <c r="P547" i="1" s="1"/>
  <c r="R547" i="1" s="1"/>
  <c r="O398" i="1"/>
  <c r="P398" i="1" s="1"/>
  <c r="R398" i="1" s="1"/>
  <c r="O580" i="1"/>
  <c r="P580" i="1" s="1"/>
  <c r="R580" i="1" s="1"/>
  <c r="O585" i="1"/>
  <c r="P585" i="1" s="1"/>
  <c r="R585" i="1" s="1"/>
  <c r="O483" i="1"/>
  <c r="P483" i="1" s="1"/>
  <c r="R483" i="1" s="1"/>
  <c r="O141" i="1"/>
  <c r="P141" i="1" s="1"/>
  <c r="R141" i="1" s="1"/>
  <c r="O600" i="1"/>
  <c r="P600" i="1" s="1"/>
  <c r="R600" i="1" s="1"/>
  <c r="O77" i="1"/>
  <c r="P77" i="1" s="1"/>
  <c r="R77" i="1" s="1"/>
  <c r="O44" i="1"/>
  <c r="P44" i="1" s="1"/>
  <c r="R44" i="1" s="1"/>
  <c r="O475" i="1"/>
  <c r="P475" i="1" s="1"/>
  <c r="R475" i="1" s="1"/>
  <c r="O111" i="1"/>
  <c r="P111" i="1" s="1"/>
  <c r="R111" i="1" s="1"/>
  <c r="O84" i="1"/>
  <c r="P84" i="1" s="1"/>
  <c r="R84" i="1" s="1"/>
  <c r="O114" i="1"/>
  <c r="P114" i="1" s="1"/>
  <c r="R114" i="1" s="1"/>
  <c r="O601" i="1"/>
  <c r="P601" i="1" s="1"/>
  <c r="R601" i="1" s="1"/>
  <c r="O573" i="1"/>
  <c r="P573" i="1" s="1"/>
  <c r="R573" i="1" s="1"/>
  <c r="O167" i="1"/>
  <c r="P167" i="1" s="1"/>
  <c r="R167" i="1" s="1"/>
  <c r="O223" i="1"/>
  <c r="P223" i="1" s="1"/>
  <c r="R223" i="1" s="1"/>
  <c r="O301" i="1"/>
  <c r="P301" i="1" s="1"/>
  <c r="R301" i="1" s="1"/>
  <c r="O128" i="1"/>
  <c r="P128" i="1" s="1"/>
  <c r="R128" i="1" s="1"/>
  <c r="O410" i="1"/>
  <c r="P410" i="1" s="1"/>
  <c r="R410" i="1" s="1"/>
  <c r="O192" i="1"/>
  <c r="P192" i="1" s="1"/>
  <c r="R192" i="1" s="1"/>
  <c r="O586" i="1"/>
  <c r="P586" i="1" s="1"/>
  <c r="R586" i="1" s="1"/>
  <c r="O271" i="1"/>
  <c r="P271" i="1" s="1"/>
  <c r="R271" i="1" s="1"/>
  <c r="O319" i="1"/>
  <c r="P319" i="1" s="1"/>
  <c r="R319" i="1" s="1"/>
  <c r="O95" i="1"/>
  <c r="P95" i="1" s="1"/>
  <c r="R95" i="1" s="1"/>
  <c r="O539" i="1"/>
  <c r="P539" i="1" s="1"/>
  <c r="R539" i="1" s="1"/>
  <c r="O29" i="1"/>
  <c r="P29" i="1" s="1"/>
  <c r="R29" i="1" s="1"/>
  <c r="O129" i="1"/>
  <c r="P129" i="1" s="1"/>
  <c r="R129" i="1" s="1"/>
  <c r="O170" i="1"/>
  <c r="P170" i="1" s="1"/>
  <c r="R170" i="1" s="1"/>
  <c r="O107" i="1"/>
  <c r="P107" i="1" s="1"/>
  <c r="R107" i="1" s="1"/>
  <c r="O232" i="1"/>
  <c r="P232" i="1" s="1"/>
  <c r="R232" i="1" s="1"/>
  <c r="O380" i="1"/>
  <c r="P380" i="1" s="1"/>
  <c r="R380" i="1" s="1"/>
  <c r="O127" i="1"/>
  <c r="P127" i="1" s="1"/>
  <c r="R127" i="1" s="1"/>
  <c r="O396" i="1"/>
  <c r="P396" i="1" s="1"/>
  <c r="R396" i="1" s="1"/>
  <c r="O227" i="1"/>
  <c r="P227" i="1" s="1"/>
  <c r="R227" i="1" s="1"/>
  <c r="O262" i="1"/>
  <c r="P262" i="1" s="1"/>
  <c r="R262" i="1" s="1"/>
  <c r="O104" i="1"/>
  <c r="P104" i="1" s="1"/>
  <c r="R104" i="1" s="1"/>
  <c r="O333" i="1"/>
  <c r="P333" i="1" s="1"/>
  <c r="R333" i="1" s="1"/>
  <c r="O113" i="1"/>
  <c r="P113" i="1" s="1"/>
  <c r="R113" i="1" s="1"/>
  <c r="O124" i="1"/>
  <c r="P124" i="1" s="1"/>
  <c r="R124" i="1" s="1"/>
  <c r="O121" i="1"/>
  <c r="P121" i="1" s="1"/>
  <c r="R121" i="1" s="1"/>
  <c r="O119" i="1"/>
  <c r="P119" i="1" s="1"/>
  <c r="R119" i="1" s="1"/>
  <c r="O57" i="1"/>
  <c r="P57" i="1" s="1"/>
  <c r="R57" i="1" s="1"/>
  <c r="O605" i="1"/>
  <c r="P605" i="1" s="1"/>
  <c r="R605" i="1" s="1"/>
  <c r="O180" i="1"/>
  <c r="P180" i="1" s="1"/>
  <c r="R180" i="1" s="1"/>
  <c r="O123" i="1"/>
  <c r="P123" i="1" s="1"/>
  <c r="R123" i="1" s="1"/>
  <c r="O20" i="1"/>
  <c r="P20" i="1" s="1"/>
  <c r="R20" i="1" s="1"/>
  <c r="O18" i="1"/>
  <c r="P18" i="1" s="1"/>
  <c r="R18" i="1" s="1"/>
  <c r="O296" i="1"/>
  <c r="P296" i="1" s="1"/>
  <c r="R296" i="1" s="1"/>
  <c r="O297" i="1"/>
  <c r="P297" i="1" s="1"/>
  <c r="R297" i="1" s="1"/>
  <c r="O473" i="1"/>
  <c r="P473" i="1" s="1"/>
  <c r="R473" i="1" s="1"/>
  <c r="O445" i="1"/>
  <c r="P445" i="1" s="1"/>
  <c r="R445" i="1" s="1"/>
  <c r="O343" i="1"/>
  <c r="P343" i="1" s="1"/>
  <c r="R343" i="1" s="1"/>
  <c r="O461" i="1"/>
  <c r="P461" i="1" s="1"/>
  <c r="R461" i="1" s="1"/>
  <c r="O48" i="1"/>
  <c r="P48" i="1" s="1"/>
  <c r="R48" i="1" s="1"/>
  <c r="O417" i="1"/>
  <c r="P417" i="1" s="1"/>
  <c r="R417" i="1" s="1"/>
  <c r="O564" i="1"/>
  <c r="P564" i="1" s="1"/>
  <c r="R564" i="1" s="1"/>
  <c r="O509" i="1"/>
  <c r="P509" i="1" s="1"/>
  <c r="R509" i="1" s="1"/>
  <c r="O531" i="1"/>
  <c r="P531" i="1" s="1"/>
  <c r="R531" i="1" s="1"/>
  <c r="O516" i="1"/>
  <c r="P516" i="1" s="1"/>
  <c r="R516" i="1" s="1"/>
  <c r="O540" i="1"/>
  <c r="P540" i="1" s="1"/>
  <c r="R540" i="1" s="1"/>
  <c r="O19" i="1"/>
  <c r="P19" i="1" s="1"/>
  <c r="R19" i="1" s="1"/>
  <c r="O75" i="1"/>
  <c r="P75" i="1" s="1"/>
  <c r="R75" i="1" s="1"/>
  <c r="O230" i="1"/>
  <c r="P230" i="1" s="1"/>
  <c r="R230" i="1" s="1"/>
  <c r="O15" i="1"/>
  <c r="P15" i="1" s="1"/>
  <c r="R15" i="1" s="1"/>
  <c r="O342" i="1"/>
  <c r="P342" i="1" s="1"/>
  <c r="R342" i="1" s="1"/>
  <c r="O599" i="1"/>
  <c r="P599" i="1" s="1"/>
  <c r="R599" i="1" s="1"/>
  <c r="O24" i="1"/>
  <c r="P24" i="1" s="1"/>
  <c r="R24" i="1" s="1"/>
  <c r="O72" i="1"/>
  <c r="P72" i="1" s="1"/>
  <c r="R72" i="1" s="1"/>
  <c r="O521" i="1"/>
  <c r="P521" i="1" s="1"/>
  <c r="R521" i="1" s="1"/>
  <c r="O152" i="1"/>
  <c r="P152" i="1" s="1"/>
  <c r="R152" i="1" s="1"/>
  <c r="O185" i="1"/>
  <c r="P185" i="1" s="1"/>
  <c r="R185" i="1" s="1"/>
  <c r="O178" i="1"/>
  <c r="P178" i="1" s="1"/>
  <c r="R178" i="1" s="1"/>
  <c r="O406" i="1"/>
  <c r="P406" i="1" s="1"/>
  <c r="R406" i="1" s="1"/>
  <c r="O71" i="1"/>
  <c r="P71" i="1" s="1"/>
  <c r="R71" i="1" s="1"/>
  <c r="O328" i="1"/>
  <c r="P328" i="1" s="1"/>
  <c r="R328" i="1" s="1"/>
  <c r="O291" i="1"/>
  <c r="P291" i="1" s="1"/>
  <c r="R291" i="1" s="1"/>
  <c r="O150" i="1"/>
  <c r="P150" i="1" s="1"/>
  <c r="R150" i="1" s="1"/>
  <c r="O467" i="1"/>
  <c r="P467" i="1" s="1"/>
  <c r="R467" i="1" s="1"/>
  <c r="O500" i="1"/>
  <c r="P500" i="1" s="1"/>
  <c r="R500" i="1" s="1"/>
  <c r="O108" i="1"/>
  <c r="P108" i="1" s="1"/>
  <c r="R108" i="1" s="1"/>
  <c r="O240" i="1"/>
  <c r="P240" i="1" s="1"/>
  <c r="R240" i="1" s="1"/>
  <c r="O534" i="1"/>
  <c r="P534" i="1" s="1"/>
  <c r="R534" i="1" s="1"/>
  <c r="O224" i="1"/>
  <c r="P224" i="1" s="1"/>
  <c r="R224" i="1" s="1"/>
  <c r="O499" i="1"/>
  <c r="P499" i="1" s="1"/>
  <c r="R499" i="1" s="1"/>
  <c r="O611" i="1"/>
  <c r="P611" i="1" s="1"/>
  <c r="R611" i="1" s="1"/>
  <c r="O65" i="1"/>
  <c r="P65" i="1" s="1"/>
  <c r="R65" i="1" s="1"/>
  <c r="O268" i="1"/>
  <c r="P268" i="1" s="1"/>
  <c r="R268" i="1" s="1"/>
  <c r="O576" i="1"/>
  <c r="P576" i="1" s="1"/>
  <c r="R576" i="1" s="1"/>
  <c r="O155" i="1"/>
  <c r="P155" i="1" s="1"/>
  <c r="R155" i="1" s="1"/>
  <c r="O290" i="1"/>
  <c r="P290" i="1" s="1"/>
  <c r="R290" i="1" s="1"/>
  <c r="O59" i="1"/>
  <c r="P59" i="1" s="1"/>
  <c r="R59" i="1" s="1"/>
  <c r="O55" i="1"/>
  <c r="P55" i="1" s="1"/>
  <c r="R55" i="1" s="1"/>
  <c r="O49" i="1"/>
  <c r="P49" i="1" s="1"/>
  <c r="R49" i="1" s="1"/>
  <c r="O58" i="1"/>
  <c r="P58" i="1" s="1"/>
  <c r="R58" i="1" s="1"/>
  <c r="O250" i="1"/>
  <c r="P250" i="1" s="1"/>
  <c r="R250" i="1" s="1"/>
  <c r="O560" i="1"/>
  <c r="P560" i="1" s="1"/>
  <c r="R560" i="1" s="1"/>
  <c r="O62" i="1"/>
  <c r="P62" i="1" s="1"/>
  <c r="R62" i="1" s="1"/>
  <c r="O256" i="1"/>
  <c r="P256" i="1" s="1"/>
  <c r="R256" i="1" s="1"/>
  <c r="O222" i="1"/>
  <c r="P222" i="1" s="1"/>
  <c r="R222" i="1" s="1"/>
  <c r="O420" i="1"/>
  <c r="P420" i="1" s="1"/>
  <c r="R420" i="1" s="1"/>
  <c r="O384" i="1"/>
  <c r="P384" i="1" s="1"/>
  <c r="R384" i="1" s="1"/>
  <c r="O379" i="1"/>
  <c r="P379" i="1" s="1"/>
  <c r="R379" i="1" s="1"/>
  <c r="O503" i="1"/>
  <c r="P503" i="1" s="1"/>
  <c r="R503" i="1" s="1"/>
  <c r="O145" i="1"/>
  <c r="P145" i="1" s="1"/>
  <c r="R145" i="1" s="1"/>
  <c r="O607" i="1"/>
  <c r="P607" i="1" s="1"/>
  <c r="R607" i="1" s="1"/>
  <c r="O571" i="1"/>
  <c r="P571" i="1" s="1"/>
  <c r="R571" i="1" s="1"/>
  <c r="O353" i="1"/>
  <c r="P353" i="1" s="1"/>
  <c r="R353" i="1" s="1"/>
  <c r="O191" i="1"/>
  <c r="P191" i="1" s="1"/>
  <c r="R191" i="1" s="1"/>
  <c r="O105" i="1"/>
  <c r="P105" i="1" s="1"/>
  <c r="R105" i="1" s="1"/>
  <c r="O280" i="1"/>
  <c r="P280" i="1" s="1"/>
  <c r="R280" i="1" s="1"/>
  <c r="O502" i="1"/>
  <c r="P502" i="1" s="1"/>
  <c r="R502" i="1" s="1"/>
  <c r="O96" i="1"/>
  <c r="P96" i="1" s="1"/>
  <c r="R96" i="1" s="1"/>
  <c r="O98" i="1"/>
  <c r="P98" i="1" s="1"/>
  <c r="R98" i="1" s="1"/>
  <c r="O494" i="1"/>
  <c r="P494" i="1" s="1"/>
  <c r="R494" i="1" s="1"/>
  <c r="O122" i="1"/>
  <c r="P122" i="1" s="1"/>
  <c r="R122" i="1" s="1"/>
  <c r="O373" i="1"/>
  <c r="P373" i="1" s="1"/>
  <c r="R373" i="1" s="1"/>
  <c r="O510" i="1"/>
  <c r="P510" i="1" s="1"/>
  <c r="R510" i="1" s="1"/>
  <c r="O495" i="1"/>
  <c r="P495" i="1" s="1"/>
  <c r="R495" i="1" s="1"/>
  <c r="O523" i="1"/>
  <c r="P523" i="1" s="1"/>
  <c r="R523" i="1" s="1"/>
  <c r="O513" i="1"/>
  <c r="P513" i="1" s="1"/>
  <c r="R513" i="1" s="1"/>
  <c r="O589" i="1"/>
  <c r="P589" i="1" s="1"/>
  <c r="R589" i="1" s="1"/>
  <c r="O336" i="1"/>
  <c r="P336" i="1" s="1"/>
  <c r="R336" i="1" s="1"/>
  <c r="O463" i="1"/>
  <c r="P463" i="1" s="1"/>
  <c r="R463" i="1" s="1"/>
  <c r="O470" i="1"/>
  <c r="P470" i="1" s="1"/>
  <c r="R470" i="1" s="1"/>
  <c r="O485" i="1"/>
  <c r="P485" i="1" s="1"/>
  <c r="R485" i="1" s="1"/>
  <c r="O471" i="1"/>
  <c r="P471" i="1" s="1"/>
  <c r="R471" i="1" s="1"/>
  <c r="O30" i="1"/>
  <c r="P30" i="1" s="1"/>
  <c r="R30" i="1" s="1"/>
  <c r="O554" i="1"/>
  <c r="P554" i="1" s="1"/>
  <c r="R554" i="1" s="1"/>
  <c r="O434" i="1"/>
  <c r="P434" i="1" s="1"/>
  <c r="R434" i="1" s="1"/>
  <c r="O517" i="1"/>
  <c r="P517" i="1" s="1"/>
  <c r="R517" i="1" s="1"/>
  <c r="O259" i="1"/>
  <c r="P259" i="1" s="1"/>
  <c r="R259" i="1" s="1"/>
  <c r="O561" i="1"/>
  <c r="P561" i="1" s="1"/>
  <c r="R561" i="1" s="1"/>
  <c r="O237" i="1"/>
  <c r="P237" i="1" s="1"/>
  <c r="R237" i="1" s="1"/>
  <c r="O419" i="1"/>
  <c r="P419" i="1" s="1"/>
  <c r="R419" i="1" s="1"/>
  <c r="O430" i="1"/>
  <c r="P430" i="1" s="1"/>
  <c r="R430" i="1" s="1"/>
  <c r="O56" i="1"/>
  <c r="P56" i="1" s="1"/>
  <c r="R56" i="1" s="1"/>
  <c r="O238" i="1"/>
  <c r="P238" i="1" s="1"/>
  <c r="R238" i="1" s="1"/>
  <c r="O487" i="1"/>
  <c r="P487" i="1" s="1"/>
  <c r="R487" i="1" s="1"/>
  <c r="O334" i="1"/>
  <c r="P334" i="1" s="1"/>
  <c r="R334" i="1" s="1"/>
  <c r="O519" i="1"/>
  <c r="P519" i="1" s="1"/>
  <c r="R519" i="1" s="1"/>
  <c r="O348" i="1"/>
  <c r="P348" i="1" s="1"/>
  <c r="R348" i="1" s="1"/>
  <c r="O209" i="1"/>
  <c r="P209" i="1" s="1"/>
  <c r="R209" i="1" s="1"/>
  <c r="O118" i="1"/>
  <c r="P118" i="1" s="1"/>
  <c r="R118" i="1" s="1"/>
  <c r="O385" i="1"/>
  <c r="P385" i="1" s="1"/>
  <c r="R385" i="1" s="1"/>
  <c r="O527" i="1"/>
  <c r="P527" i="1" s="1"/>
  <c r="R527" i="1" s="1"/>
  <c r="O590" i="1"/>
  <c r="P590" i="1" s="1"/>
  <c r="R590" i="1" s="1"/>
  <c r="O195" i="1"/>
  <c r="P195" i="1" s="1"/>
  <c r="R195" i="1" s="1"/>
  <c r="O598" i="1"/>
  <c r="P598" i="1" s="1"/>
  <c r="R598" i="1" s="1"/>
  <c r="O414" i="1"/>
  <c r="P414" i="1" s="1"/>
  <c r="R414" i="1" s="1"/>
  <c r="O322" i="1"/>
  <c r="P322" i="1" s="1"/>
  <c r="R322" i="1" s="1"/>
  <c r="O454" i="1"/>
  <c r="P454" i="1" s="1"/>
  <c r="R454" i="1" s="1"/>
  <c r="O148" i="1"/>
  <c r="P148" i="1" s="1"/>
  <c r="R148" i="1" s="1"/>
  <c r="O112" i="1"/>
  <c r="P112" i="1" s="1"/>
  <c r="R112" i="1" s="1"/>
  <c r="O289" i="1"/>
  <c r="P289" i="1" s="1"/>
  <c r="R289" i="1" s="1"/>
  <c r="O45" i="1"/>
  <c r="P45" i="1" s="1"/>
  <c r="R45" i="1" s="1"/>
  <c r="O508" i="1"/>
  <c r="P508" i="1" s="1"/>
  <c r="R508" i="1" s="1"/>
  <c r="O357" i="1"/>
  <c r="P357" i="1" s="1"/>
  <c r="R357" i="1" s="1"/>
  <c r="O433" i="1"/>
  <c r="P433" i="1" s="1"/>
  <c r="R433" i="1" s="1"/>
  <c r="O544" i="1"/>
  <c r="P544" i="1" s="1"/>
  <c r="R544" i="1" s="1"/>
  <c r="O143" i="1"/>
  <c r="P143" i="1" s="1"/>
  <c r="R143" i="1" s="1"/>
  <c r="O131" i="1"/>
  <c r="P131" i="1" s="1"/>
  <c r="R131" i="1" s="1"/>
  <c r="O363" i="1"/>
  <c r="P363" i="1" s="1"/>
  <c r="R363" i="1" s="1"/>
  <c r="O130" i="1"/>
  <c r="P130" i="1" s="1"/>
  <c r="R130" i="1" s="1"/>
  <c r="O425" i="1"/>
  <c r="P425" i="1" s="1"/>
  <c r="R425" i="1" s="1"/>
  <c r="O377" i="1"/>
  <c r="P377" i="1" s="1"/>
  <c r="R377" i="1" s="1"/>
  <c r="O367" i="1"/>
  <c r="P367" i="1" s="1"/>
  <c r="R367" i="1" s="1"/>
  <c r="O54" i="1"/>
  <c r="P54" i="1" s="1"/>
  <c r="R54" i="1" s="1"/>
  <c r="O332" i="1"/>
  <c r="P332" i="1" s="1"/>
  <c r="R332" i="1" s="1"/>
  <c r="O234" i="1"/>
  <c r="P234" i="1" s="1"/>
  <c r="R234" i="1" s="1"/>
  <c r="O32" i="1"/>
  <c r="P32" i="1" s="1"/>
  <c r="R32" i="1" s="1"/>
  <c r="O109" i="1"/>
  <c r="P109" i="1" s="1"/>
  <c r="R109" i="1" s="1"/>
  <c r="O39" i="1"/>
  <c r="P39" i="1" s="1"/>
  <c r="R39" i="1" s="1"/>
  <c r="O168" i="1"/>
  <c r="P168" i="1" s="1"/>
  <c r="R168" i="1" s="1"/>
  <c r="O210" i="1"/>
  <c r="P210" i="1" s="1"/>
  <c r="R210" i="1" s="1"/>
  <c r="O12" i="1"/>
  <c r="P12" i="1" s="1"/>
  <c r="R12" i="1" s="1"/>
  <c r="O11" i="1"/>
  <c r="P11" i="1" s="1"/>
  <c r="R11" i="1" s="1"/>
  <c r="O10" i="1"/>
  <c r="P10" i="1" s="1"/>
  <c r="R10" i="1" s="1"/>
  <c r="O9" i="1"/>
  <c r="P9" i="1" s="1"/>
  <c r="R9" i="1" s="1"/>
  <c r="O8" i="1"/>
  <c r="P8" i="1" s="1"/>
  <c r="R8" i="1" s="1"/>
  <c r="O7" i="1"/>
  <c r="P7" i="1" s="1"/>
  <c r="R7" i="1" s="1"/>
  <c r="O6" i="1"/>
  <c r="P6" i="1" s="1"/>
  <c r="R6" i="1" s="1"/>
  <c r="O5" i="1"/>
  <c r="P5" i="1" s="1"/>
  <c r="R5" i="1" s="1"/>
  <c r="R101" i="1"/>
  <c r="R103" i="1"/>
  <c r="R242" i="1"/>
  <c r="R438" i="1"/>
  <c r="R381" i="1"/>
  <c r="R436" i="1"/>
  <c r="R443" i="1"/>
  <c r="R506" i="1"/>
  <c r="R254" i="1"/>
  <c r="R428" i="1"/>
  <c r="R60" i="1"/>
  <c r="R144" i="1"/>
  <c r="R258" i="1"/>
  <c r="R447" i="1"/>
  <c r="R66" i="1"/>
  <c r="R404" i="1"/>
  <c r="R239" i="1"/>
  <c r="R212" i="1"/>
  <c r="R431" i="1"/>
  <c r="R474" i="1"/>
  <c r="R306" i="1"/>
  <c r="R602" i="1"/>
</calcChain>
</file>

<file path=xl/sharedStrings.xml><?xml version="1.0" encoding="utf-8"?>
<sst xmlns="http://schemas.openxmlformats.org/spreadsheetml/2006/main" count="1250" uniqueCount="1233">
  <si>
    <t>January</t>
  </si>
  <si>
    <t>February</t>
  </si>
  <si>
    <t>March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</si>
  <si>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</si>
  <si>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</si>
  <si>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</si>
  <si>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</si>
  <si>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</si>
  <si>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</si>
  <si>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</si>
  <si>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>November</t>
  </si>
  <si>
    <t>December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</si>
  <si>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</si>
  <si>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</si>
  <si>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</si>
  <si>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</si>
  <si>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</si>
  <si>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</si>
  <si>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</si>
  <si>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</si>
  <si>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0302303N</t>
  </si>
  <si>
    <t>ABSOLUT CENTER FOR NURSING AND REHABILITATION AT ENDICOTT, LLC</t>
  </si>
  <si>
    <t>3158302N</t>
  </si>
  <si>
    <t>ABSOLUT CENTER FOR NURSING AND REHABILITATION AT GASPORT,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</si>
  <si>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</si>
  <si>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</si>
  <si>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</si>
  <si>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</si>
  <si>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</si>
  <si>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</si>
  <si>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</si>
  <si>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</si>
  <si>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</si>
  <si>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</si>
  <si>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1620300N</t>
  </si>
  <si>
    <t>ADIRONDACK MEDICAL CENTER- MERCY LIVING CENTER</t>
  </si>
  <si>
    <t>5154323N</t>
  </si>
  <si>
    <t>AFFINITY SKILLED LIVING &amp;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</si>
  <si>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</si>
  <si>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</si>
  <si>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</si>
  <si>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</si>
  <si>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</si>
  <si>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</si>
  <si>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</si>
  <si>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</si>
  <si>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</si>
  <si>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</si>
  <si>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</si>
  <si>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</si>
  <si>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</si>
  <si>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</si>
  <si>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</si>
  <si>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</si>
  <si>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</si>
  <si>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</si>
  <si>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</si>
  <si>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</si>
  <si>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</si>
  <si>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AND REHABILITATION CENTER</t>
  </si>
  <si>
    <t>4620300N</t>
  </si>
  <si>
    <t>BAPTIST HEALTH NURSING AND REHABILITATION CENTER, INC.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</si>
  <si>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</si>
  <si>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</si>
  <si>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</si>
  <si>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</si>
  <si>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</si>
  <si>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</si>
  <si>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</si>
  <si>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</si>
  <si>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</si>
  <si>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</si>
  <si>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</si>
  <si>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</si>
  <si>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</si>
  <si>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</si>
  <si>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</si>
  <si>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CENTER, INC.</t>
  </si>
  <si>
    <t>5151321N</t>
  </si>
  <si>
    <t>BELLHAVEN CENTER FOR REHABILITATION AND NURSING CARE</t>
  </si>
  <si>
    <t>7001396N</t>
  </si>
  <si>
    <t>BENSONHURST CENTER FOR REHABILIATION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</si>
  <si>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</si>
  <si>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</si>
  <si>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</si>
  <si>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</si>
  <si>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</si>
  <si>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</si>
  <si>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</si>
  <si>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</si>
  <si>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</si>
  <si>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HOME AND REHABILITATION CTR</t>
  </si>
  <si>
    <t>5905303N</t>
  </si>
  <si>
    <t>BETHEL NURSING HOME COMPANY INC</t>
  </si>
  <si>
    <t>0151300N</t>
  </si>
  <si>
    <t>3201307N</t>
  </si>
  <si>
    <t>BETSY ROSS REHABILITATION CENTER, INC.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</si>
  <si>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</si>
  <si>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</si>
  <si>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</si>
  <si>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</si>
  <si>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</si>
  <si>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</si>
  <si>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</si>
  <si>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</si>
  <si>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</si>
  <si>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</si>
  <si>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</si>
  <si>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AND NURSING</t>
  </si>
  <si>
    <t>2701354N</t>
  </si>
  <si>
    <t>7000381N</t>
  </si>
  <si>
    <t>BRONX CENTER FOR REHABILITATION AND HEALTH CARE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</si>
  <si>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</si>
  <si>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</si>
  <si>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</si>
  <si>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</si>
  <si>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</si>
  <si>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</si>
  <si>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</si>
  <si>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</si>
  <si>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</si>
  <si>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</si>
  <si>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</si>
  <si>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</si>
  <si>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</si>
  <si>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</si>
  <si>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</si>
  <si>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</si>
  <si>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</si>
  <si>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</si>
  <si>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</si>
  <si>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</si>
  <si>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</si>
  <si>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</si>
  <si>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</si>
  <si>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</si>
  <si>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</si>
  <si>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</si>
  <si>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</si>
  <si>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</si>
  <si>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</si>
  <si>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</si>
  <si>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</si>
  <si>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</si>
  <si>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</si>
  <si>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</si>
  <si>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</si>
  <si>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</si>
  <si>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</si>
  <si>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</si>
  <si>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</si>
  <si>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</si>
  <si>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</si>
  <si>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</si>
  <si>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7000373N</t>
  </si>
  <si>
    <t>CASA PROMESA</t>
  </si>
  <si>
    <t>7001366N</t>
  </si>
  <si>
    <t>CATON PARK REHABILITATION AND NURSING CENTER, LLC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</si>
  <si>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</si>
  <si>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</si>
  <si>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</si>
  <si>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</si>
  <si>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</si>
  <si>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</si>
  <si>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</si>
  <si>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</si>
  <si>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</si>
  <si>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</si>
  <si>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</si>
  <si>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</si>
  <si>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</si>
  <si>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</si>
  <si>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</si>
  <si>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CENTER, INC.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</si>
  <si>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</si>
  <si>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</si>
  <si>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</si>
  <si>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</si>
  <si>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</si>
  <si>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</si>
  <si>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</si>
  <si>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</si>
  <si>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</si>
  <si>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</si>
  <si>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</si>
  <si>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</si>
  <si>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</si>
  <si>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CTR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</si>
  <si>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</si>
  <si>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</si>
  <si>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</si>
  <si>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</si>
  <si>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</si>
  <si>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</si>
  <si>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</si>
  <si>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INC.</t>
  </si>
  <si>
    <t>7002336N</t>
  </si>
  <si>
    <t>COLER REHABILITATION &amp;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</si>
  <si>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</si>
  <si>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</si>
  <si>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</si>
  <si>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</si>
  <si>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</si>
  <si>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</si>
  <si>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</si>
  <si>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CENTER, INC.</t>
  </si>
  <si>
    <t>2525301N</t>
  </si>
  <si>
    <t>CONESUS LAKE NURSING HOME,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</si>
  <si>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</si>
  <si>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</si>
  <si>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</si>
  <si>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</si>
  <si>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</si>
  <si>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</si>
  <si>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</si>
  <si>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</si>
  <si>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</si>
  <si>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</si>
  <si>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</si>
  <si>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</si>
  <si>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</si>
  <si>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CENTER, INC.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</si>
  <si>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</si>
  <si>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</si>
  <si>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</si>
  <si>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</si>
  <si>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</si>
  <si>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</si>
  <si>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</si>
  <si>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</si>
  <si>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</si>
  <si>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</si>
  <si>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</si>
  <si>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</si>
  <si>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</si>
  <si>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</si>
  <si>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1254302N</t>
  </si>
  <si>
    <t>DELHI REHABILITATION AND NURSING CENTER</t>
  </si>
  <si>
    <t>7002347N</t>
  </si>
  <si>
    <t>DEWITT REHABILITATION AND NURSING CENTER INC</t>
  </si>
  <si>
    <t>7001393N</t>
  </si>
  <si>
    <t>DITMAS PARK CARE CENTER</t>
  </si>
  <si>
    <t>7001809N</t>
  </si>
  <si>
    <t>DOWNTOWN BROOKLYN NURSING &amp; REHABILITATION CENTER</t>
  </si>
  <si>
    <t>7001380N</t>
  </si>
  <si>
    <t>DR.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</si>
  <si>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</si>
  <si>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</si>
  <si>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</si>
  <si>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</si>
  <si>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</si>
  <si>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</si>
  <si>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</si>
  <si>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</si>
  <si>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</si>
  <si>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</si>
  <si>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</si>
  <si>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</si>
  <si>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</si>
  <si>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</si>
  <si>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</si>
  <si>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</si>
  <si>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</si>
  <si>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</si>
  <si>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</si>
  <si>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</si>
  <si>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</si>
  <si>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</si>
  <si>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</si>
  <si>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</si>
  <si>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</si>
  <si>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</si>
  <si>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</si>
  <si>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</si>
  <si>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</si>
  <si>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</si>
  <si>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</si>
  <si>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</si>
  <si>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</si>
  <si>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</si>
  <si>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</si>
  <si>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</si>
  <si>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</si>
  <si>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</si>
  <si>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</si>
  <si>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</si>
  <si>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</si>
  <si>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</si>
  <si>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</si>
  <si>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</si>
  <si>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</si>
  <si>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</si>
  <si>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</si>
  <si>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</si>
  <si>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</si>
  <si>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</si>
  <si>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</si>
  <si>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</si>
  <si>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</si>
  <si>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</si>
  <si>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</si>
  <si>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</si>
  <si>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</si>
  <si>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</si>
  <si>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</si>
  <si>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</si>
  <si>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</si>
  <si>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</si>
  <si>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7002346N</t>
  </si>
  <si>
    <t>ELIZABETH SETON CHILDREN'S CENTER</t>
  </si>
  <si>
    <t>1401337N</t>
  </si>
  <si>
    <t>ELLICOTT CENTER FOR REHABILITATION AND NURSING</t>
  </si>
  <si>
    <t>4601001N</t>
  </si>
  <si>
    <t>ELLIS RESIDENTIAL &amp; REHABILITATION CENTER</t>
  </si>
  <si>
    <t>7003396N</t>
  </si>
  <si>
    <t>ELMHURST CARE CENTER,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</si>
  <si>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</si>
  <si>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</si>
  <si>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</si>
  <si>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</si>
  <si>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</si>
  <si>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</si>
  <si>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</si>
  <si>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</si>
  <si>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</si>
  <si>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</si>
  <si>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</si>
  <si>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</si>
  <si>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</si>
  <si>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</si>
  <si>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</si>
  <si>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</si>
  <si>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</si>
  <si>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</si>
  <si>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</si>
  <si>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</si>
  <si>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</si>
  <si>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</si>
  <si>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</si>
  <si>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</si>
  <si>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</si>
  <si>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</si>
  <si>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</si>
  <si>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</si>
  <si>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</si>
  <si>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</si>
  <si>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</si>
  <si>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</si>
  <si>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</si>
  <si>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</si>
  <si>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</si>
  <si>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</si>
  <si>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</si>
  <si>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</si>
  <si>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</si>
  <si>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</si>
  <si>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</si>
  <si>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</si>
  <si>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</si>
  <si>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</si>
  <si>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</si>
  <si>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</si>
  <si>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</si>
  <si>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</si>
  <si>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</si>
  <si>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</si>
  <si>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</si>
  <si>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</si>
  <si>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</si>
  <si>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</si>
  <si>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3523303N</t>
  </si>
  <si>
    <t>GLEN ARDEN, INC.</t>
  </si>
  <si>
    <t>2901305N</t>
  </si>
  <si>
    <t>GLEN COVE CENTER FOR NURSING &amp;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</si>
  <si>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</si>
  <si>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</si>
  <si>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</si>
  <si>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</si>
  <si>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</si>
  <si>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</si>
  <si>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</si>
  <si>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</si>
  <si>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</si>
  <si>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</si>
  <si>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</si>
  <si>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</si>
  <si>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</si>
  <si>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</si>
  <si>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</si>
  <si>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AND REHABILITATION CARE CENTER</t>
  </si>
  <si>
    <t>0301305N</t>
  </si>
  <si>
    <t>GOOD SHEPHERD FAIRVIEW HOME INC</t>
  </si>
  <si>
    <t>0363301N</t>
  </si>
  <si>
    <t>GOOD SHEPHERD VILLAGE AT ENDWELL, INC.</t>
  </si>
  <si>
    <t>0427303N</t>
  </si>
  <si>
    <t>GOWANDA REHABILITATION &amp;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</si>
  <si>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</si>
  <si>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</si>
  <si>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</si>
  <si>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</si>
  <si>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</si>
  <si>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</si>
  <si>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</si>
  <si>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</si>
  <si>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</si>
  <si>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</si>
  <si>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</si>
  <si>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</si>
  <si>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</si>
  <si>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</si>
  <si>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1101306N</t>
  </si>
  <si>
    <t>GUTHRIE CORTLAND MEDICAL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</si>
  <si>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</si>
  <si>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</si>
  <si>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</si>
  <si>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</si>
  <si>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</si>
  <si>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</si>
  <si>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</si>
  <si>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FACILITY, LLC</t>
  </si>
  <si>
    <t>7003378N</t>
  </si>
  <si>
    <t>HAVEN MANOR HEALTH CARE CENTER, LLC</t>
  </si>
  <si>
    <t>7001369N</t>
  </si>
  <si>
    <t>HAYM SALOMON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</si>
  <si>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</si>
  <si>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</si>
  <si>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</si>
  <si>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</si>
  <si>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</si>
  <si>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</si>
  <si>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</si>
  <si>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J. CARTER SKILLED NURSING FACILITY</t>
  </si>
  <si>
    <t>0658301N</t>
  </si>
  <si>
    <t>HERITAGE GREEN REHAB &amp; SKILLING NURSING</t>
  </si>
  <si>
    <t>0602310N</t>
  </si>
  <si>
    <t>HERITAGE PARK REHAB &amp; SKILLED NURSING</t>
  </si>
  <si>
    <t>0662301N</t>
  </si>
  <si>
    <t>HERITAGE VILLAGE REHAB AND SKILLED NURSING, INC.</t>
  </si>
  <si>
    <t>7000801N</t>
  </si>
  <si>
    <t>HIGHBRIDGE WOODYCREST CENTER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</si>
  <si>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</si>
  <si>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</si>
  <si>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</si>
  <si>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</si>
  <si>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</si>
  <si>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</si>
  <si>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</si>
  <si>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</si>
  <si>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</si>
  <si>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</si>
  <si>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</si>
  <si>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</si>
  <si>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</si>
  <si>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</si>
  <si>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</si>
  <si>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</si>
  <si>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</si>
  <si>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</si>
  <si>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</si>
  <si>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</si>
  <si>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</si>
  <si>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 HOME</t>
  </si>
  <si>
    <t>7003409N</t>
  </si>
  <si>
    <t>HOLLISWOOD CENTER FOR REHABILITATION AND HEALTHCARE</t>
  </si>
  <si>
    <t>7000392N</t>
  </si>
  <si>
    <t>HOPE CENTER FOR HIV AND NURSING 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</si>
  <si>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</si>
  <si>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</si>
  <si>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</si>
  <si>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</si>
  <si>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</si>
  <si>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</si>
  <si>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0226302N</t>
  </si>
  <si>
    <t>HOUGHTON REHABILITATION &amp; NURSING CENTER</t>
  </si>
  <si>
    <t>0101315N</t>
  </si>
  <si>
    <t>HUDSON PARK REHABILITATION AND NURSING CENTER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</si>
  <si>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</si>
  <si>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</si>
  <si>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</si>
  <si>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</si>
  <si>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</si>
  <si>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</si>
  <si>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</si>
  <si>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</si>
  <si>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</si>
  <si>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</si>
  <si>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7002357N</t>
  </si>
  <si>
    <t>INCARNATION CHILDRENS CENTER INC</t>
  </si>
  <si>
    <t>5022301N</t>
  </si>
  <si>
    <t>IRA DAVENPORT MEMORIAL HOSPITAL SNF/HRF</t>
  </si>
  <si>
    <t>3353300N</t>
  </si>
  <si>
    <t>IROQUOIS NURSING HOME, INC.</t>
  </si>
  <si>
    <t>7002352N</t>
  </si>
  <si>
    <t>ISABELLA GERIATRIC CENTER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</si>
  <si>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</si>
  <si>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</si>
  <si>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</si>
  <si>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</si>
  <si>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</si>
  <si>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</si>
  <si>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</si>
  <si>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</si>
  <si>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</si>
  <si>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JEFFERSON'S FERRY</t>
  </si>
  <si>
    <t>1427000N</t>
  </si>
  <si>
    <t>JENNIE B RICHMOND CHAFFEE NURSING HOME COMPANY INC</t>
  </si>
  <si>
    <t>3301309N</t>
  </si>
  <si>
    <t>JEWISH HOME OF CENTRAL NEW YORK</t>
  </si>
  <si>
    <t>2750304N</t>
  </si>
  <si>
    <t>JEWISH HOME OF ROCHESTER</t>
  </si>
  <si>
    <t>3225303N</t>
  </si>
  <si>
    <t>KATHERINE LUTHER RESIDENTIAL HEALTH CARE AND REHABILITATION CENTER, IN</t>
  </si>
  <si>
    <t>5401308N</t>
  </si>
  <si>
    <t>KENDAL AT ITHACA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</si>
  <si>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</si>
  <si>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</si>
  <si>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</si>
  <si>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</si>
  <si>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</si>
  <si>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</si>
  <si>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</si>
  <si>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</si>
  <si>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</si>
  <si>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</si>
  <si>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</si>
  <si>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</si>
  <si>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</si>
  <si>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</si>
  <si>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</si>
  <si>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</si>
  <si>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</si>
  <si>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</si>
  <si>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1823301N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</si>
  <si>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</si>
  <si>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</si>
  <si>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</si>
  <si>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</si>
  <si>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</si>
  <si>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</si>
  <si>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</si>
  <si>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</si>
  <si>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</si>
  <si>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</si>
  <si>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</si>
  <si>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</si>
  <si>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</si>
  <si>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</si>
  <si>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3101307N</t>
  </si>
  <si>
    <t>LOCKPORT &amp; REHAB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</si>
  <si>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</si>
  <si>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</si>
  <si>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</si>
  <si>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</si>
  <si>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</si>
  <si>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</si>
  <si>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</si>
  <si>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&amp; REHABILITATION CENTER</t>
  </si>
  <si>
    <t>1302306N</t>
  </si>
  <si>
    <t>LUTHERAN CENTER AT POUGHKEEPSIE, INC.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</si>
  <si>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</si>
  <si>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</si>
  <si>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</si>
  <si>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</si>
  <si>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</si>
  <si>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</si>
  <si>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</si>
  <si>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</si>
  <si>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2729300N</t>
  </si>
  <si>
    <t>MAPLEWOOD NURSING HOME INC</t>
  </si>
  <si>
    <t>5154321N</t>
  </si>
  <si>
    <t>MARIA REGINA RESIDENCE, INC.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</si>
  <si>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</si>
  <si>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</si>
  <si>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</si>
  <si>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</si>
  <si>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</si>
  <si>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</si>
  <si>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</si>
  <si>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</si>
  <si>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2906302N</t>
  </si>
  <si>
    <t>MAYFAIR CARE CENTER</t>
  </si>
  <si>
    <t>1404000N</t>
  </si>
  <si>
    <t>MCAULEY RESIDENCE</t>
  </si>
  <si>
    <t>7003398N</t>
  </si>
  <si>
    <t>MEADOW PARK REHABILITATION AND HEALTH CARE CTR LLC</t>
  </si>
  <si>
    <t>2904301N</t>
  </si>
  <si>
    <t>MEADOWBROOK CARE CENTER, INC.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</si>
  <si>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</si>
  <si>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</si>
  <si>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</si>
  <si>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</si>
  <si>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</si>
  <si>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</si>
  <si>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</si>
  <si>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 AGED AND INFIRM</t>
  </si>
  <si>
    <t>1401008N</t>
  </si>
  <si>
    <t>MERCY HOSPITAL SKILLED NURSING FACILITY</t>
  </si>
  <si>
    <t>7000311N</t>
  </si>
  <si>
    <t>METHODIST HOME FOR NURSING AND REHABILITATION</t>
  </si>
  <si>
    <t>3501304N</t>
  </si>
  <si>
    <t>MIDDLETOWN PARK REHABILITATION AND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</si>
  <si>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</si>
  <si>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</si>
  <si>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</si>
  <si>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</si>
  <si>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</si>
  <si>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</si>
  <si>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</si>
  <si>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</si>
  <si>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</si>
  <si>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</si>
  <si>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</si>
  <si>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</si>
  <si>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</si>
  <si>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</si>
  <si>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</si>
  <si>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</si>
  <si>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</si>
  <si>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</si>
  <si>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</si>
  <si>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</si>
  <si>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REHABILITAITON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</si>
  <si>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</si>
  <si>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</si>
  <si>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</si>
  <si>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</si>
  <si>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</si>
  <si>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</si>
  <si>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</si>
  <si>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 INC.</t>
  </si>
  <si>
    <t>7002343N</t>
  </si>
  <si>
    <t>NEW GOUVERNEUR HOSPITAL SNF</t>
  </si>
  <si>
    <t>5522304N</t>
  </si>
  <si>
    <t>NEW PALTZ CENTER FOR REHABILITATION AND NURSING (ULSTER COUNTY)</t>
  </si>
  <si>
    <t>7004316N</t>
  </si>
  <si>
    <t>NEW VANDERBILT REHABILITATION AND CARE CENTER, INC</t>
  </si>
  <si>
    <t>7003405N</t>
  </si>
  <si>
    <t>NEW YORK CENTER FOR REHABILITATION CARE, INC</t>
  </si>
  <si>
    <t>7001309N</t>
  </si>
  <si>
    <t>NEW YORK CONGREGATIONAL NURSING CENTER, INC.</t>
  </si>
  <si>
    <t>5951300N</t>
  </si>
  <si>
    <t>NEW YORK STATE VETERANS HOME AT MONTROSE</t>
  </si>
  <si>
    <t>7003383N</t>
  </si>
  <si>
    <t>NEW YORK STATE VETERANS HOME IN NEW YORK CITY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</si>
  <si>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</si>
  <si>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</si>
  <si>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</si>
  <si>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</si>
  <si>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</si>
  <si>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</si>
  <si>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</si>
  <si>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</si>
  <si>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</si>
  <si>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</si>
  <si>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</si>
  <si>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</si>
  <si>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</si>
  <si>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</si>
  <si>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</si>
  <si>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RHCF, INC.</t>
  </si>
  <si>
    <t>7002355N</t>
  </si>
  <si>
    <t>NORTHERN MANHATTAN REHABILITATION AND NURSING CENTER</t>
  </si>
  <si>
    <t>4350304N</t>
  </si>
  <si>
    <t>NORTHERN MANOR GERIATRIC CENTER, INC.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</si>
  <si>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</si>
  <si>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</si>
  <si>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</si>
  <si>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</si>
  <si>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</si>
  <si>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</si>
  <si>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</si>
  <si>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</si>
  <si>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</si>
  <si>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</si>
  <si>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</si>
  <si>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AND NURSING CENTER</t>
  </si>
  <si>
    <t>3353301N</t>
  </si>
  <si>
    <t>4350306N</t>
  </si>
  <si>
    <t>NYACK RIDGE REHABILITATION AND NURSING CENTER</t>
  </si>
  <si>
    <t>0825301N</t>
  </si>
  <si>
    <t>NYS VETERANS HOME</t>
  </si>
  <si>
    <t>5151322N</t>
  </si>
  <si>
    <t>OASIS REHABILTATION AND NURSING, LLC</t>
  </si>
  <si>
    <t>2950314N</t>
  </si>
  <si>
    <t>OCEANSIDE CARE CENTER, INC.</t>
  </si>
  <si>
    <t>7003354N</t>
  </si>
  <si>
    <t>OCEANVIEW NURSING &amp; REHABILITATION CENTER,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</si>
  <si>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</si>
  <si>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</si>
  <si>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</si>
  <si>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</si>
  <si>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</si>
  <si>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</si>
  <si>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3622304N</t>
  </si>
  <si>
    <t>ORCHARD REHABILITATION &amp; NURSING CENTER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</si>
  <si>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</si>
  <si>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</si>
  <si>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</si>
  <si>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</si>
  <si>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</si>
  <si>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</si>
  <si>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</si>
  <si>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HOME, INC</t>
  </si>
  <si>
    <t>7003306N</t>
  </si>
  <si>
    <t>OZANAM HALL OF QUEENS NURSING HOME INC</t>
  </si>
  <si>
    <t>2827000N</t>
  </si>
  <si>
    <t>PALATINE NURSING HOME</t>
  </si>
  <si>
    <t>7001391N</t>
  </si>
  <si>
    <t>PALM GARDENS CARE CENTER, LLC</t>
  </si>
  <si>
    <t>2902306N</t>
  </si>
  <si>
    <t>PARK AVENUE EXTENDED CARE FACILITY</t>
  </si>
  <si>
    <t>7000382N</t>
  </si>
  <si>
    <t>PARK GARDENS REHABILITATION AND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</si>
  <si>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</si>
  <si>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</si>
  <si>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</si>
  <si>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</si>
  <si>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</si>
  <si>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</si>
  <si>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</si>
  <si>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</si>
  <si>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</si>
  <si>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</si>
  <si>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</si>
  <si>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</si>
  <si>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</si>
  <si>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</si>
  <si>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</si>
  <si>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</si>
  <si>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</si>
  <si>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CARE AND REHABILITATION FACILITY, LLC</t>
  </si>
  <si>
    <t>2761303N</t>
  </si>
  <si>
    <t>PENFIELD PLACE,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</si>
  <si>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</si>
  <si>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</si>
  <si>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</si>
  <si>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</si>
  <si>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</si>
  <si>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</si>
  <si>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</si>
  <si>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</si>
  <si>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</si>
  <si>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</si>
  <si>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</si>
  <si>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</si>
  <si>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</si>
  <si>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</si>
  <si>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</si>
  <si>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</si>
  <si>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</si>
  <si>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</si>
  <si>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</si>
  <si>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</si>
  <si>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</si>
  <si>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</si>
  <si>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</si>
  <si>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</si>
  <si>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</si>
  <si>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 NH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</si>
  <si>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</si>
  <si>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</si>
  <si>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</si>
  <si>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</si>
  <si>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</si>
  <si>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</si>
  <si>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</si>
  <si>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</si>
  <si>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</si>
  <si>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</si>
  <si>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</si>
  <si>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</si>
  <si>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</si>
  <si>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</si>
  <si>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</si>
  <si>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</si>
  <si>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</si>
  <si>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 (DUTCHESS COUNTY)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</si>
  <si>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</si>
  <si>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</si>
  <si>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</si>
  <si>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</si>
  <si>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</si>
  <si>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</si>
  <si>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</si>
  <si>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</si>
  <si>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</si>
  <si>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</si>
  <si>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4124301N</t>
  </si>
  <si>
    <t>RIVERSIDE CENTER FOR NURSING AND REHABILITATION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</si>
  <si>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</si>
  <si>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</si>
  <si>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</si>
  <si>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</si>
  <si>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</si>
  <si>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</si>
  <si>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</si>
  <si>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</t>
  </si>
  <si>
    <t>1451304N</t>
  </si>
  <si>
    <t>ROSA COPLON JEWISH HOME AND INFIRMARY</t>
  </si>
  <si>
    <t>5262301N</t>
  </si>
  <si>
    <t>ROSCOE REHABILITATION AND NURSING CENTER (SULLIVAN COUNTY)</t>
  </si>
  <si>
    <t>4101300N</t>
  </si>
  <si>
    <t>ROSEWOOD REHABILITATION AND NURSING CENTER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</si>
  <si>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</si>
  <si>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</si>
  <si>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</si>
  <si>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</si>
  <si>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</si>
  <si>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</si>
  <si>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</si>
  <si>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</si>
  <si>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</si>
  <si>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</si>
  <si>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</si>
  <si>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</si>
  <si>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</si>
  <si>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</si>
  <si>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</si>
  <si>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</si>
  <si>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</si>
  <si>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FOR NURSING AND 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</si>
  <si>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</si>
  <si>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</si>
  <si>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</si>
  <si>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</si>
  <si>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</si>
  <si>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3523304N</t>
  </si>
  <si>
    <t>SAPPHIRE NURSING AND REHAB AT GOSHEN (ORANGE COUNTY)</t>
  </si>
  <si>
    <t>3502305N</t>
  </si>
  <si>
    <t>SAPPHIRE NURSING AT MEADOW HILL (ORANGE COUNTY)</t>
  </si>
  <si>
    <t>1324303N</t>
  </si>
  <si>
    <t>SAPPHIRE NURSING AT WAPPINGERS (DUTCHESS COUNTY)</t>
  </si>
  <si>
    <t>5904322N</t>
  </si>
  <si>
    <t>SCHAFFER EXTENDED CARE CENTER</t>
  </si>
  <si>
    <t>4601307N</t>
  </si>
  <si>
    <t>SCHENECTADY CENTER FOR REHABILITATOIN AND NURSING</t>
  </si>
  <si>
    <t>7000800N</t>
  </si>
  <si>
    <t>SCHERVIER NURSING CARE CENTER (BRONX)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</si>
  <si>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</si>
  <si>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</si>
  <si>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</si>
  <si>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</si>
  <si>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</si>
  <si>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</si>
  <si>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</si>
  <si>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&amp; REHABILITATION</t>
  </si>
  <si>
    <t>4823000N</t>
  </si>
  <si>
    <t>SCHUYLER HOSPITAL INC AND LONG TERM CARE UNIT</t>
  </si>
  <si>
    <t>7004304N</t>
  </si>
  <si>
    <t>SEA VIEW HOSPITAL, REHABILITATION CENTER &amp; HOME</t>
  </si>
  <si>
    <t>7001806N</t>
  </si>
  <si>
    <t>SEA-CREST HEALTH CARE CENTER</t>
  </si>
  <si>
    <t>7001801N</t>
  </si>
  <si>
    <t>SEAGATE REHABILITATION AND NURSING CENTER</t>
  </si>
  <si>
    <t>1474301N</t>
  </si>
  <si>
    <t>SENECA HEALTH CARE CENTER</t>
  </si>
  <si>
    <t>3702312N</t>
  </si>
  <si>
    <t>SENECA HILL MANOR, INC.</t>
  </si>
  <si>
    <t>4921303N</t>
  </si>
  <si>
    <t>SENECA NURSING AND REHABILITATION CENTER, LLC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</si>
  <si>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</si>
  <si>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</si>
  <si>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</si>
  <si>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</si>
  <si>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</si>
  <si>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</si>
  <si>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</si>
  <si>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</si>
  <si>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</si>
  <si>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</si>
  <si>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</si>
  <si>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</si>
  <si>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</si>
  <si>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</si>
  <si>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</si>
  <si>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</si>
  <si>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</si>
  <si>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</si>
  <si>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</si>
  <si>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</si>
  <si>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</si>
  <si>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</si>
  <si>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</si>
  <si>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</si>
  <si>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</si>
  <si>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</si>
  <si>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</si>
  <si>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</si>
  <si>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</si>
  <si>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CENTER</t>
  </si>
  <si>
    <t>2757300N</t>
  </si>
  <si>
    <t>ST ANNS COMMUNITY (HOME FOR THE AGED)</t>
  </si>
  <si>
    <t>2757301N</t>
  </si>
  <si>
    <t>ST ANNS COMMUNITY (THE HERITAGE)</t>
  </si>
  <si>
    <t>5925300N</t>
  </si>
  <si>
    <t>ST CABRINI NURSING HOME INC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</si>
  <si>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</si>
  <si>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</si>
  <si>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</si>
  <si>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</si>
  <si>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</si>
  <si>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</si>
  <si>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5157317N</t>
  </si>
  <si>
    <t>ST JAMES REHABILITATION &amp; HEALTHCARE CENTER</t>
  </si>
  <si>
    <t>5157311N</t>
  </si>
  <si>
    <t>ST JOHNLAND NURSING HOME INC</t>
  </si>
  <si>
    <t>2828300N</t>
  </si>
  <si>
    <t>ST JOHNSVILLE REHABILITATION AND NURSING CENTER</t>
  </si>
  <si>
    <t>4401300N</t>
  </si>
  <si>
    <t>ST JOSEPH'S HOME</t>
  </si>
  <si>
    <t>3702309N</t>
  </si>
  <si>
    <t>ST LUKE RESIDENTIAL HEALTH CARE FACILITY, INC.</t>
  </si>
  <si>
    <t>0101307N</t>
  </si>
  <si>
    <t>ST MARGARETS CENTER</t>
  </si>
  <si>
    <t>7002349N</t>
  </si>
  <si>
    <t>ST MARY'S CENTER, INC.</t>
  </si>
  <si>
    <t>7000307N</t>
  </si>
  <si>
    <t>ST PATRICKS HOME</t>
  </si>
  <si>
    <t>7000366N</t>
  </si>
  <si>
    <t>ST VINCENT DE PAUL RESIDENCE</t>
  </si>
  <si>
    <t>3535001N</t>
  </si>
  <si>
    <t>ST. JOSEPH'S PLACE</t>
  </si>
  <si>
    <t>7003300N</t>
  </si>
  <si>
    <t>ST. MARY'S HOSPITAL FOR CHILDREN</t>
  </si>
  <si>
    <t>0101305N</t>
  </si>
  <si>
    <t>ST. PETER'S NURSING &amp; REHABILITATION CENTER</t>
  </si>
  <si>
    <t>7004314N</t>
  </si>
  <si>
    <t>STATEN ISLAND CARE CENTER</t>
  </si>
  <si>
    <t>5022302N</t>
  </si>
  <si>
    <t>STEUBEN CENTER FOR REHABILITATOIN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</si>
  <si>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</si>
  <si>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</si>
  <si>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</si>
  <si>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</si>
  <si>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</si>
  <si>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</si>
  <si>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</si>
  <si>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</si>
  <si>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</si>
  <si>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</si>
  <si>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</si>
  <si>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</si>
  <si>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5961303N</t>
  </si>
  <si>
    <t>SUNSHINE CHILDREN'S HOME AND REHAB CENTER</t>
  </si>
  <si>
    <t>5151325N</t>
  </si>
  <si>
    <t>SURGE REHABILITATION AND NURSING LLC</t>
  </si>
  <si>
    <t>0303307N</t>
  </si>
  <si>
    <t>SUSQUEHANNA REHABILITATION AND HEALTH CARE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</si>
  <si>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</si>
  <si>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</si>
  <si>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</si>
  <si>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</si>
  <si>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</si>
  <si>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</si>
  <si>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</si>
  <si>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&amp; NURSING (ULSTER COUNTY)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</si>
  <si>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</si>
  <si>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</si>
  <si>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</si>
  <si>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</si>
  <si>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</si>
  <si>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</si>
  <si>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</si>
  <si>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</si>
  <si>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</si>
  <si>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</si>
  <si>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</si>
  <si>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</si>
  <si>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</si>
  <si>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</si>
  <si>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</si>
  <si>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</si>
  <si>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</si>
  <si>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 A SKILLED NURSING &amp; SHORT TERM REHABILITATI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</si>
  <si>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</si>
  <si>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</si>
  <si>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</si>
  <si>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</si>
  <si>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</si>
  <si>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</si>
  <si>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</si>
  <si>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RYE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</si>
  <si>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</si>
  <si>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</si>
  <si>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</si>
  <si>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</si>
  <si>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</si>
  <si>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AND NURSING AT ROCKVILLE CENTRE</t>
  </si>
  <si>
    <t>1023302N</t>
  </si>
  <si>
    <t>THE GRAND REHABILITATION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</si>
  <si>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</si>
  <si>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</si>
  <si>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</si>
  <si>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</si>
  <si>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</si>
  <si>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</si>
  <si>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</si>
  <si>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</si>
  <si>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</si>
  <si>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</si>
  <si>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</si>
  <si>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</si>
  <si>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</si>
  <si>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</si>
  <si>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</si>
  <si>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</si>
  <si>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</si>
  <si>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</si>
  <si>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</si>
  <si>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</si>
  <si>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</si>
  <si>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</si>
  <si>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</si>
  <si>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</si>
  <si>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</si>
  <si>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</si>
  <si>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</si>
  <si>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</si>
  <si>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</si>
  <si>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</si>
  <si>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</si>
  <si>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HURLBUT, LLC</t>
  </si>
  <si>
    <t>7002340N</t>
  </si>
  <si>
    <t>THE NEW JEWISH HOME, MANHATTAN</t>
  </si>
  <si>
    <t>5909302N</t>
  </si>
  <si>
    <t>THE NEW JEWISH HOME, SARAH NEUMAN</t>
  </si>
  <si>
    <t>5954300N</t>
  </si>
  <si>
    <t>THE OSBORN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</si>
  <si>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</si>
  <si>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</si>
  <si>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</si>
  <si>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</si>
  <si>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</si>
  <si>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</si>
  <si>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</si>
  <si>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</si>
  <si>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</si>
  <si>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THE PINES AT GLENS FALLS CENTER FOR NURSING &amp; REHABILITATION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</si>
  <si>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</si>
  <si>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</si>
  <si>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</si>
  <si>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</si>
  <si>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</si>
  <si>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MACHIAS CAMPUS</t>
  </si>
  <si>
    <t>0401303N</t>
  </si>
  <si>
    <t>THE PINES HEALTHCARE &amp; REHABILITATION CENTERS OLEAN CAMPUS</t>
  </si>
  <si>
    <t>7000396N</t>
  </si>
  <si>
    <t>THE PLAZA REHAB AND NURSING CENTER (BRONX COUNTY)</t>
  </si>
  <si>
    <t>7002360N</t>
  </si>
  <si>
    <t>THE RIVERSIDE</t>
  </si>
  <si>
    <t>2701359N</t>
  </si>
  <si>
    <t>THE SHORE WINDS, LLC</t>
  </si>
  <si>
    <t>5957305N</t>
  </si>
  <si>
    <t>THE STEVEN AND ALEXANDRA COHEN PEDIATRIC LONG TERM CARE PAVILION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</si>
  <si>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</si>
  <si>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</si>
  <si>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</si>
  <si>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</si>
  <si>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</si>
  <si>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</si>
  <si>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</si>
  <si>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</si>
  <si>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</si>
  <si>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</si>
  <si>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</si>
  <si>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</si>
  <si>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</si>
  <si>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</si>
  <si>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</si>
  <si>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</si>
  <si>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</si>
  <si>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</si>
  <si>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</si>
  <si>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</si>
  <si>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</si>
  <si>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</si>
  <si>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</si>
  <si>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</si>
  <si>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4420301N</t>
  </si>
  <si>
    <t>UNITED HELPERS CANTON NURSING HOME, INC.</t>
  </si>
  <si>
    <t>4401302N</t>
  </si>
  <si>
    <t>UNITED HELPERS NURSING HOME INC</t>
  </si>
  <si>
    <t>7000314N</t>
  </si>
  <si>
    <t>UNITED ODD FELLOW AND REBEKAH HOME</t>
  </si>
  <si>
    <t>2701358N</t>
  </si>
  <si>
    <t>UNITY LIVING CENTER</t>
  </si>
  <si>
    <t>7000337N</t>
  </si>
  <si>
    <t>UNIVERSITY NURSING HOME LLC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</si>
  <si>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</si>
  <si>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</si>
  <si>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</si>
  <si>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</si>
  <si>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</si>
  <si>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</si>
  <si>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</si>
  <si>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</si>
  <si>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</si>
  <si>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</si>
  <si>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</si>
  <si>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HOME,INC.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</si>
  <si>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</si>
  <si>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</si>
  <si>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</si>
  <si>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</si>
  <si>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</si>
  <si>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</si>
  <si>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</si>
  <si>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</si>
  <si>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</si>
  <si>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REHABILIATION AND HEALTHCARE</t>
  </si>
  <si>
    <t>5149304N</t>
  </si>
  <si>
    <t>WATERS EDGE REHAB &amp;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</si>
  <si>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</si>
  <si>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</si>
  <si>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</si>
  <si>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</si>
  <si>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</si>
  <si>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</si>
  <si>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</si>
  <si>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</si>
  <si>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</si>
  <si>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</si>
  <si>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</si>
  <si>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</si>
  <si>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</si>
  <si>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</si>
  <si>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</si>
  <si>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</si>
  <si>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</si>
  <si>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</si>
  <si>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</si>
  <si>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</si>
  <si>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</si>
  <si>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</si>
  <si>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</si>
  <si>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</si>
  <si>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</si>
  <si>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</si>
  <si>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</si>
  <si>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</si>
  <si>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</si>
  <si>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</si>
  <si>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</si>
  <si>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 (WESTCHESTER COUNTY)</t>
  </si>
  <si>
    <t>WHITTIER REHABILITATION &amp; SKILLED NURSING CENTER</t>
  </si>
  <si>
    <t>2801001N</t>
  </si>
  <si>
    <t>WILKINSON RESIDENTIAL HEALTH CARE FACILITY</t>
  </si>
  <si>
    <t>7000379N</t>
  </si>
  <si>
    <t>WILLIAMSBRIDGE CENTER FOR REHABILITATION AND NURSING</t>
  </si>
  <si>
    <t>1421306N</t>
  </si>
  <si>
    <t>WILLIAMSVILLE SUBURBAN, LLC</t>
  </si>
  <si>
    <t>0364301N</t>
  </si>
  <si>
    <t>WILLOW POINT REHABILITATION AND NURSING CENTER</t>
  </si>
  <si>
    <t>7003357N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</si>
  <si>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</si>
  <si>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</si>
  <si>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</si>
  <si>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</si>
  <si>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</si>
  <si>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CENTER,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</si>
  <si>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</si>
  <si>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</si>
  <si>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</si>
  <si>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</si>
  <si>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</si>
  <si>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</si>
  <si>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</si>
  <si>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</si>
  <si>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</si>
  <si>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</si>
  <si>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</si>
  <si>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</si>
  <si>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</si>
  <si>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 (WESTCHESTER COUNTY)</t>
  </si>
  <si>
    <t xml:space="preserve">New York State Department of Health </t>
  </si>
  <si>
    <t>Nursing Homes</t>
  </si>
  <si>
    <t>Opcert</t>
  </si>
  <si>
    <t>Provider Name</t>
  </si>
  <si>
    <t>7000394N</t>
  </si>
  <si>
    <t>HUDSON POINTE AT RIVERDALE CENTER FOR NURSING AND REHABILITATION</t>
  </si>
  <si>
    <t>7001035N</t>
  </si>
  <si>
    <t>BUENA VIDA CONTINUING CARE &amp; REHAB CENTER</t>
  </si>
  <si>
    <t>2952310N</t>
  </si>
  <si>
    <t>COLD SPRING HILLS CENTER FOR NURSING AND REHABILITATION</t>
  </si>
  <si>
    <t>DELMAR CENTER FOR REHABILITATION AND NURSING</t>
  </si>
  <si>
    <t>3429305N</t>
  </si>
  <si>
    <t>ELM MANOR REHABILITATION AND NURSING CENTER</t>
  </si>
  <si>
    <t>5902319N</t>
  </si>
  <si>
    <t>EPIC REHABILITATION AND NURSING AT WHITE PLAINS</t>
  </si>
  <si>
    <t>FLUSHING NURSING AND REHABILITATION CENTER</t>
  </si>
  <si>
    <t>LEROY VILLAGE GREEN RESIDENTIAL HEALTH CARE FACILITY, INC.</t>
  </si>
  <si>
    <t>7003419N</t>
  </si>
  <si>
    <t>MARGARET TIETZ NURSING AND REHABILITATION CENTER</t>
  </si>
  <si>
    <t>4402304N</t>
  </si>
  <si>
    <t>MASSENA REHABILITATION &amp; NURSING CENTER</t>
  </si>
  <si>
    <t>5157316N</t>
  </si>
  <si>
    <t>MILLS POND NURSING AND REHABILITATION CENTER</t>
  </si>
  <si>
    <t>7000802N</t>
  </si>
  <si>
    <t>NOTTINGHAM RHCF</t>
  </si>
  <si>
    <t>5401313N</t>
  </si>
  <si>
    <t>OAK HILL REHABILITATION AND NURSING CARE CENTER</t>
  </si>
  <si>
    <t>3429302N</t>
  </si>
  <si>
    <t>ONTARIO COUNTY HEALTH FACILITY</t>
  </si>
  <si>
    <t>ROCHESTER COMMUNITY NURSING AND REHABILITATION CENTER</t>
  </si>
  <si>
    <t>5154320N</t>
  </si>
  <si>
    <t>ROSS HEALTH CARE CENTER</t>
  </si>
  <si>
    <t>5154325N</t>
  </si>
  <si>
    <t>SAYVILLE NURSING AND REHABILITATION CENTER</t>
  </si>
  <si>
    <t>2701353N</t>
  </si>
  <si>
    <t>ST JOHNS HEALTH CARE CORPORATION</t>
  </si>
  <si>
    <t>2725302N</t>
  </si>
  <si>
    <t>ST. JOHN'S PENFIELD HOMES CORPORATION</t>
  </si>
  <si>
    <t>2701365N</t>
  </si>
  <si>
    <t>THE BROOK AT HIGH FALLS NURSING HOME AND REHABILITATION CENTER</t>
  </si>
  <si>
    <t>4161000N</t>
  </si>
  <si>
    <t>THE DIAMOND NURSING AND REHABILITATION CENTER</t>
  </si>
  <si>
    <t>0155304N</t>
  </si>
  <si>
    <t>THE GRAND REHABILITATION AND NURSING AT GUILDERLAND</t>
  </si>
  <si>
    <t>2701366N</t>
  </si>
  <si>
    <t>THE PEARL NURSING CENTER OF ROCHSTER</t>
  </si>
  <si>
    <t>2722301N</t>
  </si>
  <si>
    <t>WEDGEWOOD NURSING HOME</t>
  </si>
  <si>
    <t>1059302N</t>
  </si>
  <si>
    <t>WINDSOR PARK REHAB &amp; NURSING CENTER</t>
  </si>
  <si>
    <t>1301301N</t>
  </si>
  <si>
    <t>WINGATE AT BEACON</t>
  </si>
  <si>
    <t>2020 at 6.8%</t>
  </si>
  <si>
    <t>2020 Non - Medicare Patient Days             (B)</t>
  </si>
  <si>
    <t>2020 at 6.0%                 ( A )</t>
  </si>
  <si>
    <t>Reconciliation of 2020 Cash Receipts Assessment</t>
  </si>
  <si>
    <t>Notes</t>
  </si>
  <si>
    <t>2020 Cash Receipts Per Diem A/B</t>
  </si>
  <si>
    <t>Utilizing 2019 cost report days until 2020 cost report is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</si>
</sst>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2" borderId="0" xfId="0" applyFill="1"/>
    <xf numFmtId="0" fontId="1" fillId="0" borderId="0" xfId="0" applyFont="1"/>
    <xf numFmtId="0" fontId="0" fillId="2" borderId="9" xfId="0" applyFill="1" applyBorder="1" applyAlignment="1" applyProtection="1">
      <alignment horizontal="left"/>
      <protection locked="0"/>
    </xf>
    <xf numFmtId="0" fontId="2" fillId="0" borderId="0" xfId="0" applyFont="1"/>
    <xf numFmtId="0" fontId="0" fillId="0" borderId="9" xfId="0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left"/>
    </xf>
    <xf numFmtId="1" fontId="0" fillId="0" borderId="0" xfId="0" applyNumberFormat="1"/>
    <xf numFmtId="164" fontId="0" fillId="0" borderId="0" xfId="0" applyNumberFormat="1"/>
    <xf numFmtId="0" fontId="1" fillId="2" borderId="4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11" xfId="0" applyNumberFormat="1" applyFont="1" applyFill="1" applyBorder="1" applyAlignment="1" applyProtection="1">
      <alignment horizontal="center"/>
      <protection locked="0"/>
    </xf>
    <xf numFmtId="5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4" fontId="1" fillId="3" borderId="11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  <xf numFmtId="165" fontId="7" fillId="2" borderId="9" xfId="0" applyNumberFormat="1" applyFont="1" applyFill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164" fontId="3" fillId="0" borderId="9" xfId="0" applyNumberFormat="1" applyFont="1" applyBorder="1"/>
    <xf numFmtId="0" fontId="0" fillId="0" borderId="9" xfId="0" applyBorder="1"/>
    <xf numFmtId="4" fontId="7" fillId="2" borderId="9" xfId="0" applyNumberFormat="1" applyFont="1" applyFill="1" applyBorder="1" applyAlignment="1" applyProtection="1">
      <alignment horizontal="right"/>
      <protection locked="0"/>
    </xf>
    <xf numFmtId="4" fontId="7" fillId="2" borderId="9" xfId="0" applyNumberFormat="1" applyFont="1" applyFill="1" applyBorder="1" applyAlignment="1">
      <alignment horizontal="right"/>
    </xf>
    <xf numFmtId="4" fontId="7" fillId="0" borderId="9" xfId="0" applyNumberFormat="1" applyFont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left"/>
      <protection locked="0"/>
    </xf>
    <xf numFmtId="4" fontId="7" fillId="4" borderId="9" xfId="0" applyNumberFormat="1" applyFont="1" applyFill="1" applyBorder="1" applyAlignment="1" applyProtection="1">
      <alignment horizontal="right"/>
      <protection locked="0"/>
    </xf>
    <xf numFmtId="165" fontId="7" fillId="4" borderId="9" xfId="0" applyNumberFormat="1" applyFont="1" applyFill="1" applyBorder="1" applyProtection="1">
      <protection locked="0"/>
    </xf>
    <xf numFmtId="164" fontId="3" fillId="4" borderId="9" xfId="0" applyNumberFormat="1" applyFont="1" applyFill="1" applyBorder="1"/>
    <xf numFmtId="0" fontId="3" fillId="4" borderId="9" xfId="0" applyFont="1" applyFill="1" applyBorder="1" applyAlignment="1" applyProtection="1">
      <alignment horizontal="left"/>
      <protection locked="0"/>
    </xf>
    <xf numFmtId="0" fontId="2" fillId="0" borderId="9" xfId="0" applyFont="1" applyBorder="1"/>
    <xf numFmtId="0" fontId="1" fillId="0" borderId="9" xfId="0" applyFont="1" applyBorder="1"/>
    <xf numFmtId="4" fontId="0" fillId="0" borderId="9" xfId="0" applyNumberFormat="1" applyBorder="1"/>
    <xf numFmtId="0" fontId="0" fillId="4" borderId="9" xfId="0" applyFill="1" applyBorder="1" applyAlignment="1">
      <alignment wrapText="1"/>
    </xf>
    <xf numFmtId="41" fontId="3" fillId="4" borderId="9" xfId="0" applyNumberFormat="1" applyFont="1" applyFill="1" applyBorder="1"/>
    <xf numFmtId="41" fontId="3" fillId="0" borderId="9" xfId="0" applyNumberFormat="1" applyFont="1" applyBorder="1"/>
    <xf numFmtId="41" fontId="0" fillId="0" borderId="9" xfId="0" applyNumberForma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Normal" xfId="0" builtinId="0"/>
    <cellStyle name="Normal 23" xfId="1" xr:uid="{BA387E7E-AF75-45CC-BDE3-38B2E0AA5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CA19-E93F-405F-B876-421577448E31}">
  <sheetPr>
    <pageSetUpPr fitToPage="1"/>
  </sheetPr>
  <dimension ref="A1:W614"/>
  <sheetViews>
    <sheetView tabSelected="1" zoomScale="50" zoomScaleNormal="50" workbookViewId="0">
      <selection activeCell="S13" sqref="S13"/>
    </sheetView>
  </sheetViews>
  <sheetFormatPr defaultRowHeight="15" x14ac:dyDescent="0.25"/>
  <cols>
    <col min="1" max="1" width="9.42578125" bestFit="1" customWidth="1"/>
    <col min="2" max="2" width="75.42578125" bestFit="1" customWidth="1"/>
    <col min="3" max="14" width="13.85546875" style="8" bestFit="1" customWidth="1"/>
    <col min="15" max="15" width="14.85546875" bestFit="1" customWidth="1"/>
    <col min="16" max="16" width="11.7109375" bestFit="1" customWidth="1"/>
    <col min="17" max="17" width="12" style="7" bestFit="1" customWidth="1"/>
    <col min="18" max="18" width="8.7109375" style="8" bestFit="1" customWidth="1"/>
    <col min="19" max="19" width="57.85546875" bestFit="1" customWidth="1"/>
  </cols>
  <sheetData>
    <row r="1" spans="1:23" s="1" customFormat="1" ht="18" x14ac:dyDescent="0.25">
      <c r="A1" s="38" t="s">
        <v>1174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3" s="9" customFormat="1" ht="18" x14ac:dyDescent="0.25">
      <c r="A2" s="41" t="s">
        <v>1229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10"/>
      <c r="U2" s="10"/>
      <c r="V2" s="10"/>
      <c r="W2" s="10"/>
    </row>
    <row r="3" spans="1:23" s="11" customFormat="1" ht="18.75" thickBot="1" x14ac:dyDescent="0.3">
      <c r="A3" s="44" t="s">
        <v>1175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</row>
    <row r="4" spans="1:23" s="2" customFormat="1" ht="80.25" customHeight="1" x14ac:dyDescent="0.25">
      <c r="A4" s="12" t="s">
        <v>1176</v>
      </c>
      <c r="B4" s="13" t="s">
        <v>1177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5" t="s">
        <v>1226</v>
      </c>
      <c r="P4" s="16" t="s">
        <v>1228</v>
      </c>
      <c r="Q4" s="17" t="s">
        <v>1227</v>
      </c>
      <c r="R4" s="18" t="s">
        <v>1231</v>
      </c>
      <c r="S4" s="18" t="s">
        <v>1230</v>
      </c>
    </row>
    <row r="5" spans="1:23" s="2" customFormat="1" ht="16.5" customHeight="1" x14ac:dyDescent="0.25">
      <c r="A5" s="26" t="s">
        <v>154</v>
      </c>
      <c r="B5" s="26" t="s">
        <v>155</v>
      </c>
      <c r="C5" s="27">
        <v>68822</v>
      </c>
      <c r="D5" s="27">
        <v>86151</v>
      </c>
      <c r="E5" s="27">
        <v>111897</v>
      </c>
      <c r="F5" s="27">
        <v>87600</v>
      </c>
      <c r="G5" s="27">
        <v>80336</v>
      </c>
      <c r="H5" s="27">
        <v>90480</v>
      </c>
      <c r="I5" s="27">
        <v>60359</v>
      </c>
      <c r="J5" s="27">
        <v>49814</v>
      </c>
      <c r="K5" s="27">
        <v>78862</v>
      </c>
      <c r="L5" s="27">
        <v>74904</v>
      </c>
      <c r="M5" s="27">
        <v>84315</v>
      </c>
      <c r="N5" s="27">
        <v>97300</v>
      </c>
      <c r="O5" s="28">
        <f t="shared" ref="O5:O12" si="0">SUM(C5:N5)</f>
        <v>970840</v>
      </c>
      <c r="P5" s="28">
        <f t="shared" ref="P5:P12" si="1">SUM(O5/0.068)*0.06</f>
        <v>856623.52941176458</v>
      </c>
      <c r="Q5" s="35">
        <v>32969</v>
      </c>
      <c r="R5" s="29">
        <f t="shared" ref="R5:R12" si="2">+ROUND(P5/Q5,2)</f>
        <v>25.98</v>
      </c>
      <c r="S5" s="34" t="s">
        <v>1232</v>
      </c>
    </row>
    <row r="6" spans="1:23" s="2" customFormat="1" ht="16.5" customHeight="1" x14ac:dyDescent="0.25">
      <c r="A6" s="30" t="s">
        <v>1178</v>
      </c>
      <c r="B6" s="26" t="s">
        <v>1179</v>
      </c>
      <c r="C6" s="27">
        <v>87350</v>
      </c>
      <c r="D6" s="27">
        <v>34593</v>
      </c>
      <c r="E6" s="27">
        <v>57362</v>
      </c>
      <c r="F6" s="27">
        <v>75287</v>
      </c>
      <c r="G6" s="27">
        <v>48728</v>
      </c>
      <c r="H6" s="27">
        <v>65054</v>
      </c>
      <c r="I6" s="27">
        <v>76121</v>
      </c>
      <c r="J6" s="27">
        <v>58847</v>
      </c>
      <c r="K6" s="27">
        <v>75431</v>
      </c>
      <c r="L6" s="27">
        <v>79946</v>
      </c>
      <c r="M6" s="27">
        <v>76727</v>
      </c>
      <c r="N6" s="27">
        <v>73248</v>
      </c>
      <c r="O6" s="28">
        <f t="shared" si="0"/>
        <v>808694</v>
      </c>
      <c r="P6" s="28">
        <f t="shared" si="1"/>
        <v>713553.52941176458</v>
      </c>
      <c r="Q6" s="35">
        <v>43706</v>
      </c>
      <c r="R6" s="29">
        <f t="shared" si="2"/>
        <v>16.329999999999998</v>
      </c>
      <c r="S6" s="34" t="s">
        <v>1232</v>
      </c>
    </row>
    <row r="7" spans="1:23" s="2" customFormat="1" ht="16.5" customHeight="1" x14ac:dyDescent="0.25">
      <c r="A7" s="26" t="s">
        <v>640</v>
      </c>
      <c r="B7" s="26" t="s">
        <v>641</v>
      </c>
      <c r="C7" s="27">
        <v>81718</v>
      </c>
      <c r="D7" s="27">
        <v>85812</v>
      </c>
      <c r="E7" s="27">
        <v>75913</v>
      </c>
      <c r="F7" s="27">
        <v>65849</v>
      </c>
      <c r="G7" s="27">
        <v>112336</v>
      </c>
      <c r="H7" s="27">
        <v>63969</v>
      </c>
      <c r="I7" s="27">
        <v>89236</v>
      </c>
      <c r="J7" s="27">
        <v>78158</v>
      </c>
      <c r="K7" s="27">
        <v>46116</v>
      </c>
      <c r="L7" s="27">
        <v>62003</v>
      </c>
      <c r="M7" s="27">
        <v>64820</v>
      </c>
      <c r="N7" s="27">
        <v>64762</v>
      </c>
      <c r="O7" s="28">
        <f t="shared" si="0"/>
        <v>890692</v>
      </c>
      <c r="P7" s="28">
        <f t="shared" si="1"/>
        <v>785904.70588235289</v>
      </c>
      <c r="Q7" s="35">
        <v>81495</v>
      </c>
      <c r="R7" s="29">
        <f t="shared" si="2"/>
        <v>9.64</v>
      </c>
      <c r="S7" s="34" t="s">
        <v>1232</v>
      </c>
    </row>
    <row r="8" spans="1:23" s="2" customFormat="1" ht="16.5" customHeight="1" x14ac:dyDescent="0.25">
      <c r="A8" s="26" t="s">
        <v>642</v>
      </c>
      <c r="B8" s="26" t="s">
        <v>643</v>
      </c>
      <c r="C8" s="27">
        <v>51018</v>
      </c>
      <c r="D8" s="27">
        <v>82625</v>
      </c>
      <c r="E8" s="27">
        <v>91770</v>
      </c>
      <c r="F8" s="27">
        <v>40796</v>
      </c>
      <c r="G8" s="27">
        <v>68351</v>
      </c>
      <c r="H8" s="27">
        <v>47361</v>
      </c>
      <c r="I8" s="27">
        <v>30534</v>
      </c>
      <c r="J8" s="27">
        <v>48546</v>
      </c>
      <c r="K8" s="27">
        <v>49773</v>
      </c>
      <c r="L8" s="27">
        <v>43820</v>
      </c>
      <c r="M8" s="27">
        <v>49511</v>
      </c>
      <c r="N8" s="27">
        <v>37367</v>
      </c>
      <c r="O8" s="28">
        <f t="shared" si="0"/>
        <v>641472</v>
      </c>
      <c r="P8" s="28">
        <f t="shared" si="1"/>
        <v>566004.70588235289</v>
      </c>
      <c r="Q8" s="35">
        <v>80992</v>
      </c>
      <c r="R8" s="29">
        <f t="shared" si="2"/>
        <v>6.99</v>
      </c>
      <c r="S8" s="34" t="s">
        <v>1232</v>
      </c>
    </row>
    <row r="9" spans="1:23" s="2" customFormat="1" ht="16.5" customHeight="1" x14ac:dyDescent="0.25">
      <c r="A9" s="26" t="s">
        <v>679</v>
      </c>
      <c r="B9" s="26" t="s">
        <v>680</v>
      </c>
      <c r="C9" s="27">
        <v>41528</v>
      </c>
      <c r="D9" s="27">
        <v>58088</v>
      </c>
      <c r="E9" s="27">
        <v>77946</v>
      </c>
      <c r="F9" s="27">
        <v>48293</v>
      </c>
      <c r="G9" s="27">
        <v>64863</v>
      </c>
      <c r="H9" s="27">
        <v>77530</v>
      </c>
      <c r="I9" s="27">
        <v>68365</v>
      </c>
      <c r="J9" s="27">
        <v>64804</v>
      </c>
      <c r="K9" s="27">
        <v>56126</v>
      </c>
      <c r="L9" s="27">
        <v>59913</v>
      </c>
      <c r="M9" s="27">
        <v>66071</v>
      </c>
      <c r="N9" s="27">
        <v>48765</v>
      </c>
      <c r="O9" s="28">
        <f t="shared" si="0"/>
        <v>732292</v>
      </c>
      <c r="P9" s="28">
        <f t="shared" si="1"/>
        <v>646140</v>
      </c>
      <c r="Q9" s="35">
        <v>60551</v>
      </c>
      <c r="R9" s="29">
        <f t="shared" si="2"/>
        <v>10.67</v>
      </c>
      <c r="S9" s="34" t="s">
        <v>1232</v>
      </c>
    </row>
    <row r="10" spans="1:23" s="2" customFormat="1" ht="16.5" customHeight="1" x14ac:dyDescent="0.25">
      <c r="A10" s="26" t="s">
        <v>1102</v>
      </c>
      <c r="B10" s="26" t="s">
        <v>1103</v>
      </c>
      <c r="C10" s="27">
        <v>28682</v>
      </c>
      <c r="D10" s="27">
        <v>16288</v>
      </c>
      <c r="E10" s="27">
        <v>30374</v>
      </c>
      <c r="F10" s="27">
        <v>22816</v>
      </c>
      <c r="G10" s="27">
        <v>12505</v>
      </c>
      <c r="H10" s="27">
        <v>10972</v>
      </c>
      <c r="I10" s="27">
        <v>15968</v>
      </c>
      <c r="J10" s="27">
        <v>11897</v>
      </c>
      <c r="K10" s="27">
        <v>6785</v>
      </c>
      <c r="L10" s="27">
        <v>1206</v>
      </c>
      <c r="M10" s="27">
        <v>0</v>
      </c>
      <c r="N10" s="27">
        <v>0</v>
      </c>
      <c r="O10" s="28">
        <f t="shared" si="0"/>
        <v>157493</v>
      </c>
      <c r="P10" s="28">
        <f t="shared" si="1"/>
        <v>138964.41176470584</v>
      </c>
      <c r="Q10" s="35">
        <v>16621</v>
      </c>
      <c r="R10" s="29">
        <f t="shared" si="2"/>
        <v>8.36</v>
      </c>
      <c r="S10" s="34" t="s">
        <v>1232</v>
      </c>
    </row>
    <row r="11" spans="1:23" s="2" customFormat="1" ht="16.5" customHeight="1" x14ac:dyDescent="0.25">
      <c r="A11" s="26" t="s">
        <v>1128</v>
      </c>
      <c r="B11" s="26" t="s">
        <v>1129</v>
      </c>
      <c r="C11" s="27">
        <v>18892</v>
      </c>
      <c r="D11" s="27">
        <v>13085</v>
      </c>
      <c r="E11" s="27">
        <v>34934</v>
      </c>
      <c r="F11" s="27">
        <v>4497</v>
      </c>
      <c r="G11" s="27">
        <v>1710</v>
      </c>
      <c r="H11" s="27">
        <v>44</v>
      </c>
      <c r="I11" s="27">
        <v>5660</v>
      </c>
      <c r="J11" s="27">
        <v>12897</v>
      </c>
      <c r="K11" s="27">
        <v>19000</v>
      </c>
      <c r="L11" s="27">
        <v>19706</v>
      </c>
      <c r="M11" s="27">
        <v>19190</v>
      </c>
      <c r="N11" s="27">
        <v>35420</v>
      </c>
      <c r="O11" s="28">
        <f t="shared" si="0"/>
        <v>185035</v>
      </c>
      <c r="P11" s="28">
        <f t="shared" si="1"/>
        <v>163266.17647058822</v>
      </c>
      <c r="Q11" s="35">
        <v>47541</v>
      </c>
      <c r="R11" s="29">
        <f t="shared" si="2"/>
        <v>3.43</v>
      </c>
      <c r="S11" s="34" t="s">
        <v>1232</v>
      </c>
    </row>
    <row r="12" spans="1:23" s="2" customFormat="1" ht="16.5" customHeight="1" x14ac:dyDescent="0.25">
      <c r="A12" s="26" t="s">
        <v>1136</v>
      </c>
      <c r="B12" s="26" t="s">
        <v>1137</v>
      </c>
      <c r="C12" s="27">
        <v>50724</v>
      </c>
      <c r="D12" s="27">
        <v>54469</v>
      </c>
      <c r="E12" s="27">
        <v>55790</v>
      </c>
      <c r="F12" s="27">
        <v>40928</v>
      </c>
      <c r="G12" s="27">
        <v>60533</v>
      </c>
      <c r="H12" s="27">
        <v>50759</v>
      </c>
      <c r="I12" s="27">
        <v>49043</v>
      </c>
      <c r="J12" s="27">
        <v>46203</v>
      </c>
      <c r="K12" s="27">
        <v>43560</v>
      </c>
      <c r="L12" s="27">
        <v>18587</v>
      </c>
      <c r="M12" s="27">
        <v>42751</v>
      </c>
      <c r="N12" s="27">
        <v>36345</v>
      </c>
      <c r="O12" s="28">
        <f t="shared" si="0"/>
        <v>549692</v>
      </c>
      <c r="P12" s="28">
        <f t="shared" si="1"/>
        <v>485022.35294117645</v>
      </c>
      <c r="Q12" s="35">
        <v>42358</v>
      </c>
      <c r="R12" s="29">
        <f t="shared" si="2"/>
        <v>11.45</v>
      </c>
      <c r="S12" s="34" t="s">
        <v>1232</v>
      </c>
    </row>
    <row r="13" spans="1:23" s="2" customFormat="1" x14ac:dyDescent="0.25">
      <c r="A13" s="5" t="s">
        <v>924</v>
      </c>
      <c r="B13" s="3" t="s">
        <v>925</v>
      </c>
      <c r="C13" s="23">
        <v>77362</v>
      </c>
      <c r="D13" s="23">
        <v>65120</v>
      </c>
      <c r="E13" s="23">
        <v>69007</v>
      </c>
      <c r="F13" s="23">
        <v>50611</v>
      </c>
      <c r="G13" s="23">
        <v>67980</v>
      </c>
      <c r="H13" s="23">
        <v>53872</v>
      </c>
      <c r="I13" s="23">
        <v>44162</v>
      </c>
      <c r="J13" s="23">
        <v>49720</v>
      </c>
      <c r="K13" s="23">
        <v>54185</v>
      </c>
      <c r="L13" s="23">
        <v>46598</v>
      </c>
      <c r="M13" s="23">
        <v>54637</v>
      </c>
      <c r="N13" s="23">
        <v>46647</v>
      </c>
      <c r="O13" s="19">
        <f t="shared" ref="O13:O76" si="3">SUM(C13:N13)</f>
        <v>679901</v>
      </c>
      <c r="P13" s="19">
        <f t="shared" ref="P13:P76" si="4">SUM(O13/0.068)*0.06</f>
        <v>599912.64705882338</v>
      </c>
      <c r="Q13" s="36">
        <v>37347</v>
      </c>
      <c r="R13" s="21">
        <f t="shared" ref="R13:R76" si="5">+ROUND(P13/Q13,2)</f>
        <v>16.059999999999999</v>
      </c>
      <c r="S13" s="22"/>
      <c r="T13"/>
      <c r="U13"/>
      <c r="V13"/>
      <c r="W13"/>
    </row>
    <row r="14" spans="1:23" s="2" customFormat="1" x14ac:dyDescent="0.25">
      <c r="A14" s="5" t="s">
        <v>912</v>
      </c>
      <c r="B14" s="3" t="s">
        <v>913</v>
      </c>
      <c r="C14" s="23">
        <v>111603</v>
      </c>
      <c r="D14" s="23">
        <v>73417</v>
      </c>
      <c r="E14" s="23">
        <v>148261</v>
      </c>
      <c r="F14" s="23">
        <v>110479</v>
      </c>
      <c r="G14" s="23">
        <v>148410</v>
      </c>
      <c r="H14" s="23">
        <v>117643</v>
      </c>
      <c r="I14" s="23">
        <v>134402</v>
      </c>
      <c r="J14" s="23">
        <v>102799</v>
      </c>
      <c r="K14" s="23">
        <v>138673</v>
      </c>
      <c r="L14" s="23">
        <v>123658</v>
      </c>
      <c r="M14" s="23">
        <v>131171</v>
      </c>
      <c r="N14" s="23">
        <v>113208</v>
      </c>
      <c r="O14" s="19">
        <f t="shared" si="3"/>
        <v>1453724</v>
      </c>
      <c r="P14" s="19">
        <f t="shared" si="4"/>
        <v>1282697.6470588234</v>
      </c>
      <c r="Q14" s="36">
        <v>31832</v>
      </c>
      <c r="R14" s="21">
        <f t="shared" si="5"/>
        <v>40.299999999999997</v>
      </c>
      <c r="S14" s="22"/>
      <c r="T14"/>
      <c r="U14"/>
      <c r="V14"/>
      <c r="W14"/>
    </row>
    <row r="15" spans="1:23" s="2" customFormat="1" x14ac:dyDescent="0.25">
      <c r="A15" s="5" t="s">
        <v>232</v>
      </c>
      <c r="B15" s="3" t="s">
        <v>233</v>
      </c>
      <c r="C15" s="23">
        <v>112174</v>
      </c>
      <c r="D15" s="23">
        <v>72478</v>
      </c>
      <c r="E15" s="23">
        <v>86944</v>
      </c>
      <c r="F15" s="23">
        <v>130176</v>
      </c>
      <c r="G15" s="23">
        <v>87086</v>
      </c>
      <c r="H15" s="23">
        <v>65888</v>
      </c>
      <c r="I15" s="23">
        <v>98402</v>
      </c>
      <c r="J15" s="23">
        <v>99368</v>
      </c>
      <c r="K15" s="23">
        <v>101269</v>
      </c>
      <c r="L15" s="23">
        <v>84015</v>
      </c>
      <c r="M15" s="23">
        <v>87889</v>
      </c>
      <c r="N15" s="23">
        <v>90835</v>
      </c>
      <c r="O15" s="19">
        <f t="shared" si="3"/>
        <v>1116524</v>
      </c>
      <c r="P15" s="19">
        <f t="shared" si="4"/>
        <v>985168.23529411748</v>
      </c>
      <c r="Q15" s="36">
        <v>59476</v>
      </c>
      <c r="R15" s="21">
        <f t="shared" si="5"/>
        <v>16.559999999999999</v>
      </c>
      <c r="S15" s="22"/>
      <c r="T15"/>
      <c r="U15"/>
      <c r="V15"/>
      <c r="W15"/>
    </row>
    <row r="16" spans="1:23" s="2" customFormat="1" x14ac:dyDescent="0.25">
      <c r="A16" s="5" t="s">
        <v>958</v>
      </c>
      <c r="B16" s="3" t="s">
        <v>959</v>
      </c>
      <c r="C16" s="23">
        <v>183957</v>
      </c>
      <c r="D16" s="23">
        <v>131081</v>
      </c>
      <c r="E16" s="23">
        <v>148595</v>
      </c>
      <c r="F16" s="23">
        <v>190646</v>
      </c>
      <c r="G16" s="23">
        <v>95950</v>
      </c>
      <c r="H16" s="23">
        <v>128648</v>
      </c>
      <c r="I16" s="23">
        <v>121131</v>
      </c>
      <c r="J16" s="23">
        <v>117226</v>
      </c>
      <c r="K16" s="23">
        <v>114787</v>
      </c>
      <c r="L16" s="23">
        <v>123120</v>
      </c>
      <c r="M16" s="23">
        <v>118696</v>
      </c>
      <c r="N16" s="23">
        <v>99218</v>
      </c>
      <c r="O16" s="19">
        <f t="shared" si="3"/>
        <v>1573055</v>
      </c>
      <c r="P16" s="19">
        <f t="shared" si="4"/>
        <v>1387989.7058823528</v>
      </c>
      <c r="Q16" s="36">
        <v>80650</v>
      </c>
      <c r="R16" s="21">
        <f t="shared" si="5"/>
        <v>17.21</v>
      </c>
      <c r="S16" s="22"/>
      <c r="T16"/>
      <c r="U16"/>
      <c r="V16"/>
      <c r="W16"/>
    </row>
    <row r="17" spans="1:23" s="2" customFormat="1" x14ac:dyDescent="0.25">
      <c r="A17" s="5" t="s">
        <v>474</v>
      </c>
      <c r="B17" s="3" t="s">
        <v>475</v>
      </c>
      <c r="C17" s="23">
        <v>75508</v>
      </c>
      <c r="D17" s="23">
        <v>51199</v>
      </c>
      <c r="E17" s="23">
        <v>62409</v>
      </c>
      <c r="F17" s="23">
        <v>94708</v>
      </c>
      <c r="G17" s="23">
        <v>72236</v>
      </c>
      <c r="H17" s="23">
        <v>75847</v>
      </c>
      <c r="I17" s="23">
        <v>93725</v>
      </c>
      <c r="J17" s="23">
        <v>61927</v>
      </c>
      <c r="K17" s="23">
        <v>77582</v>
      </c>
      <c r="L17" s="23">
        <v>78384</v>
      </c>
      <c r="M17" s="23">
        <v>59711</v>
      </c>
      <c r="N17" s="23">
        <v>80266</v>
      </c>
      <c r="O17" s="19">
        <f t="shared" si="3"/>
        <v>883502</v>
      </c>
      <c r="P17" s="19">
        <f t="shared" si="4"/>
        <v>779560.5882352941</v>
      </c>
      <c r="Q17" s="36">
        <v>59782</v>
      </c>
      <c r="R17" s="21">
        <f t="shared" si="5"/>
        <v>13.04</v>
      </c>
      <c r="S17" s="22"/>
      <c r="T17"/>
      <c r="U17"/>
      <c r="V17"/>
      <c r="W17"/>
    </row>
    <row r="18" spans="1:23" s="2" customFormat="1" x14ac:dyDescent="0.25">
      <c r="A18" s="5" t="s">
        <v>264</v>
      </c>
      <c r="B18" s="3" t="s">
        <v>265</v>
      </c>
      <c r="C18" s="23">
        <v>154830</v>
      </c>
      <c r="D18" s="23">
        <v>120454</v>
      </c>
      <c r="E18" s="23">
        <v>154120</v>
      </c>
      <c r="F18" s="23">
        <v>103811</v>
      </c>
      <c r="G18" s="23">
        <v>125439</v>
      </c>
      <c r="H18" s="23">
        <v>139529</v>
      </c>
      <c r="I18" s="23">
        <v>106728</v>
      </c>
      <c r="J18" s="23">
        <v>131443</v>
      </c>
      <c r="K18" s="23">
        <v>136933</v>
      </c>
      <c r="L18" s="23">
        <v>112539</v>
      </c>
      <c r="M18" s="23">
        <v>114267</v>
      </c>
      <c r="N18" s="23">
        <v>110972</v>
      </c>
      <c r="O18" s="19">
        <f t="shared" si="3"/>
        <v>1511065</v>
      </c>
      <c r="P18" s="19">
        <f t="shared" si="4"/>
        <v>1333292.6470588234</v>
      </c>
      <c r="Q18" s="36">
        <v>65220</v>
      </c>
      <c r="R18" s="21">
        <f t="shared" si="5"/>
        <v>20.440000000000001</v>
      </c>
      <c r="S18" s="22"/>
      <c r="T18"/>
      <c r="U18"/>
      <c r="V18"/>
      <c r="W18"/>
    </row>
    <row r="19" spans="1:23" s="2" customFormat="1" x14ac:dyDescent="0.25">
      <c r="A19" s="5" t="s">
        <v>94</v>
      </c>
      <c r="B19" s="3" t="s">
        <v>1184</v>
      </c>
      <c r="C19" s="23">
        <v>48374</v>
      </c>
      <c r="D19" s="23">
        <v>26344</v>
      </c>
      <c r="E19" s="23">
        <v>32631</v>
      </c>
      <c r="F19" s="23">
        <v>42416</v>
      </c>
      <c r="G19" s="23">
        <v>18635</v>
      </c>
      <c r="H19" s="23">
        <v>26214</v>
      </c>
      <c r="I19" s="23">
        <v>34741</v>
      </c>
      <c r="J19" s="23">
        <v>28468</v>
      </c>
      <c r="K19" s="23">
        <v>51128</v>
      </c>
      <c r="L19" s="23">
        <v>32456</v>
      </c>
      <c r="M19" s="23">
        <v>32649</v>
      </c>
      <c r="N19" s="23">
        <v>31836</v>
      </c>
      <c r="O19" s="19">
        <f t="shared" si="3"/>
        <v>405892</v>
      </c>
      <c r="P19" s="19">
        <f t="shared" si="4"/>
        <v>358140</v>
      </c>
      <c r="Q19" s="36">
        <v>28348</v>
      </c>
      <c r="R19" s="21">
        <f t="shared" si="5"/>
        <v>12.63</v>
      </c>
      <c r="S19" s="22"/>
      <c r="T19"/>
      <c r="U19"/>
      <c r="V19"/>
      <c r="W19"/>
    </row>
    <row r="20" spans="1:23" s="2" customFormat="1" x14ac:dyDescent="0.25">
      <c r="A20" s="5" t="s">
        <v>266</v>
      </c>
      <c r="B20" s="3" t="s">
        <v>267</v>
      </c>
      <c r="C20" s="23">
        <v>26269</v>
      </c>
      <c r="D20" s="23">
        <v>19548</v>
      </c>
      <c r="E20" s="23">
        <v>22461</v>
      </c>
      <c r="F20" s="23">
        <v>25387</v>
      </c>
      <c r="G20" s="23">
        <v>19191</v>
      </c>
      <c r="H20" s="23">
        <v>19250</v>
      </c>
      <c r="I20" s="23">
        <v>17930</v>
      </c>
      <c r="J20" s="23">
        <v>15137</v>
      </c>
      <c r="K20" s="23">
        <v>24938</v>
      </c>
      <c r="L20" s="23">
        <v>17710</v>
      </c>
      <c r="M20" s="23">
        <v>20653</v>
      </c>
      <c r="N20" s="23">
        <v>20418</v>
      </c>
      <c r="O20" s="19">
        <f t="shared" si="3"/>
        <v>248892</v>
      </c>
      <c r="P20" s="19">
        <f t="shared" si="4"/>
        <v>219610.5882352941</v>
      </c>
      <c r="Q20" s="36">
        <v>8545</v>
      </c>
      <c r="R20" s="21">
        <f t="shared" si="5"/>
        <v>25.7</v>
      </c>
      <c r="S20" s="22"/>
      <c r="T20"/>
      <c r="U20"/>
      <c r="V20"/>
      <c r="W20"/>
    </row>
    <row r="21" spans="1:23" s="2" customFormat="1" x14ac:dyDescent="0.25">
      <c r="A21" s="5" t="s">
        <v>862</v>
      </c>
      <c r="B21" s="3" t="s">
        <v>863</v>
      </c>
      <c r="C21" s="23">
        <v>133640</v>
      </c>
      <c r="D21" s="23">
        <v>73663</v>
      </c>
      <c r="E21" s="23">
        <v>70644</v>
      </c>
      <c r="F21" s="23">
        <v>102814</v>
      </c>
      <c r="G21" s="23">
        <v>87162</v>
      </c>
      <c r="H21" s="23">
        <v>96857</v>
      </c>
      <c r="I21" s="23">
        <v>87667</v>
      </c>
      <c r="J21" s="23">
        <v>83869</v>
      </c>
      <c r="K21" s="23">
        <v>144123</v>
      </c>
      <c r="L21" s="23">
        <v>99445</v>
      </c>
      <c r="M21" s="23">
        <v>87739</v>
      </c>
      <c r="N21" s="23">
        <v>96284</v>
      </c>
      <c r="O21" s="19">
        <f t="shared" si="3"/>
        <v>1163907</v>
      </c>
      <c r="P21" s="19">
        <f t="shared" si="4"/>
        <v>1026976.7647058822</v>
      </c>
      <c r="Q21" s="36">
        <v>59886</v>
      </c>
      <c r="R21" s="21">
        <f t="shared" si="5"/>
        <v>17.149999999999999</v>
      </c>
      <c r="S21" s="22"/>
      <c r="T21"/>
      <c r="U21"/>
      <c r="V21"/>
      <c r="W21"/>
    </row>
    <row r="22" spans="1:23" s="2" customFormat="1" x14ac:dyDescent="0.25">
      <c r="A22" s="5" t="s">
        <v>697</v>
      </c>
      <c r="B22" s="3" t="s">
        <v>698</v>
      </c>
      <c r="C22" s="23">
        <v>82145</v>
      </c>
      <c r="D22" s="23">
        <v>69858</v>
      </c>
      <c r="E22" s="23">
        <v>74022</v>
      </c>
      <c r="F22" s="23">
        <v>78410</v>
      </c>
      <c r="G22" s="23">
        <v>67624</v>
      </c>
      <c r="H22" s="23">
        <v>65645</v>
      </c>
      <c r="I22" s="23">
        <v>52377</v>
      </c>
      <c r="J22" s="23">
        <v>71977</v>
      </c>
      <c r="K22" s="23">
        <v>60181</v>
      </c>
      <c r="L22" s="23">
        <v>67980</v>
      </c>
      <c r="M22" s="23">
        <v>53719</v>
      </c>
      <c r="N22" s="23">
        <v>48020</v>
      </c>
      <c r="O22" s="19">
        <f t="shared" si="3"/>
        <v>791958</v>
      </c>
      <c r="P22" s="19">
        <f t="shared" si="4"/>
        <v>698786.47058823518</v>
      </c>
      <c r="Q22" s="36">
        <v>39063</v>
      </c>
      <c r="R22" s="21">
        <f t="shared" si="5"/>
        <v>17.89</v>
      </c>
      <c r="S22" s="22"/>
      <c r="T22"/>
      <c r="U22"/>
      <c r="V22"/>
      <c r="W22"/>
    </row>
    <row r="23" spans="1:23" s="2" customFormat="1" x14ac:dyDescent="0.25">
      <c r="A23" s="5" t="s">
        <v>1216</v>
      </c>
      <c r="B23" s="3" t="s">
        <v>1217</v>
      </c>
      <c r="C23" s="23">
        <v>14793</v>
      </c>
      <c r="D23" s="23">
        <v>36682</v>
      </c>
      <c r="E23" s="23">
        <v>40062</v>
      </c>
      <c r="F23" s="23">
        <v>35915</v>
      </c>
      <c r="G23" s="23">
        <v>42602</v>
      </c>
      <c r="H23" s="23">
        <v>35116</v>
      </c>
      <c r="I23" s="23">
        <v>32265</v>
      </c>
      <c r="J23" s="23">
        <v>55590</v>
      </c>
      <c r="K23" s="23">
        <v>29915</v>
      </c>
      <c r="L23" s="23">
        <v>43382</v>
      </c>
      <c r="M23" s="23">
        <v>45617</v>
      </c>
      <c r="N23" s="23">
        <v>51789</v>
      </c>
      <c r="O23" s="19">
        <f t="shared" si="3"/>
        <v>463728</v>
      </c>
      <c r="P23" s="19">
        <f t="shared" si="4"/>
        <v>409171.76470588229</v>
      </c>
      <c r="Q23" s="36">
        <v>28665</v>
      </c>
      <c r="R23" s="21">
        <f t="shared" si="5"/>
        <v>14.27</v>
      </c>
      <c r="S23" s="22"/>
      <c r="T23"/>
      <c r="U23"/>
      <c r="V23"/>
      <c r="W23"/>
    </row>
    <row r="24" spans="1:23" s="2" customFormat="1" x14ac:dyDescent="0.25">
      <c r="A24" s="5" t="s">
        <v>226</v>
      </c>
      <c r="B24" s="3" t="s">
        <v>227</v>
      </c>
      <c r="C24" s="23">
        <v>19078</v>
      </c>
      <c r="D24" s="23">
        <v>25834</v>
      </c>
      <c r="E24" s="23">
        <v>18523</v>
      </c>
      <c r="F24" s="23">
        <v>19471</v>
      </c>
      <c r="G24" s="23">
        <v>22887</v>
      </c>
      <c r="H24" s="23">
        <v>19453</v>
      </c>
      <c r="I24" s="23">
        <v>21271</v>
      </c>
      <c r="J24" s="23">
        <v>19262</v>
      </c>
      <c r="K24" s="23">
        <v>23685</v>
      </c>
      <c r="L24" s="23">
        <v>17773</v>
      </c>
      <c r="M24" s="23">
        <v>19964</v>
      </c>
      <c r="N24" s="23">
        <v>19093</v>
      </c>
      <c r="O24" s="19">
        <f t="shared" si="3"/>
        <v>246294</v>
      </c>
      <c r="P24" s="19">
        <f t="shared" si="4"/>
        <v>217318.23529411762</v>
      </c>
      <c r="Q24" s="36">
        <v>17224</v>
      </c>
      <c r="R24" s="21">
        <f t="shared" si="5"/>
        <v>12.62</v>
      </c>
      <c r="S24" s="22"/>
      <c r="T24"/>
      <c r="U24"/>
      <c r="V24"/>
      <c r="W24"/>
    </row>
    <row r="25" spans="1:23" s="2" customFormat="1" x14ac:dyDescent="0.25">
      <c r="A25" s="5" t="s">
        <v>472</v>
      </c>
      <c r="B25" s="3" t="s">
        <v>473</v>
      </c>
      <c r="C25" s="23">
        <v>26852</v>
      </c>
      <c r="D25" s="23">
        <v>20230</v>
      </c>
      <c r="E25" s="23">
        <v>20557</v>
      </c>
      <c r="F25" s="23">
        <v>30846</v>
      </c>
      <c r="G25" s="23">
        <v>24106</v>
      </c>
      <c r="H25" s="23">
        <v>23550</v>
      </c>
      <c r="I25" s="23">
        <v>37878</v>
      </c>
      <c r="J25" s="23">
        <v>25954</v>
      </c>
      <c r="K25" s="23">
        <v>34940</v>
      </c>
      <c r="L25" s="23">
        <v>36406</v>
      </c>
      <c r="M25" s="23">
        <v>32022</v>
      </c>
      <c r="N25" s="23">
        <v>20996</v>
      </c>
      <c r="O25" s="19">
        <f t="shared" si="3"/>
        <v>334337</v>
      </c>
      <c r="P25" s="19">
        <f t="shared" si="4"/>
        <v>295003.23529411759</v>
      </c>
      <c r="Q25" s="36">
        <v>29045</v>
      </c>
      <c r="R25" s="21">
        <f t="shared" si="5"/>
        <v>10.16</v>
      </c>
      <c r="S25" s="22"/>
      <c r="T25"/>
      <c r="U25"/>
      <c r="V25"/>
      <c r="W25"/>
    </row>
    <row r="26" spans="1:23" s="2" customFormat="1" x14ac:dyDescent="0.25">
      <c r="A26" s="22" t="s">
        <v>1126</v>
      </c>
      <c r="B26" s="22" t="s">
        <v>1127</v>
      </c>
      <c r="C26" s="33">
        <v>49740</v>
      </c>
      <c r="D26" s="33">
        <v>32873</v>
      </c>
      <c r="E26" s="33">
        <v>40748</v>
      </c>
      <c r="F26" s="33">
        <v>34930</v>
      </c>
      <c r="G26" s="33">
        <v>47978</v>
      </c>
      <c r="H26" s="33">
        <v>50553</v>
      </c>
      <c r="I26" s="33">
        <v>67264</v>
      </c>
      <c r="J26" s="33">
        <v>25543</v>
      </c>
      <c r="K26" s="33">
        <v>50442</v>
      </c>
      <c r="L26" s="33">
        <v>42713</v>
      </c>
      <c r="M26" s="33">
        <v>43151</v>
      </c>
      <c r="N26" s="33">
        <v>31781</v>
      </c>
      <c r="O26" s="19">
        <f t="shared" si="3"/>
        <v>517716</v>
      </c>
      <c r="P26" s="19">
        <f t="shared" si="4"/>
        <v>456808.23529411759</v>
      </c>
      <c r="Q26" s="37">
        <v>32078</v>
      </c>
      <c r="R26" s="21">
        <f t="shared" si="5"/>
        <v>14.24</v>
      </c>
      <c r="S26" s="22"/>
      <c r="T26"/>
      <c r="U26"/>
      <c r="V26"/>
      <c r="W26"/>
    </row>
    <row r="27" spans="1:23" s="2" customFormat="1" x14ac:dyDescent="0.25">
      <c r="A27" s="5" t="s">
        <v>446</v>
      </c>
      <c r="B27" s="3" t="s">
        <v>447</v>
      </c>
      <c r="C27" s="23">
        <v>28400</v>
      </c>
      <c r="D27" s="23">
        <v>19070</v>
      </c>
      <c r="E27" s="23">
        <v>25510</v>
      </c>
      <c r="F27" s="23">
        <v>37684</v>
      </c>
      <c r="G27" s="23">
        <v>25299</v>
      </c>
      <c r="H27" s="23">
        <v>20169</v>
      </c>
      <c r="I27" s="23">
        <v>35763</v>
      </c>
      <c r="J27" s="23">
        <v>21222</v>
      </c>
      <c r="K27" s="23">
        <v>35533</v>
      </c>
      <c r="L27" s="23">
        <v>31969</v>
      </c>
      <c r="M27" s="23">
        <v>10524</v>
      </c>
      <c r="N27" s="23">
        <v>4651</v>
      </c>
      <c r="O27" s="19">
        <f t="shared" si="3"/>
        <v>295794</v>
      </c>
      <c r="P27" s="19">
        <f t="shared" si="4"/>
        <v>260994.70588235292</v>
      </c>
      <c r="Q27" s="36">
        <v>20246</v>
      </c>
      <c r="R27" s="21">
        <f t="shared" si="5"/>
        <v>12.89</v>
      </c>
      <c r="S27" s="22"/>
      <c r="T27"/>
      <c r="U27"/>
      <c r="V27"/>
      <c r="W27"/>
    </row>
    <row r="28" spans="1:23" s="2" customFormat="1" x14ac:dyDescent="0.25">
      <c r="A28" s="5" t="s">
        <v>390</v>
      </c>
      <c r="B28" s="3" t="s">
        <v>391</v>
      </c>
      <c r="C28" s="23">
        <v>14973</v>
      </c>
      <c r="D28" s="23">
        <v>14240</v>
      </c>
      <c r="E28" s="23">
        <v>28155</v>
      </c>
      <c r="F28" s="23">
        <v>23264</v>
      </c>
      <c r="G28" s="23">
        <v>22550</v>
      </c>
      <c r="H28" s="23">
        <v>19114</v>
      </c>
      <c r="I28" s="23">
        <v>12159</v>
      </c>
      <c r="J28" s="23">
        <v>27529</v>
      </c>
      <c r="K28" s="23">
        <v>20116</v>
      </c>
      <c r="L28" s="23">
        <v>21951</v>
      </c>
      <c r="M28" s="23">
        <v>18794</v>
      </c>
      <c r="N28" s="23">
        <v>19672</v>
      </c>
      <c r="O28" s="19">
        <f t="shared" si="3"/>
        <v>242517</v>
      </c>
      <c r="P28" s="19">
        <f t="shared" si="4"/>
        <v>213985.5882352941</v>
      </c>
      <c r="Q28" s="36">
        <v>12410</v>
      </c>
      <c r="R28" s="21">
        <f t="shared" si="5"/>
        <v>17.239999999999998</v>
      </c>
      <c r="S28" s="22"/>
      <c r="T28"/>
      <c r="U28"/>
      <c r="V28"/>
      <c r="W28"/>
    </row>
    <row r="29" spans="1:23" s="2" customFormat="1" x14ac:dyDescent="0.25">
      <c r="A29" s="5" t="s">
        <v>306</v>
      </c>
      <c r="B29" s="3" t="s">
        <v>307</v>
      </c>
      <c r="C29" s="23">
        <v>64412</v>
      </c>
      <c r="D29" s="23">
        <v>66510</v>
      </c>
      <c r="E29" s="23">
        <v>82918</v>
      </c>
      <c r="F29" s="23">
        <v>53907</v>
      </c>
      <c r="G29" s="23">
        <v>65452</v>
      </c>
      <c r="H29" s="23">
        <v>53726</v>
      </c>
      <c r="I29" s="23">
        <v>52244</v>
      </c>
      <c r="J29" s="23">
        <v>51233</v>
      </c>
      <c r="K29" s="23">
        <v>50539</v>
      </c>
      <c r="L29" s="23">
        <v>50145</v>
      </c>
      <c r="M29" s="23">
        <v>47580</v>
      </c>
      <c r="N29" s="23">
        <v>45352</v>
      </c>
      <c r="O29" s="19">
        <f t="shared" si="3"/>
        <v>684018</v>
      </c>
      <c r="P29" s="19">
        <f t="shared" si="4"/>
        <v>603545.29411764699</v>
      </c>
      <c r="Q29" s="36">
        <v>33466</v>
      </c>
      <c r="R29" s="21">
        <f t="shared" si="5"/>
        <v>18.03</v>
      </c>
      <c r="S29" s="32"/>
      <c r="T29"/>
      <c r="U29"/>
      <c r="V29"/>
      <c r="W29"/>
    </row>
    <row r="30" spans="1:23" s="2" customFormat="1" x14ac:dyDescent="0.25">
      <c r="A30" s="5" t="s">
        <v>107</v>
      </c>
      <c r="B30" s="3" t="s">
        <v>108</v>
      </c>
      <c r="C30" s="23">
        <v>140516</v>
      </c>
      <c r="D30" s="23">
        <v>87502</v>
      </c>
      <c r="E30" s="23">
        <v>96212</v>
      </c>
      <c r="F30" s="23">
        <v>147189</v>
      </c>
      <c r="G30" s="23">
        <v>126316</v>
      </c>
      <c r="H30" s="23">
        <v>140335</v>
      </c>
      <c r="I30" s="23">
        <v>171405</v>
      </c>
      <c r="J30" s="23">
        <v>82591</v>
      </c>
      <c r="K30" s="23">
        <v>159681</v>
      </c>
      <c r="L30" s="23">
        <v>123625</v>
      </c>
      <c r="M30" s="23">
        <v>99693</v>
      </c>
      <c r="N30" s="24">
        <v>132394</v>
      </c>
      <c r="O30" s="19">
        <f t="shared" si="3"/>
        <v>1507459</v>
      </c>
      <c r="P30" s="19">
        <f t="shared" si="4"/>
        <v>1330110.882352941</v>
      </c>
      <c r="Q30" s="36">
        <v>92275</v>
      </c>
      <c r="R30" s="21">
        <f t="shared" si="5"/>
        <v>14.41</v>
      </c>
      <c r="S30" s="22"/>
      <c r="T30" s="4"/>
      <c r="U30" s="4"/>
      <c r="V30" s="4"/>
      <c r="W30" s="4"/>
    </row>
    <row r="31" spans="1:23" s="2" customFormat="1" x14ac:dyDescent="0.25">
      <c r="A31" s="5" t="s">
        <v>484</v>
      </c>
      <c r="B31" s="3" t="s">
        <v>485</v>
      </c>
      <c r="C31" s="23">
        <v>59546</v>
      </c>
      <c r="D31" s="23">
        <v>65193</v>
      </c>
      <c r="E31" s="23">
        <v>36164</v>
      </c>
      <c r="F31" s="23">
        <v>71337</v>
      </c>
      <c r="G31" s="23">
        <v>46135</v>
      </c>
      <c r="H31" s="23">
        <v>65509</v>
      </c>
      <c r="I31" s="23">
        <v>61485</v>
      </c>
      <c r="J31" s="23">
        <v>49314</v>
      </c>
      <c r="K31" s="23">
        <v>90431</v>
      </c>
      <c r="L31" s="23">
        <v>70059</v>
      </c>
      <c r="M31" s="23">
        <v>55863</v>
      </c>
      <c r="N31" s="23">
        <v>66070</v>
      </c>
      <c r="O31" s="19">
        <f t="shared" si="3"/>
        <v>737106</v>
      </c>
      <c r="P31" s="19">
        <f t="shared" si="4"/>
        <v>650387.64705882338</v>
      </c>
      <c r="Q31" s="36">
        <v>47669</v>
      </c>
      <c r="R31" s="21">
        <f t="shared" si="5"/>
        <v>13.64</v>
      </c>
      <c r="S31" s="22"/>
      <c r="T31"/>
      <c r="U31"/>
      <c r="V31"/>
      <c r="W31"/>
    </row>
    <row r="32" spans="1:23" s="2" customFormat="1" x14ac:dyDescent="0.25">
      <c r="A32" s="5" t="s">
        <v>20</v>
      </c>
      <c r="B32" s="3" t="s">
        <v>21</v>
      </c>
      <c r="C32" s="23">
        <v>55669</v>
      </c>
      <c r="D32" s="23">
        <v>34579</v>
      </c>
      <c r="E32" s="23">
        <v>68336</v>
      </c>
      <c r="F32" s="23">
        <v>37882</v>
      </c>
      <c r="G32" s="23">
        <v>76950</v>
      </c>
      <c r="H32" s="23">
        <v>54085</v>
      </c>
      <c r="I32" s="23">
        <v>78605</v>
      </c>
      <c r="J32" s="23">
        <v>41801</v>
      </c>
      <c r="K32" s="23">
        <v>73768</v>
      </c>
      <c r="L32" s="23">
        <v>48820</v>
      </c>
      <c r="M32" s="23">
        <v>49437</v>
      </c>
      <c r="N32" s="23">
        <v>73904</v>
      </c>
      <c r="O32" s="19">
        <f t="shared" si="3"/>
        <v>693836</v>
      </c>
      <c r="P32" s="19">
        <f t="shared" si="4"/>
        <v>612208.23529411748</v>
      </c>
      <c r="Q32" s="36">
        <v>47113</v>
      </c>
      <c r="R32" s="21">
        <f t="shared" si="5"/>
        <v>12.99</v>
      </c>
      <c r="S32" s="22"/>
    </row>
    <row r="33" spans="1:23" s="2" customFormat="1" x14ac:dyDescent="0.25">
      <c r="A33" s="5" t="s">
        <v>498</v>
      </c>
      <c r="B33" s="6" t="s">
        <v>499</v>
      </c>
      <c r="C33" s="24">
        <v>46859</v>
      </c>
      <c r="D33" s="24">
        <v>54406</v>
      </c>
      <c r="E33" s="24">
        <v>80565</v>
      </c>
      <c r="F33" s="24">
        <v>52313</v>
      </c>
      <c r="G33" s="24">
        <v>55006</v>
      </c>
      <c r="H33" s="24">
        <v>51915</v>
      </c>
      <c r="I33" s="24">
        <v>53450</v>
      </c>
      <c r="J33" s="24">
        <v>53700</v>
      </c>
      <c r="K33" s="24">
        <v>45812</v>
      </c>
      <c r="L33" s="24">
        <v>54890</v>
      </c>
      <c r="M33" s="24">
        <v>45180</v>
      </c>
      <c r="N33" s="24">
        <v>59170</v>
      </c>
      <c r="O33" s="19">
        <f t="shared" si="3"/>
        <v>653266</v>
      </c>
      <c r="P33" s="19">
        <f t="shared" si="4"/>
        <v>576411.17647058819</v>
      </c>
      <c r="Q33" s="36">
        <v>34278</v>
      </c>
      <c r="R33" s="21">
        <f t="shared" si="5"/>
        <v>16.82</v>
      </c>
      <c r="S33" s="32"/>
      <c r="T33"/>
      <c r="U33"/>
      <c r="V33"/>
      <c r="W33"/>
    </row>
    <row r="34" spans="1:23" s="4" customFormat="1" x14ac:dyDescent="0.25">
      <c r="A34" s="5" t="s">
        <v>946</v>
      </c>
      <c r="B34" s="3" t="s">
        <v>947</v>
      </c>
      <c r="C34" s="23">
        <v>65220</v>
      </c>
      <c r="D34" s="23">
        <v>82266</v>
      </c>
      <c r="E34" s="23">
        <v>50662</v>
      </c>
      <c r="F34" s="23">
        <v>97109</v>
      </c>
      <c r="G34" s="23">
        <v>68052</v>
      </c>
      <c r="H34" s="23">
        <v>54201</v>
      </c>
      <c r="I34" s="23">
        <v>43742</v>
      </c>
      <c r="J34" s="23">
        <v>37687</v>
      </c>
      <c r="K34" s="23">
        <v>66160</v>
      </c>
      <c r="L34" s="23">
        <v>64474</v>
      </c>
      <c r="M34" s="23">
        <v>61771</v>
      </c>
      <c r="N34" s="23">
        <v>56457</v>
      </c>
      <c r="O34" s="19">
        <f t="shared" si="3"/>
        <v>747801</v>
      </c>
      <c r="P34" s="19">
        <f t="shared" si="4"/>
        <v>659824.4117647059</v>
      </c>
      <c r="Q34" s="36">
        <v>38655</v>
      </c>
      <c r="R34" s="21">
        <f t="shared" si="5"/>
        <v>17.07</v>
      </c>
      <c r="S34" s="22"/>
      <c r="T34"/>
      <c r="U34"/>
      <c r="V34"/>
      <c r="W34"/>
    </row>
    <row r="35" spans="1:23" s="4" customFormat="1" x14ac:dyDescent="0.25">
      <c r="A35" s="5" t="s">
        <v>392</v>
      </c>
      <c r="B35" s="3" t="s">
        <v>393</v>
      </c>
      <c r="C35" s="23">
        <v>27180</v>
      </c>
      <c r="D35" s="23">
        <v>34607</v>
      </c>
      <c r="E35" s="23">
        <v>34253</v>
      </c>
      <c r="F35" s="23">
        <v>21621</v>
      </c>
      <c r="G35" s="23">
        <v>13874</v>
      </c>
      <c r="H35" s="23">
        <v>23942</v>
      </c>
      <c r="I35" s="23">
        <v>22504</v>
      </c>
      <c r="J35" s="23">
        <v>15765</v>
      </c>
      <c r="K35" s="23">
        <v>23794</v>
      </c>
      <c r="L35" s="23">
        <v>25430</v>
      </c>
      <c r="M35" s="23">
        <v>22177</v>
      </c>
      <c r="N35" s="23">
        <v>22768</v>
      </c>
      <c r="O35" s="19">
        <f t="shared" si="3"/>
        <v>287915</v>
      </c>
      <c r="P35" s="19">
        <f t="shared" si="4"/>
        <v>254042.6470588235</v>
      </c>
      <c r="Q35" s="36">
        <v>10431</v>
      </c>
      <c r="R35" s="21">
        <f t="shared" si="5"/>
        <v>24.35</v>
      </c>
      <c r="S35" s="22"/>
      <c r="T35"/>
      <c r="U35"/>
      <c r="V35"/>
      <c r="W35"/>
    </row>
    <row r="36" spans="1:23" s="4" customFormat="1" x14ac:dyDescent="0.25">
      <c r="A36" s="22" t="s">
        <v>1151</v>
      </c>
      <c r="B36" s="22" t="s">
        <v>1152</v>
      </c>
      <c r="C36" s="33">
        <v>150097</v>
      </c>
      <c r="D36" s="33">
        <v>74858</v>
      </c>
      <c r="E36" s="33">
        <v>262379</v>
      </c>
      <c r="F36" s="33">
        <v>93419</v>
      </c>
      <c r="G36" s="33">
        <v>204718</v>
      </c>
      <c r="H36" s="33">
        <v>17376</v>
      </c>
      <c r="I36" s="33">
        <v>163306</v>
      </c>
      <c r="J36" s="33">
        <v>77220</v>
      </c>
      <c r="K36" s="33">
        <v>104946</v>
      </c>
      <c r="L36" s="33">
        <v>94391</v>
      </c>
      <c r="M36" s="33">
        <v>46752</v>
      </c>
      <c r="N36" s="33">
        <v>129876</v>
      </c>
      <c r="O36" s="19">
        <f t="shared" si="3"/>
        <v>1419338</v>
      </c>
      <c r="P36" s="19">
        <f t="shared" si="4"/>
        <v>1252357.0588235294</v>
      </c>
      <c r="Q36" s="37">
        <v>79668</v>
      </c>
      <c r="R36" s="21">
        <f t="shared" si="5"/>
        <v>15.72</v>
      </c>
      <c r="S36" s="22"/>
      <c r="T36"/>
      <c r="U36"/>
      <c r="V36"/>
      <c r="W36"/>
    </row>
    <row r="37" spans="1:23" s="4" customFormat="1" x14ac:dyDescent="0.25">
      <c r="A37" s="5" t="s">
        <v>1100</v>
      </c>
      <c r="B37" s="3" t="s">
        <v>1101</v>
      </c>
      <c r="C37" s="23">
        <v>71260</v>
      </c>
      <c r="D37" s="23">
        <v>48942</v>
      </c>
      <c r="E37" s="23">
        <v>55774</v>
      </c>
      <c r="F37" s="23">
        <v>104254</v>
      </c>
      <c r="G37" s="23">
        <v>67784</v>
      </c>
      <c r="H37" s="23">
        <v>42450</v>
      </c>
      <c r="I37" s="23">
        <v>88275</v>
      </c>
      <c r="J37" s="23">
        <v>51285</v>
      </c>
      <c r="K37" s="23">
        <v>83801</v>
      </c>
      <c r="L37" s="23">
        <v>71244</v>
      </c>
      <c r="M37" s="23">
        <v>48475</v>
      </c>
      <c r="N37" s="23">
        <v>63385</v>
      </c>
      <c r="O37" s="19">
        <f t="shared" si="3"/>
        <v>796929</v>
      </c>
      <c r="P37" s="19">
        <f t="shared" si="4"/>
        <v>703172.64705882338</v>
      </c>
      <c r="Q37" s="36">
        <v>47729</v>
      </c>
      <c r="R37" s="21">
        <f t="shared" si="5"/>
        <v>14.73</v>
      </c>
      <c r="S37" s="22"/>
      <c r="T37"/>
      <c r="U37"/>
      <c r="V37"/>
      <c r="W37"/>
    </row>
    <row r="38" spans="1:23" s="4" customFormat="1" x14ac:dyDescent="0.25">
      <c r="A38" s="5" t="s">
        <v>1044</v>
      </c>
      <c r="B38" s="3" t="s">
        <v>1045</v>
      </c>
      <c r="C38" s="23">
        <v>46598</v>
      </c>
      <c r="D38" s="23">
        <v>52230</v>
      </c>
      <c r="E38" s="23">
        <v>50210</v>
      </c>
      <c r="F38" s="23">
        <v>67970</v>
      </c>
      <c r="G38" s="23">
        <v>54166</v>
      </c>
      <c r="H38" s="23">
        <v>46619</v>
      </c>
      <c r="I38" s="23">
        <v>45112</v>
      </c>
      <c r="J38" s="23">
        <v>50843</v>
      </c>
      <c r="K38" s="23">
        <v>47562</v>
      </c>
      <c r="L38" s="23">
        <v>44318</v>
      </c>
      <c r="M38" s="23">
        <v>44025</v>
      </c>
      <c r="N38" s="23">
        <v>40143</v>
      </c>
      <c r="O38" s="19">
        <f t="shared" si="3"/>
        <v>589796</v>
      </c>
      <c r="P38" s="19">
        <f t="shared" si="4"/>
        <v>520408.23529411753</v>
      </c>
      <c r="Q38" s="36">
        <v>36182</v>
      </c>
      <c r="R38" s="21">
        <f t="shared" si="5"/>
        <v>14.38</v>
      </c>
      <c r="S38" s="22"/>
      <c r="T38"/>
      <c r="U38"/>
      <c r="V38"/>
      <c r="W38"/>
    </row>
    <row r="39" spans="1:23" s="4" customFormat="1" x14ac:dyDescent="0.25">
      <c r="A39" s="5" t="s">
        <v>16</v>
      </c>
      <c r="B39" s="3" t="s">
        <v>17</v>
      </c>
      <c r="C39" s="23">
        <v>14334</v>
      </c>
      <c r="D39" s="23">
        <v>11924</v>
      </c>
      <c r="E39" s="23">
        <v>16912.599999999999</v>
      </c>
      <c r="F39" s="23">
        <v>11514.5</v>
      </c>
      <c r="G39" s="23">
        <v>10362.049999999999</v>
      </c>
      <c r="H39" s="23">
        <v>11906</v>
      </c>
      <c r="I39" s="23">
        <v>14196</v>
      </c>
      <c r="J39" s="23">
        <v>9035</v>
      </c>
      <c r="K39" s="23">
        <v>18307</v>
      </c>
      <c r="L39" s="23">
        <v>6025</v>
      </c>
      <c r="M39" s="23">
        <v>12649</v>
      </c>
      <c r="N39" s="23">
        <v>5710</v>
      </c>
      <c r="O39" s="19">
        <f t="shared" si="3"/>
        <v>142875.15</v>
      </c>
      <c r="P39" s="19">
        <f t="shared" si="4"/>
        <v>126066.30882352938</v>
      </c>
      <c r="Q39" s="36">
        <v>8410</v>
      </c>
      <c r="R39" s="21">
        <f t="shared" si="5"/>
        <v>14.99</v>
      </c>
      <c r="S39" s="22"/>
      <c r="T39" s="2"/>
      <c r="U39" s="2"/>
      <c r="V39" s="2"/>
      <c r="W39" s="2"/>
    </row>
    <row r="40" spans="1:23" s="4" customFormat="1" x14ac:dyDescent="0.25">
      <c r="A40" s="5" t="s">
        <v>394</v>
      </c>
      <c r="B40" s="3" t="s">
        <v>395</v>
      </c>
      <c r="C40" s="23">
        <v>53255</v>
      </c>
      <c r="D40" s="23">
        <v>36761</v>
      </c>
      <c r="E40" s="23">
        <v>45250</v>
      </c>
      <c r="F40" s="23">
        <v>48657</v>
      </c>
      <c r="G40" s="23">
        <v>30891</v>
      </c>
      <c r="H40" s="23">
        <v>49020</v>
      </c>
      <c r="I40" s="23">
        <v>57957</v>
      </c>
      <c r="J40" s="23">
        <v>40225</v>
      </c>
      <c r="K40" s="23">
        <v>48896</v>
      </c>
      <c r="L40" s="23">
        <v>65646</v>
      </c>
      <c r="M40" s="23">
        <v>53697</v>
      </c>
      <c r="N40" s="23">
        <v>55240</v>
      </c>
      <c r="O40" s="19">
        <f t="shared" si="3"/>
        <v>585495</v>
      </c>
      <c r="P40" s="19">
        <f t="shared" si="4"/>
        <v>516613.23529411753</v>
      </c>
      <c r="Q40" s="36">
        <v>36216</v>
      </c>
      <c r="R40" s="21">
        <f t="shared" si="5"/>
        <v>14.26</v>
      </c>
      <c r="S40" s="22"/>
      <c r="T40"/>
      <c r="U40"/>
      <c r="V40"/>
      <c r="W40"/>
    </row>
    <row r="41" spans="1:23" s="4" customFormat="1" x14ac:dyDescent="0.25">
      <c r="A41" s="5" t="s">
        <v>811</v>
      </c>
      <c r="B41" s="3" t="s">
        <v>812</v>
      </c>
      <c r="C41" s="23">
        <v>27643</v>
      </c>
      <c r="D41" s="23">
        <v>16353</v>
      </c>
      <c r="E41" s="23">
        <v>33923</v>
      </c>
      <c r="F41" s="23">
        <v>30149</v>
      </c>
      <c r="G41" s="23">
        <v>21909</v>
      </c>
      <c r="H41" s="23">
        <v>26777</v>
      </c>
      <c r="I41" s="23">
        <v>38658</v>
      </c>
      <c r="J41" s="23">
        <v>23426</v>
      </c>
      <c r="K41" s="23">
        <v>41861</v>
      </c>
      <c r="L41" s="23">
        <v>20763</v>
      </c>
      <c r="M41" s="23">
        <v>26781</v>
      </c>
      <c r="N41" s="23">
        <v>30623</v>
      </c>
      <c r="O41" s="19">
        <f t="shared" si="3"/>
        <v>338866</v>
      </c>
      <c r="P41" s="19">
        <f t="shared" si="4"/>
        <v>298999.41176470584</v>
      </c>
      <c r="Q41" s="36">
        <v>28255</v>
      </c>
      <c r="R41" s="21">
        <f t="shared" si="5"/>
        <v>10.58</v>
      </c>
      <c r="S41" s="31"/>
      <c r="T41"/>
      <c r="U41"/>
      <c r="V41"/>
      <c r="W41"/>
    </row>
    <row r="42" spans="1:23" s="4" customFormat="1" x14ac:dyDescent="0.25">
      <c r="A42" s="20" t="s">
        <v>811</v>
      </c>
      <c r="B42" s="3" t="s">
        <v>812</v>
      </c>
      <c r="C42" s="23">
        <v>27643</v>
      </c>
      <c r="D42" s="23">
        <v>16353</v>
      </c>
      <c r="E42" s="23">
        <v>33923</v>
      </c>
      <c r="F42" s="23">
        <v>30149</v>
      </c>
      <c r="G42" s="23">
        <v>21909</v>
      </c>
      <c r="H42" s="23">
        <v>26777</v>
      </c>
      <c r="I42" s="23">
        <v>38658</v>
      </c>
      <c r="J42" s="23">
        <v>23426</v>
      </c>
      <c r="K42" s="23">
        <v>41861</v>
      </c>
      <c r="L42" s="23">
        <v>20763</v>
      </c>
      <c r="M42" s="23">
        <v>26781</v>
      </c>
      <c r="N42" s="23">
        <v>30623</v>
      </c>
      <c r="O42" s="19">
        <f t="shared" si="3"/>
        <v>338866</v>
      </c>
      <c r="P42" s="19">
        <f t="shared" si="4"/>
        <v>298999.41176470584</v>
      </c>
      <c r="Q42" s="36">
        <v>28255</v>
      </c>
      <c r="R42" s="21">
        <f t="shared" si="5"/>
        <v>10.58</v>
      </c>
      <c r="S42" s="22"/>
      <c r="T42"/>
      <c r="U42"/>
      <c r="V42"/>
      <c r="W42"/>
    </row>
    <row r="43" spans="1:23" s="4" customFormat="1" x14ac:dyDescent="0.25">
      <c r="A43" s="5" t="s">
        <v>1042</v>
      </c>
      <c r="B43" s="3" t="s">
        <v>1043</v>
      </c>
      <c r="C43" s="23">
        <v>56250</v>
      </c>
      <c r="D43" s="23">
        <v>44646</v>
      </c>
      <c r="E43" s="23">
        <v>49161</v>
      </c>
      <c r="F43" s="23">
        <v>57709</v>
      </c>
      <c r="G43" s="23">
        <v>65886</v>
      </c>
      <c r="H43" s="23">
        <v>59710</v>
      </c>
      <c r="I43" s="23">
        <v>47135</v>
      </c>
      <c r="J43" s="23">
        <v>50671</v>
      </c>
      <c r="K43" s="23">
        <v>57010</v>
      </c>
      <c r="L43" s="23">
        <v>50295</v>
      </c>
      <c r="M43" s="23">
        <v>51217</v>
      </c>
      <c r="N43" s="23">
        <v>47896</v>
      </c>
      <c r="O43" s="19">
        <f t="shared" si="3"/>
        <v>637586</v>
      </c>
      <c r="P43" s="19">
        <f t="shared" si="4"/>
        <v>562575.88235294109</v>
      </c>
      <c r="Q43" s="36">
        <v>37430</v>
      </c>
      <c r="R43" s="21">
        <f t="shared" si="5"/>
        <v>15.03</v>
      </c>
      <c r="S43" s="31"/>
      <c r="T43"/>
      <c r="U43"/>
      <c r="V43"/>
      <c r="W43"/>
    </row>
    <row r="44" spans="1:23" s="4" customFormat="1" x14ac:dyDescent="0.25">
      <c r="A44" s="5" t="s">
        <v>338</v>
      </c>
      <c r="B44" s="3" t="s">
        <v>339</v>
      </c>
      <c r="C44" s="23">
        <v>44080</v>
      </c>
      <c r="D44" s="23">
        <v>26039</v>
      </c>
      <c r="E44" s="23">
        <v>35527</v>
      </c>
      <c r="F44" s="23">
        <v>36068</v>
      </c>
      <c r="G44" s="23">
        <v>31920</v>
      </c>
      <c r="H44" s="23">
        <v>35723</v>
      </c>
      <c r="I44" s="23">
        <v>32808</v>
      </c>
      <c r="J44" s="23">
        <v>36111</v>
      </c>
      <c r="K44" s="23">
        <v>35039</v>
      </c>
      <c r="L44" s="23">
        <v>36595</v>
      </c>
      <c r="M44" s="23">
        <v>19695</v>
      </c>
      <c r="N44" s="23">
        <v>42660</v>
      </c>
      <c r="O44" s="19">
        <f t="shared" si="3"/>
        <v>412265</v>
      </c>
      <c r="P44" s="19">
        <f t="shared" si="4"/>
        <v>363763.23529411759</v>
      </c>
      <c r="Q44" s="36">
        <v>21660</v>
      </c>
      <c r="R44" s="21">
        <f t="shared" si="5"/>
        <v>16.79</v>
      </c>
      <c r="S44" s="22"/>
      <c r="T44"/>
      <c r="U44"/>
      <c r="V44"/>
      <c r="W44"/>
    </row>
    <row r="45" spans="1:23" s="4" customFormat="1" x14ac:dyDescent="0.25">
      <c r="A45" s="5" t="s">
        <v>50</v>
      </c>
      <c r="B45" s="3" t="s">
        <v>51</v>
      </c>
      <c r="C45" s="23">
        <v>17463</v>
      </c>
      <c r="D45" s="23">
        <v>11743</v>
      </c>
      <c r="E45" s="23">
        <v>18204</v>
      </c>
      <c r="F45" s="23">
        <v>25252</v>
      </c>
      <c r="G45" s="23">
        <v>12548</v>
      </c>
      <c r="H45" s="23">
        <v>22369</v>
      </c>
      <c r="I45" s="23">
        <v>35722</v>
      </c>
      <c r="J45" s="23">
        <v>16645</v>
      </c>
      <c r="K45" s="23">
        <v>34945</v>
      </c>
      <c r="L45" s="23">
        <v>27990</v>
      </c>
      <c r="M45" s="23">
        <v>22812</v>
      </c>
      <c r="N45" s="23">
        <v>28050</v>
      </c>
      <c r="O45" s="19">
        <f t="shared" si="3"/>
        <v>273743</v>
      </c>
      <c r="P45" s="19">
        <f t="shared" si="4"/>
        <v>241537.94117647057</v>
      </c>
      <c r="Q45" s="36">
        <v>23942</v>
      </c>
      <c r="R45" s="21">
        <f t="shared" si="5"/>
        <v>10.09</v>
      </c>
      <c r="S45" s="22"/>
    </row>
    <row r="46" spans="1:23" s="4" customFormat="1" x14ac:dyDescent="0.25">
      <c r="A46" s="5" t="s">
        <v>670</v>
      </c>
      <c r="B46" s="5" t="s">
        <v>671</v>
      </c>
      <c r="C46" s="25">
        <v>15881</v>
      </c>
      <c r="D46" s="25">
        <v>7845</v>
      </c>
      <c r="E46" s="25">
        <v>15319</v>
      </c>
      <c r="F46" s="25">
        <v>11320</v>
      </c>
      <c r="G46" s="25">
        <v>12553</v>
      </c>
      <c r="H46" s="25">
        <v>16362</v>
      </c>
      <c r="I46" s="25">
        <v>8927</v>
      </c>
      <c r="J46" s="25">
        <v>22438</v>
      </c>
      <c r="K46" s="25">
        <v>13653</v>
      </c>
      <c r="L46" s="25">
        <v>46361</v>
      </c>
      <c r="M46" s="25">
        <v>9877</v>
      </c>
      <c r="N46" s="25">
        <v>15456</v>
      </c>
      <c r="O46" s="19">
        <f t="shared" si="3"/>
        <v>195992</v>
      </c>
      <c r="P46" s="19">
        <f t="shared" si="4"/>
        <v>172934.1176470588</v>
      </c>
      <c r="Q46" s="36">
        <v>10384</v>
      </c>
      <c r="R46" s="21">
        <f t="shared" si="5"/>
        <v>16.649999999999999</v>
      </c>
      <c r="S46" s="32"/>
      <c r="T46"/>
      <c r="U46"/>
      <c r="V46"/>
      <c r="W46"/>
    </row>
    <row r="47" spans="1:23" s="4" customFormat="1" x14ac:dyDescent="0.25">
      <c r="A47" s="5" t="s">
        <v>972</v>
      </c>
      <c r="B47" s="3" t="s">
        <v>973</v>
      </c>
      <c r="C47" s="23">
        <v>132206</v>
      </c>
      <c r="D47" s="23">
        <v>140408</v>
      </c>
      <c r="E47" s="23">
        <v>102435</v>
      </c>
      <c r="F47" s="23">
        <v>130708</v>
      </c>
      <c r="G47" s="23">
        <v>135827</v>
      </c>
      <c r="H47" s="23">
        <v>146631</v>
      </c>
      <c r="I47" s="23">
        <v>141343</v>
      </c>
      <c r="J47" s="23">
        <v>140766</v>
      </c>
      <c r="K47" s="23">
        <v>129785</v>
      </c>
      <c r="L47" s="23">
        <v>134617</v>
      </c>
      <c r="M47" s="23">
        <v>113798</v>
      </c>
      <c r="N47" s="23">
        <v>150723</v>
      </c>
      <c r="O47" s="19">
        <f t="shared" si="3"/>
        <v>1599247</v>
      </c>
      <c r="P47" s="19">
        <f t="shared" si="4"/>
        <v>1411100.2941176468</v>
      </c>
      <c r="Q47" s="36">
        <v>89516</v>
      </c>
      <c r="R47" s="21">
        <f t="shared" si="5"/>
        <v>15.76</v>
      </c>
      <c r="S47" s="22"/>
      <c r="T47"/>
      <c r="U47"/>
      <c r="V47"/>
      <c r="W47"/>
    </row>
    <row r="48" spans="1:23" s="4" customFormat="1" x14ac:dyDescent="0.25">
      <c r="A48" s="5" t="s">
        <v>250</v>
      </c>
      <c r="B48" s="3" t="s">
        <v>251</v>
      </c>
      <c r="C48" s="23">
        <v>6711</v>
      </c>
      <c r="D48" s="23">
        <v>4172</v>
      </c>
      <c r="E48" s="23">
        <v>5744</v>
      </c>
      <c r="F48" s="23">
        <v>7284</v>
      </c>
      <c r="G48" s="23">
        <v>13783</v>
      </c>
      <c r="H48" s="23">
        <v>22570</v>
      </c>
      <c r="I48" s="23">
        <v>14805</v>
      </c>
      <c r="J48" s="23">
        <v>9564</v>
      </c>
      <c r="K48" s="23">
        <v>26406</v>
      </c>
      <c r="L48" s="23">
        <v>12330</v>
      </c>
      <c r="M48" s="23">
        <v>13589</v>
      </c>
      <c r="N48" s="23">
        <v>14416</v>
      </c>
      <c r="O48" s="19">
        <f t="shared" si="3"/>
        <v>151374</v>
      </c>
      <c r="P48" s="19">
        <f t="shared" si="4"/>
        <v>133565.29411764705</v>
      </c>
      <c r="Q48" s="36">
        <v>10699</v>
      </c>
      <c r="R48" s="21">
        <f t="shared" si="5"/>
        <v>12.48</v>
      </c>
      <c r="S48" s="22"/>
      <c r="T48"/>
      <c r="U48"/>
      <c r="V48"/>
      <c r="W48"/>
    </row>
    <row r="49" spans="1:23" s="4" customFormat="1" x14ac:dyDescent="0.25">
      <c r="A49" s="5" t="s">
        <v>176</v>
      </c>
      <c r="B49" s="3" t="s">
        <v>177</v>
      </c>
      <c r="C49" s="23">
        <v>85350</v>
      </c>
      <c r="D49" s="23">
        <v>83952</v>
      </c>
      <c r="E49" s="23">
        <v>57803</v>
      </c>
      <c r="F49" s="23">
        <v>100023</v>
      </c>
      <c r="G49" s="23">
        <v>78003</v>
      </c>
      <c r="H49" s="23">
        <v>83641</v>
      </c>
      <c r="I49" s="23">
        <v>83412</v>
      </c>
      <c r="J49" s="23">
        <v>67845</v>
      </c>
      <c r="K49" s="23">
        <v>98595</v>
      </c>
      <c r="L49" s="23">
        <v>77663</v>
      </c>
      <c r="M49" s="23">
        <v>68774</v>
      </c>
      <c r="N49" s="23">
        <v>77411</v>
      </c>
      <c r="O49" s="19">
        <f t="shared" si="3"/>
        <v>962472</v>
      </c>
      <c r="P49" s="19">
        <f t="shared" si="4"/>
        <v>849239.99999999988</v>
      </c>
      <c r="Q49" s="36">
        <v>59600</v>
      </c>
      <c r="R49" s="21">
        <f t="shared" si="5"/>
        <v>14.25</v>
      </c>
      <c r="S49" s="22"/>
      <c r="T49"/>
      <c r="U49"/>
      <c r="V49"/>
      <c r="W49"/>
    </row>
    <row r="50" spans="1:23" s="4" customFormat="1" x14ac:dyDescent="0.25">
      <c r="A50" s="5" t="s">
        <v>559</v>
      </c>
      <c r="B50" s="3" t="s">
        <v>560</v>
      </c>
      <c r="C50" s="23">
        <v>65602</v>
      </c>
      <c r="D50" s="23">
        <v>46641</v>
      </c>
      <c r="E50" s="23">
        <v>44262</v>
      </c>
      <c r="F50" s="23">
        <v>62108</v>
      </c>
      <c r="G50" s="23">
        <v>49487</v>
      </c>
      <c r="H50" s="23">
        <v>56283</v>
      </c>
      <c r="I50" s="23">
        <v>56250</v>
      </c>
      <c r="J50" s="23">
        <v>46189</v>
      </c>
      <c r="K50" s="23">
        <v>62525</v>
      </c>
      <c r="L50" s="23">
        <v>51955</v>
      </c>
      <c r="M50" s="23">
        <v>45677</v>
      </c>
      <c r="N50" s="23">
        <v>51391</v>
      </c>
      <c r="O50" s="19">
        <f t="shared" si="3"/>
        <v>638370</v>
      </c>
      <c r="P50" s="19">
        <f t="shared" si="4"/>
        <v>563267.64705882338</v>
      </c>
      <c r="Q50" s="36">
        <v>38259</v>
      </c>
      <c r="R50" s="21">
        <f t="shared" si="5"/>
        <v>14.72</v>
      </c>
      <c r="S50" s="22"/>
      <c r="T50"/>
      <c r="U50"/>
      <c r="V50"/>
      <c r="W50"/>
    </row>
    <row r="51" spans="1:23" s="4" customFormat="1" x14ac:dyDescent="0.25">
      <c r="A51" s="5" t="s">
        <v>434</v>
      </c>
      <c r="B51" s="3" t="s">
        <v>435</v>
      </c>
      <c r="C51" s="23">
        <v>55916</v>
      </c>
      <c r="D51" s="23">
        <v>43376</v>
      </c>
      <c r="E51" s="23">
        <v>28469</v>
      </c>
      <c r="F51" s="23">
        <v>42464</v>
      </c>
      <c r="G51" s="23">
        <v>37916</v>
      </c>
      <c r="H51" s="23">
        <v>49146</v>
      </c>
      <c r="I51" s="23">
        <v>64061</v>
      </c>
      <c r="J51" s="23">
        <v>50918</v>
      </c>
      <c r="K51" s="23">
        <v>48744</v>
      </c>
      <c r="L51" s="23">
        <v>53839</v>
      </c>
      <c r="M51" s="23">
        <v>44731</v>
      </c>
      <c r="N51" s="23">
        <v>51834</v>
      </c>
      <c r="O51" s="19">
        <f t="shared" si="3"/>
        <v>571414</v>
      </c>
      <c r="P51" s="19">
        <f t="shared" si="4"/>
        <v>504188.82352941175</v>
      </c>
      <c r="Q51" s="36">
        <v>44147</v>
      </c>
      <c r="R51" s="21">
        <f t="shared" si="5"/>
        <v>11.42</v>
      </c>
      <c r="S51" s="31"/>
      <c r="T51"/>
      <c r="U51"/>
      <c r="V51"/>
      <c r="W51"/>
    </row>
    <row r="52" spans="1:23" s="4" customFormat="1" x14ac:dyDescent="0.25">
      <c r="A52" s="5" t="s">
        <v>432</v>
      </c>
      <c r="B52" s="3" t="s">
        <v>433</v>
      </c>
      <c r="C52" s="23">
        <v>54097</v>
      </c>
      <c r="D52" s="23">
        <v>49197</v>
      </c>
      <c r="E52" s="23">
        <v>34664</v>
      </c>
      <c r="F52" s="23">
        <v>40144</v>
      </c>
      <c r="G52" s="23">
        <v>42995</v>
      </c>
      <c r="H52" s="23">
        <v>53185</v>
      </c>
      <c r="I52" s="23">
        <v>61470</v>
      </c>
      <c r="J52" s="23">
        <v>52453</v>
      </c>
      <c r="K52" s="23">
        <v>55898</v>
      </c>
      <c r="L52" s="23">
        <v>57855</v>
      </c>
      <c r="M52" s="23">
        <v>52392</v>
      </c>
      <c r="N52" s="23">
        <v>42659</v>
      </c>
      <c r="O52" s="19">
        <f t="shared" si="3"/>
        <v>597009</v>
      </c>
      <c r="P52" s="19">
        <f t="shared" si="4"/>
        <v>526772.64705882338</v>
      </c>
      <c r="Q52" s="36">
        <v>40493</v>
      </c>
      <c r="R52" s="21">
        <f t="shared" si="5"/>
        <v>13.01</v>
      </c>
      <c r="S52" s="22"/>
      <c r="T52"/>
      <c r="U52"/>
      <c r="V52"/>
      <c r="W52"/>
    </row>
    <row r="53" spans="1:23" s="4" customFormat="1" x14ac:dyDescent="0.25">
      <c r="A53" s="5" t="s">
        <v>436</v>
      </c>
      <c r="B53" s="3" t="s">
        <v>437</v>
      </c>
      <c r="C53" s="23">
        <v>65948</v>
      </c>
      <c r="D53" s="23">
        <v>64944</v>
      </c>
      <c r="E53" s="23">
        <v>46636</v>
      </c>
      <c r="F53" s="23">
        <v>43102</v>
      </c>
      <c r="G53" s="23">
        <v>58575</v>
      </c>
      <c r="H53" s="23">
        <v>50121</v>
      </c>
      <c r="I53" s="23">
        <v>65298</v>
      </c>
      <c r="J53" s="23">
        <v>57792</v>
      </c>
      <c r="K53" s="23">
        <v>56590</v>
      </c>
      <c r="L53" s="23">
        <v>59234</v>
      </c>
      <c r="M53" s="23">
        <v>48721</v>
      </c>
      <c r="N53" s="23">
        <v>50527</v>
      </c>
      <c r="O53" s="19">
        <f t="shared" si="3"/>
        <v>667488</v>
      </c>
      <c r="P53" s="19">
        <f t="shared" si="4"/>
        <v>588960</v>
      </c>
      <c r="Q53" s="36">
        <v>39274</v>
      </c>
      <c r="R53" s="21">
        <f t="shared" si="5"/>
        <v>15</v>
      </c>
      <c r="S53" s="22"/>
      <c r="T53"/>
      <c r="U53"/>
      <c r="V53"/>
      <c r="W53"/>
    </row>
    <row r="54" spans="1:23" s="4" customFormat="1" x14ac:dyDescent="0.25">
      <c r="A54" s="5" t="s">
        <v>26</v>
      </c>
      <c r="B54" s="3" t="s">
        <v>27</v>
      </c>
      <c r="C54" s="23">
        <v>40350</v>
      </c>
      <c r="D54" s="23">
        <v>20548</v>
      </c>
      <c r="E54" s="23">
        <v>36958.21</v>
      </c>
      <c r="F54" s="23">
        <v>27501.52</v>
      </c>
      <c r="G54" s="23">
        <v>37615.39</v>
      </c>
      <c r="H54" s="23">
        <v>32049</v>
      </c>
      <c r="I54" s="23">
        <v>44534</v>
      </c>
      <c r="J54" s="23">
        <v>25345</v>
      </c>
      <c r="K54" s="23">
        <v>41031</v>
      </c>
      <c r="L54" s="23">
        <v>33533</v>
      </c>
      <c r="M54" s="23">
        <v>20070</v>
      </c>
      <c r="N54" s="23">
        <v>48435</v>
      </c>
      <c r="O54" s="19">
        <f t="shared" si="3"/>
        <v>407970.12</v>
      </c>
      <c r="P54" s="19">
        <f t="shared" si="4"/>
        <v>359973.63529411762</v>
      </c>
      <c r="Q54" s="36">
        <v>32069</v>
      </c>
      <c r="R54" s="21">
        <f t="shared" si="5"/>
        <v>11.22</v>
      </c>
      <c r="S54" s="22"/>
      <c r="T54" s="2"/>
      <c r="U54" s="2"/>
      <c r="V54" s="2"/>
      <c r="W54" s="2"/>
    </row>
    <row r="55" spans="1:23" s="4" customFormat="1" x14ac:dyDescent="0.25">
      <c r="A55" s="5" t="s">
        <v>178</v>
      </c>
      <c r="B55" s="3" t="s">
        <v>179</v>
      </c>
      <c r="C55" s="23">
        <v>66913</v>
      </c>
      <c r="D55" s="23">
        <v>69892</v>
      </c>
      <c r="E55" s="23">
        <v>70966</v>
      </c>
      <c r="F55" s="23">
        <v>67184</v>
      </c>
      <c r="G55" s="23">
        <v>75677</v>
      </c>
      <c r="H55" s="23">
        <v>66228</v>
      </c>
      <c r="I55" s="23">
        <v>71756</v>
      </c>
      <c r="J55" s="23">
        <v>46399</v>
      </c>
      <c r="K55" s="23">
        <v>56039</v>
      </c>
      <c r="L55" s="23">
        <v>87146</v>
      </c>
      <c r="M55" s="23">
        <v>63576</v>
      </c>
      <c r="N55" s="24">
        <v>56365</v>
      </c>
      <c r="O55" s="19">
        <f t="shared" si="3"/>
        <v>798141</v>
      </c>
      <c r="P55" s="19">
        <f t="shared" si="4"/>
        <v>704242.05882352928</v>
      </c>
      <c r="Q55" s="36">
        <v>53550</v>
      </c>
      <c r="R55" s="21">
        <f t="shared" si="5"/>
        <v>13.15</v>
      </c>
      <c r="S55" s="22"/>
      <c r="T55"/>
      <c r="U55"/>
      <c r="V55"/>
      <c r="W55"/>
    </row>
    <row r="56" spans="1:23" s="4" customFormat="1" x14ac:dyDescent="0.25">
      <c r="A56" s="5" t="s">
        <v>88</v>
      </c>
      <c r="B56" s="3" t="s">
        <v>89</v>
      </c>
      <c r="C56" s="23">
        <v>47707</v>
      </c>
      <c r="D56" s="23">
        <v>30573</v>
      </c>
      <c r="E56" s="23">
        <v>40946</v>
      </c>
      <c r="F56" s="23">
        <v>44865</v>
      </c>
      <c r="G56" s="23">
        <v>54828</v>
      </c>
      <c r="H56" s="23">
        <v>46201</v>
      </c>
      <c r="I56" s="23">
        <v>31632</v>
      </c>
      <c r="J56" s="23">
        <v>36094</v>
      </c>
      <c r="K56" s="23">
        <v>37482</v>
      </c>
      <c r="L56" s="23">
        <v>48538</v>
      </c>
      <c r="M56" s="23">
        <v>28264</v>
      </c>
      <c r="N56" s="23">
        <v>27975</v>
      </c>
      <c r="O56" s="19">
        <f t="shared" si="3"/>
        <v>475105</v>
      </c>
      <c r="P56" s="19">
        <f t="shared" si="4"/>
        <v>419210.29411764705</v>
      </c>
      <c r="Q56" s="36">
        <v>29647</v>
      </c>
      <c r="R56" s="21">
        <f t="shared" si="5"/>
        <v>14.14</v>
      </c>
      <c r="S56" s="22"/>
    </row>
    <row r="57" spans="1:23" s="4" customFormat="1" x14ac:dyDescent="0.25">
      <c r="A57" s="5" t="s">
        <v>274</v>
      </c>
      <c r="B57" s="3" t="s">
        <v>275</v>
      </c>
      <c r="C57" s="23">
        <v>130471</v>
      </c>
      <c r="D57" s="23">
        <v>120053</v>
      </c>
      <c r="E57" s="23">
        <v>105676</v>
      </c>
      <c r="F57" s="23">
        <v>115051</v>
      </c>
      <c r="G57" s="23">
        <v>137172</v>
      </c>
      <c r="H57" s="23">
        <v>157056</v>
      </c>
      <c r="I57" s="23">
        <v>162195</v>
      </c>
      <c r="J57" s="23">
        <v>76460</v>
      </c>
      <c r="K57" s="23">
        <v>114279</v>
      </c>
      <c r="L57" s="23">
        <v>125256</v>
      </c>
      <c r="M57" s="23">
        <v>66036</v>
      </c>
      <c r="N57" s="23">
        <v>107738</v>
      </c>
      <c r="O57" s="19">
        <f t="shared" si="3"/>
        <v>1417443</v>
      </c>
      <c r="P57" s="19">
        <f t="shared" si="4"/>
        <v>1250685</v>
      </c>
      <c r="Q57" s="36">
        <v>93515</v>
      </c>
      <c r="R57" s="21">
        <f t="shared" si="5"/>
        <v>13.37</v>
      </c>
      <c r="S57" s="22"/>
      <c r="T57"/>
      <c r="U57"/>
      <c r="V57"/>
      <c r="W57"/>
    </row>
    <row r="58" spans="1:23" s="4" customFormat="1" x14ac:dyDescent="0.25">
      <c r="A58" s="5" t="s">
        <v>174</v>
      </c>
      <c r="B58" s="3" t="s">
        <v>175</v>
      </c>
      <c r="C58" s="23">
        <v>32417</v>
      </c>
      <c r="D58" s="23">
        <v>35160</v>
      </c>
      <c r="E58" s="23">
        <v>32368</v>
      </c>
      <c r="F58" s="23">
        <v>25489</v>
      </c>
      <c r="G58" s="23">
        <v>32705</v>
      </c>
      <c r="H58" s="23">
        <v>26971</v>
      </c>
      <c r="I58" s="23">
        <v>27791</v>
      </c>
      <c r="J58" s="23">
        <v>45667</v>
      </c>
      <c r="K58" s="23">
        <v>27849</v>
      </c>
      <c r="L58" s="23">
        <v>26902</v>
      </c>
      <c r="M58" s="23">
        <v>26626</v>
      </c>
      <c r="N58" s="23">
        <v>33414</v>
      </c>
      <c r="O58" s="19">
        <f t="shared" si="3"/>
        <v>373359</v>
      </c>
      <c r="P58" s="19">
        <f t="shared" si="4"/>
        <v>329434.41176470584</v>
      </c>
      <c r="Q58" s="36">
        <v>23570</v>
      </c>
      <c r="R58" s="21">
        <f t="shared" si="5"/>
        <v>13.98</v>
      </c>
      <c r="S58" s="22"/>
      <c r="T58"/>
      <c r="U58"/>
      <c r="V58"/>
      <c r="W58"/>
    </row>
    <row r="59" spans="1:23" s="4" customFormat="1" x14ac:dyDescent="0.25">
      <c r="A59" s="5" t="s">
        <v>180</v>
      </c>
      <c r="B59" s="3" t="s">
        <v>181</v>
      </c>
      <c r="C59" s="23">
        <v>24384</v>
      </c>
      <c r="D59" s="23">
        <v>9778</v>
      </c>
      <c r="E59" s="23">
        <v>26871</v>
      </c>
      <c r="F59" s="23">
        <v>31437</v>
      </c>
      <c r="G59" s="23">
        <v>13994</v>
      </c>
      <c r="H59" s="23">
        <v>28560</v>
      </c>
      <c r="I59" s="23">
        <v>13941</v>
      </c>
      <c r="J59" s="23">
        <v>9790</v>
      </c>
      <c r="K59" s="23">
        <v>25383</v>
      </c>
      <c r="L59" s="23">
        <v>16450</v>
      </c>
      <c r="M59" s="23">
        <v>11747</v>
      </c>
      <c r="N59" s="23">
        <v>1049</v>
      </c>
      <c r="O59" s="19">
        <f t="shared" si="3"/>
        <v>213384</v>
      </c>
      <c r="P59" s="19">
        <f t="shared" si="4"/>
        <v>188280</v>
      </c>
      <c r="Q59" s="36">
        <v>12322</v>
      </c>
      <c r="R59" s="21">
        <f t="shared" si="5"/>
        <v>15.28</v>
      </c>
      <c r="S59" s="22"/>
      <c r="T59"/>
      <c r="U59"/>
      <c r="V59"/>
      <c r="W59"/>
    </row>
    <row r="60" spans="1:23" s="4" customFormat="1" x14ac:dyDescent="0.25">
      <c r="A60" s="5" t="s">
        <v>1092</v>
      </c>
      <c r="B60" s="3" t="s">
        <v>1093</v>
      </c>
      <c r="C60" s="23">
        <v>29298</v>
      </c>
      <c r="D60" s="23">
        <v>13104</v>
      </c>
      <c r="E60" s="23">
        <v>15370</v>
      </c>
      <c r="F60" s="23">
        <v>33149</v>
      </c>
      <c r="G60" s="23">
        <v>13406</v>
      </c>
      <c r="H60" s="23">
        <v>22883</v>
      </c>
      <c r="I60" s="23">
        <v>26384</v>
      </c>
      <c r="J60" s="23">
        <v>18049</v>
      </c>
      <c r="K60" s="23">
        <v>35252</v>
      </c>
      <c r="L60" s="23">
        <v>23314</v>
      </c>
      <c r="M60" s="23">
        <v>21464</v>
      </c>
      <c r="N60" s="23">
        <v>23823</v>
      </c>
      <c r="O60" s="19">
        <f t="shared" si="3"/>
        <v>275496</v>
      </c>
      <c r="P60" s="19">
        <f t="shared" si="4"/>
        <v>243084.70588235289</v>
      </c>
      <c r="Q60" s="36">
        <v>23779</v>
      </c>
      <c r="R60" s="21">
        <f t="shared" si="5"/>
        <v>10.220000000000001</v>
      </c>
      <c r="S60" s="22"/>
      <c r="T60"/>
      <c r="U60"/>
      <c r="V60"/>
      <c r="W60"/>
    </row>
    <row r="61" spans="1:23" s="4" customFormat="1" x14ac:dyDescent="0.25">
      <c r="A61" s="5" t="s">
        <v>674</v>
      </c>
      <c r="B61" s="3" t="s">
        <v>675</v>
      </c>
      <c r="C61" s="23">
        <v>30880</v>
      </c>
      <c r="D61" s="23">
        <v>14593</v>
      </c>
      <c r="E61" s="23">
        <v>20807</v>
      </c>
      <c r="F61" s="23">
        <v>21667</v>
      </c>
      <c r="G61" s="23">
        <v>25943</v>
      </c>
      <c r="H61" s="23">
        <v>27180</v>
      </c>
      <c r="I61" s="23">
        <v>34612</v>
      </c>
      <c r="J61" s="23">
        <v>11808</v>
      </c>
      <c r="K61" s="23">
        <v>29452</v>
      </c>
      <c r="L61" s="23">
        <v>20458</v>
      </c>
      <c r="M61" s="23">
        <v>24273</v>
      </c>
      <c r="N61" s="23">
        <v>26593</v>
      </c>
      <c r="O61" s="19">
        <f t="shared" si="3"/>
        <v>288266</v>
      </c>
      <c r="P61" s="19">
        <f t="shared" si="4"/>
        <v>254352.35294117645</v>
      </c>
      <c r="Q61" s="36">
        <v>17795</v>
      </c>
      <c r="R61" s="21">
        <f t="shared" si="5"/>
        <v>14.29</v>
      </c>
      <c r="S61" s="22"/>
      <c r="T61"/>
      <c r="U61"/>
      <c r="V61"/>
      <c r="W61"/>
    </row>
    <row r="62" spans="1:23" s="4" customFormat="1" x14ac:dyDescent="0.25">
      <c r="A62" s="5" t="s">
        <v>168</v>
      </c>
      <c r="B62" s="3" t="s">
        <v>169</v>
      </c>
      <c r="C62" s="23">
        <v>10833</v>
      </c>
      <c r="D62" s="23">
        <v>11871</v>
      </c>
      <c r="E62" s="23">
        <v>13959</v>
      </c>
      <c r="F62" s="23">
        <v>5747</v>
      </c>
      <c r="G62" s="23">
        <v>22078</v>
      </c>
      <c r="H62" s="23">
        <v>9011</v>
      </c>
      <c r="I62" s="23">
        <v>19401</v>
      </c>
      <c r="J62" s="23">
        <v>14083</v>
      </c>
      <c r="K62" s="23">
        <v>7731</v>
      </c>
      <c r="L62" s="23">
        <v>17797</v>
      </c>
      <c r="M62" s="23">
        <v>6092</v>
      </c>
      <c r="N62" s="23">
        <v>9721</v>
      </c>
      <c r="O62" s="19">
        <f t="shared" si="3"/>
        <v>148324</v>
      </c>
      <c r="P62" s="19">
        <f t="shared" si="4"/>
        <v>130874.1176470588</v>
      </c>
      <c r="Q62" s="36">
        <v>9570</v>
      </c>
      <c r="R62" s="21">
        <f t="shared" si="5"/>
        <v>13.68</v>
      </c>
      <c r="S62" s="22"/>
      <c r="T62"/>
      <c r="U62"/>
      <c r="V62"/>
      <c r="W62"/>
    </row>
    <row r="63" spans="1:23" s="4" customFormat="1" x14ac:dyDescent="0.25">
      <c r="A63" s="5" t="s">
        <v>587</v>
      </c>
      <c r="B63" s="3" t="s">
        <v>588</v>
      </c>
      <c r="C63" s="23">
        <v>73773</v>
      </c>
      <c r="D63" s="23">
        <v>77688</v>
      </c>
      <c r="E63" s="23">
        <v>73259</v>
      </c>
      <c r="F63" s="23">
        <v>133413</v>
      </c>
      <c r="G63" s="23">
        <v>155346</v>
      </c>
      <c r="H63" s="23">
        <v>77087</v>
      </c>
      <c r="I63" s="23">
        <v>67651</v>
      </c>
      <c r="J63" s="23">
        <v>122154</v>
      </c>
      <c r="K63" s="23">
        <v>78093</v>
      </c>
      <c r="L63" s="23">
        <v>67754</v>
      </c>
      <c r="M63" s="23">
        <v>93788</v>
      </c>
      <c r="N63" s="23">
        <v>113044</v>
      </c>
      <c r="O63" s="19">
        <f t="shared" si="3"/>
        <v>1133050</v>
      </c>
      <c r="P63" s="19">
        <f t="shared" si="4"/>
        <v>999749.99999999988</v>
      </c>
      <c r="Q63" s="36">
        <v>59079</v>
      </c>
      <c r="R63" s="21">
        <f t="shared" si="5"/>
        <v>16.920000000000002</v>
      </c>
      <c r="S63" s="22"/>
      <c r="T63"/>
      <c r="U63"/>
      <c r="V63"/>
      <c r="W63"/>
    </row>
    <row r="64" spans="1:23" s="4" customFormat="1" x14ac:dyDescent="0.25">
      <c r="A64" s="5" t="s">
        <v>743</v>
      </c>
      <c r="B64" s="3" t="s">
        <v>744</v>
      </c>
      <c r="C64" s="23">
        <v>18084</v>
      </c>
      <c r="D64" s="23">
        <v>19562</v>
      </c>
      <c r="E64" s="23">
        <v>38108</v>
      </c>
      <c r="F64" s="23">
        <v>26724</v>
      </c>
      <c r="G64" s="23">
        <v>25386</v>
      </c>
      <c r="H64" s="23">
        <v>20463</v>
      </c>
      <c r="I64" s="23">
        <v>25581</v>
      </c>
      <c r="J64" s="23">
        <v>22608</v>
      </c>
      <c r="K64" s="23">
        <v>25089</v>
      </c>
      <c r="L64" s="23">
        <v>25708</v>
      </c>
      <c r="M64" s="23">
        <v>20488</v>
      </c>
      <c r="N64" s="23">
        <v>32008</v>
      </c>
      <c r="O64" s="19">
        <f t="shared" si="3"/>
        <v>299809</v>
      </c>
      <c r="P64" s="19">
        <f t="shared" si="4"/>
        <v>264537.35294117645</v>
      </c>
      <c r="Q64" s="36">
        <v>22485</v>
      </c>
      <c r="R64" s="21">
        <f t="shared" si="5"/>
        <v>11.77</v>
      </c>
      <c r="S64" s="22"/>
      <c r="T64"/>
      <c r="U64"/>
      <c r="V64"/>
      <c r="W64"/>
    </row>
    <row r="65" spans="1:19" x14ac:dyDescent="0.25">
      <c r="A65" s="5" t="s">
        <v>190</v>
      </c>
      <c r="B65" s="3" t="s">
        <v>191</v>
      </c>
      <c r="C65" s="23">
        <v>35155</v>
      </c>
      <c r="D65" s="23">
        <v>23365</v>
      </c>
      <c r="E65" s="23">
        <v>23642</v>
      </c>
      <c r="F65" s="23">
        <v>27087</v>
      </c>
      <c r="G65" s="23">
        <v>30863</v>
      </c>
      <c r="H65" s="23">
        <v>29463</v>
      </c>
      <c r="I65" s="23">
        <v>23940</v>
      </c>
      <c r="J65" s="23">
        <v>24408</v>
      </c>
      <c r="K65" s="23">
        <v>31701</v>
      </c>
      <c r="L65" s="23">
        <v>26691</v>
      </c>
      <c r="M65" s="23">
        <v>24271</v>
      </c>
      <c r="N65" s="23">
        <v>27205</v>
      </c>
      <c r="O65" s="19">
        <f t="shared" si="3"/>
        <v>327791</v>
      </c>
      <c r="P65" s="19">
        <f t="shared" si="4"/>
        <v>289227.35294117645</v>
      </c>
      <c r="Q65" s="36">
        <v>24032</v>
      </c>
      <c r="R65" s="21">
        <f t="shared" si="5"/>
        <v>12.04</v>
      </c>
      <c r="S65" s="22"/>
    </row>
    <row r="66" spans="1:19" x14ac:dyDescent="0.25">
      <c r="A66" s="5" t="s">
        <v>737</v>
      </c>
      <c r="B66" s="3" t="s">
        <v>738</v>
      </c>
      <c r="C66" s="23">
        <v>45317</v>
      </c>
      <c r="D66" s="23">
        <v>33894</v>
      </c>
      <c r="E66" s="23">
        <v>21885</v>
      </c>
      <c r="F66" s="23">
        <v>31714</v>
      </c>
      <c r="G66" s="23">
        <v>26760</v>
      </c>
      <c r="H66" s="23">
        <v>21786</v>
      </c>
      <c r="I66" s="23">
        <v>20782</v>
      </c>
      <c r="J66" s="23">
        <v>14984</v>
      </c>
      <c r="K66" s="23">
        <v>36180</v>
      </c>
      <c r="L66" s="23">
        <v>32599</v>
      </c>
      <c r="M66" s="23">
        <v>27338</v>
      </c>
      <c r="N66" s="23">
        <v>37380</v>
      </c>
      <c r="O66" s="19">
        <f t="shared" si="3"/>
        <v>350619</v>
      </c>
      <c r="P66" s="19">
        <f t="shared" si="4"/>
        <v>309369.70588235295</v>
      </c>
      <c r="Q66" s="36">
        <v>27956</v>
      </c>
      <c r="R66" s="21">
        <f t="shared" si="5"/>
        <v>11.07</v>
      </c>
      <c r="S66" s="22"/>
    </row>
    <row r="67" spans="1:19" x14ac:dyDescent="0.25">
      <c r="A67" s="5" t="s">
        <v>988</v>
      </c>
      <c r="B67" s="3" t="s">
        <v>989</v>
      </c>
      <c r="C67" s="23">
        <v>80339</v>
      </c>
      <c r="D67" s="23">
        <v>54362</v>
      </c>
      <c r="E67" s="23">
        <v>81049</v>
      </c>
      <c r="F67" s="23">
        <v>81048</v>
      </c>
      <c r="G67" s="23">
        <v>77142</v>
      </c>
      <c r="H67" s="23">
        <v>36714</v>
      </c>
      <c r="I67" s="23">
        <v>56399</v>
      </c>
      <c r="J67" s="23">
        <v>56431</v>
      </c>
      <c r="K67" s="23">
        <v>47339</v>
      </c>
      <c r="L67" s="23">
        <v>76138</v>
      </c>
      <c r="M67" s="23">
        <v>82440</v>
      </c>
      <c r="N67" s="23">
        <v>70453</v>
      </c>
      <c r="O67" s="19">
        <f t="shared" si="3"/>
        <v>799854</v>
      </c>
      <c r="P67" s="19">
        <f t="shared" si="4"/>
        <v>705753.52941176458</v>
      </c>
      <c r="Q67" s="36">
        <v>50150</v>
      </c>
      <c r="R67" s="21">
        <f t="shared" si="5"/>
        <v>14.07</v>
      </c>
      <c r="S67" s="22"/>
    </row>
    <row r="68" spans="1:19" x14ac:dyDescent="0.25">
      <c r="A68" s="22" t="s">
        <v>1222</v>
      </c>
      <c r="B68" s="22" t="s">
        <v>1144</v>
      </c>
      <c r="C68" s="33">
        <v>63838</v>
      </c>
      <c r="D68" s="33">
        <v>51721</v>
      </c>
      <c r="E68" s="33">
        <v>62773</v>
      </c>
      <c r="F68" s="33">
        <v>33396</v>
      </c>
      <c r="G68" s="33">
        <v>62903</v>
      </c>
      <c r="H68" s="33">
        <v>44246</v>
      </c>
      <c r="I68" s="33">
        <v>54821</v>
      </c>
      <c r="J68" s="33">
        <v>38022</v>
      </c>
      <c r="K68" s="33">
        <v>40796</v>
      </c>
      <c r="L68" s="33">
        <v>56215</v>
      </c>
      <c r="M68" s="33">
        <v>50275</v>
      </c>
      <c r="N68" s="33">
        <v>52351</v>
      </c>
      <c r="O68" s="19">
        <f t="shared" si="3"/>
        <v>611357</v>
      </c>
      <c r="P68" s="19">
        <f t="shared" si="4"/>
        <v>539432.64705882338</v>
      </c>
      <c r="Q68" s="37">
        <v>35532</v>
      </c>
      <c r="R68" s="21">
        <f t="shared" si="5"/>
        <v>15.18</v>
      </c>
      <c r="S68" s="22"/>
    </row>
    <row r="69" spans="1:19" x14ac:dyDescent="0.25">
      <c r="A69" s="5" t="s">
        <v>545</v>
      </c>
      <c r="B69" s="3" t="s">
        <v>546</v>
      </c>
      <c r="C69" s="23">
        <v>36728</v>
      </c>
      <c r="D69" s="23">
        <v>31523</v>
      </c>
      <c r="E69" s="23">
        <v>38264</v>
      </c>
      <c r="F69" s="23">
        <v>48771</v>
      </c>
      <c r="G69" s="23">
        <v>47339</v>
      </c>
      <c r="H69" s="23">
        <v>69746</v>
      </c>
      <c r="I69" s="23">
        <v>48871</v>
      </c>
      <c r="J69" s="23">
        <v>47121</v>
      </c>
      <c r="K69" s="23">
        <v>59394</v>
      </c>
      <c r="L69" s="23">
        <v>52351</v>
      </c>
      <c r="M69" s="23">
        <v>41565</v>
      </c>
      <c r="N69" s="23">
        <v>55314</v>
      </c>
      <c r="O69" s="19">
        <f t="shared" si="3"/>
        <v>576987</v>
      </c>
      <c r="P69" s="19">
        <f t="shared" si="4"/>
        <v>509106.17647058819</v>
      </c>
      <c r="Q69" s="36">
        <v>32218</v>
      </c>
      <c r="R69" s="21">
        <f t="shared" si="5"/>
        <v>15.8</v>
      </c>
      <c r="S69" s="22"/>
    </row>
    <row r="70" spans="1:19" x14ac:dyDescent="0.25">
      <c r="A70" s="5" t="s">
        <v>410</v>
      </c>
      <c r="B70" s="3" t="s">
        <v>411</v>
      </c>
      <c r="C70" s="23">
        <v>42032</v>
      </c>
      <c r="D70" s="23">
        <v>24699</v>
      </c>
      <c r="E70" s="23">
        <v>26602</v>
      </c>
      <c r="F70" s="23">
        <v>46746</v>
      </c>
      <c r="G70" s="23">
        <v>40511</v>
      </c>
      <c r="H70" s="23">
        <v>25586</v>
      </c>
      <c r="I70" s="23">
        <v>40601</v>
      </c>
      <c r="J70" s="23">
        <v>33704</v>
      </c>
      <c r="K70" s="23">
        <v>30154</v>
      </c>
      <c r="L70" s="23">
        <v>18364</v>
      </c>
      <c r="M70" s="23">
        <v>28886</v>
      </c>
      <c r="N70" s="23">
        <v>27287</v>
      </c>
      <c r="O70" s="19">
        <f t="shared" si="3"/>
        <v>385172</v>
      </c>
      <c r="P70" s="19">
        <f t="shared" si="4"/>
        <v>339857.6470588235</v>
      </c>
      <c r="Q70" s="36">
        <v>19935</v>
      </c>
      <c r="R70" s="21">
        <f t="shared" si="5"/>
        <v>17.05</v>
      </c>
      <c r="S70" s="22"/>
    </row>
    <row r="71" spans="1:19" x14ac:dyDescent="0.25">
      <c r="A71" s="5" t="s">
        <v>212</v>
      </c>
      <c r="B71" s="3" t="s">
        <v>213</v>
      </c>
      <c r="C71" s="23">
        <v>38566</v>
      </c>
      <c r="D71" s="23">
        <v>26330</v>
      </c>
      <c r="E71" s="23">
        <v>36737</v>
      </c>
      <c r="F71" s="23">
        <v>58357</v>
      </c>
      <c r="G71" s="23">
        <v>37422</v>
      </c>
      <c r="H71" s="23">
        <v>34636</v>
      </c>
      <c r="I71" s="23">
        <v>64484</v>
      </c>
      <c r="J71" s="23">
        <v>32541</v>
      </c>
      <c r="K71" s="23">
        <v>53994</v>
      </c>
      <c r="L71" s="23">
        <v>34641</v>
      </c>
      <c r="M71" s="23">
        <v>35961</v>
      </c>
      <c r="N71" s="23">
        <v>37231</v>
      </c>
      <c r="O71" s="19">
        <f t="shared" si="3"/>
        <v>490900</v>
      </c>
      <c r="P71" s="19">
        <f t="shared" si="4"/>
        <v>433147.0588235294</v>
      </c>
      <c r="Q71" s="36">
        <v>35380</v>
      </c>
      <c r="R71" s="21">
        <f t="shared" si="5"/>
        <v>12.24</v>
      </c>
      <c r="S71" s="22"/>
    </row>
    <row r="72" spans="1:19" x14ac:dyDescent="0.25">
      <c r="A72" s="5" t="s">
        <v>224</v>
      </c>
      <c r="B72" s="3" t="s">
        <v>225</v>
      </c>
      <c r="C72" s="23">
        <v>76891</v>
      </c>
      <c r="D72" s="23">
        <v>63384</v>
      </c>
      <c r="E72" s="23">
        <v>40926</v>
      </c>
      <c r="F72" s="23">
        <v>73248</v>
      </c>
      <c r="G72" s="23">
        <v>48794</v>
      </c>
      <c r="H72" s="23">
        <v>61073</v>
      </c>
      <c r="I72" s="23">
        <v>83142</v>
      </c>
      <c r="J72" s="23">
        <v>38006</v>
      </c>
      <c r="K72" s="23">
        <v>67718</v>
      </c>
      <c r="L72" s="23">
        <v>58774</v>
      </c>
      <c r="M72" s="23">
        <v>55194</v>
      </c>
      <c r="N72" s="23">
        <v>69346</v>
      </c>
      <c r="O72" s="19">
        <f t="shared" si="3"/>
        <v>736496</v>
      </c>
      <c r="P72" s="19">
        <f t="shared" si="4"/>
        <v>649849.4117647059</v>
      </c>
      <c r="Q72" s="36">
        <v>54181</v>
      </c>
      <c r="R72" s="21">
        <f t="shared" si="5"/>
        <v>11.99</v>
      </c>
      <c r="S72" s="22"/>
    </row>
    <row r="73" spans="1:19" x14ac:dyDescent="0.25">
      <c r="A73" s="5" t="s">
        <v>789</v>
      </c>
      <c r="B73" s="3" t="s">
        <v>790</v>
      </c>
      <c r="C73" s="23">
        <v>36916</v>
      </c>
      <c r="D73" s="23">
        <v>26187</v>
      </c>
      <c r="E73" s="23">
        <v>27189</v>
      </c>
      <c r="F73" s="23">
        <v>53267</v>
      </c>
      <c r="G73" s="23">
        <v>37408</v>
      </c>
      <c r="H73" s="23">
        <v>32436</v>
      </c>
      <c r="I73" s="23">
        <v>50571</v>
      </c>
      <c r="J73" s="23">
        <v>42860</v>
      </c>
      <c r="K73" s="23">
        <v>31415</v>
      </c>
      <c r="L73" s="23">
        <v>33117</v>
      </c>
      <c r="M73" s="23">
        <v>41906</v>
      </c>
      <c r="N73" s="23">
        <v>40448</v>
      </c>
      <c r="O73" s="19">
        <f t="shared" si="3"/>
        <v>453720</v>
      </c>
      <c r="P73" s="19">
        <f t="shared" si="4"/>
        <v>400341.17647058819</v>
      </c>
      <c r="Q73" s="36">
        <v>34019</v>
      </c>
      <c r="R73" s="21">
        <f t="shared" si="5"/>
        <v>11.77</v>
      </c>
      <c r="S73" s="22"/>
    </row>
    <row r="74" spans="1:19" x14ac:dyDescent="0.25">
      <c r="A74" s="5" t="s">
        <v>616</v>
      </c>
      <c r="B74" s="3" t="s">
        <v>617</v>
      </c>
      <c r="C74" s="23">
        <v>49291</v>
      </c>
      <c r="D74" s="23">
        <v>37011</v>
      </c>
      <c r="E74" s="23">
        <v>33049</v>
      </c>
      <c r="F74" s="23">
        <v>38652</v>
      </c>
      <c r="G74" s="23">
        <v>32594</v>
      </c>
      <c r="H74" s="23">
        <v>44486</v>
      </c>
      <c r="I74" s="23">
        <v>40266</v>
      </c>
      <c r="J74" s="23">
        <v>42309</v>
      </c>
      <c r="K74" s="23">
        <v>36490</v>
      </c>
      <c r="L74" s="23">
        <v>34504</v>
      </c>
      <c r="M74" s="23">
        <v>36975</v>
      </c>
      <c r="N74" s="23">
        <v>40062</v>
      </c>
      <c r="O74" s="19">
        <f t="shared" si="3"/>
        <v>465689</v>
      </c>
      <c r="P74" s="19">
        <f t="shared" si="4"/>
        <v>410902.0588235294</v>
      </c>
      <c r="Q74" s="36">
        <v>28402</v>
      </c>
      <c r="R74" s="21">
        <f t="shared" si="5"/>
        <v>14.47</v>
      </c>
      <c r="S74" s="22"/>
    </row>
    <row r="75" spans="1:19" x14ac:dyDescent="0.25">
      <c r="A75" s="5" t="s">
        <v>236</v>
      </c>
      <c r="B75" s="3" t="s">
        <v>237</v>
      </c>
      <c r="C75" s="23">
        <v>28669</v>
      </c>
      <c r="D75" s="23">
        <v>26714</v>
      </c>
      <c r="E75" s="23">
        <v>43207</v>
      </c>
      <c r="F75" s="23">
        <v>39220</v>
      </c>
      <c r="G75" s="23">
        <v>39837</v>
      </c>
      <c r="H75" s="23">
        <v>35541</v>
      </c>
      <c r="I75" s="23">
        <v>59663</v>
      </c>
      <c r="J75" s="23">
        <v>43027</v>
      </c>
      <c r="K75" s="23">
        <v>58199</v>
      </c>
      <c r="L75" s="23">
        <v>48994</v>
      </c>
      <c r="M75" s="23">
        <v>56657</v>
      </c>
      <c r="N75" s="23">
        <v>62338</v>
      </c>
      <c r="O75" s="19">
        <f t="shared" si="3"/>
        <v>542066</v>
      </c>
      <c r="P75" s="19">
        <f t="shared" si="4"/>
        <v>478293.52941176464</v>
      </c>
      <c r="Q75" s="36">
        <v>37453</v>
      </c>
      <c r="R75" s="21">
        <f t="shared" si="5"/>
        <v>12.77</v>
      </c>
      <c r="S75" s="22"/>
    </row>
    <row r="76" spans="1:19" x14ac:dyDescent="0.25">
      <c r="A76" s="22" t="s">
        <v>1224</v>
      </c>
      <c r="B76" s="22" t="s">
        <v>1225</v>
      </c>
      <c r="C76" s="33">
        <v>60020</v>
      </c>
      <c r="D76" s="33">
        <v>40088</v>
      </c>
      <c r="E76" s="33">
        <v>55328</v>
      </c>
      <c r="F76" s="33">
        <v>62985</v>
      </c>
      <c r="G76" s="33">
        <v>39701</v>
      </c>
      <c r="H76" s="33">
        <v>42193</v>
      </c>
      <c r="I76" s="33">
        <v>57562</v>
      </c>
      <c r="J76" s="33">
        <v>39509</v>
      </c>
      <c r="K76" s="33">
        <v>55967</v>
      </c>
      <c r="L76" s="33">
        <v>46424</v>
      </c>
      <c r="M76" s="33">
        <v>34463</v>
      </c>
      <c r="N76" s="33">
        <v>44046</v>
      </c>
      <c r="O76" s="19">
        <f t="shared" si="3"/>
        <v>578286</v>
      </c>
      <c r="P76" s="19">
        <f t="shared" si="4"/>
        <v>510252.35294117645</v>
      </c>
      <c r="Q76" s="37">
        <v>31975</v>
      </c>
      <c r="R76" s="21">
        <f t="shared" si="5"/>
        <v>15.96</v>
      </c>
      <c r="S76" s="22"/>
    </row>
    <row r="77" spans="1:19" x14ac:dyDescent="0.25">
      <c r="A77" s="5" t="s">
        <v>340</v>
      </c>
      <c r="B77" s="3" t="s">
        <v>341</v>
      </c>
      <c r="C77" s="23">
        <v>33541</v>
      </c>
      <c r="D77" s="23">
        <v>32209</v>
      </c>
      <c r="E77" s="23">
        <v>35012</v>
      </c>
      <c r="F77" s="23">
        <v>30079</v>
      </c>
      <c r="G77" s="23">
        <v>36578</v>
      </c>
      <c r="H77" s="23">
        <v>41304</v>
      </c>
      <c r="I77" s="23">
        <v>53128</v>
      </c>
      <c r="J77" s="23">
        <v>44481</v>
      </c>
      <c r="K77" s="23">
        <v>56642</v>
      </c>
      <c r="L77" s="23">
        <v>52656</v>
      </c>
      <c r="M77" s="23">
        <v>40679</v>
      </c>
      <c r="N77" s="23">
        <v>41957</v>
      </c>
      <c r="O77" s="19">
        <f t="shared" ref="O77:O140" si="6">SUM(C77:N77)</f>
        <v>498266</v>
      </c>
      <c r="P77" s="19">
        <f t="shared" ref="P77:P140" si="7">SUM(O77/0.068)*0.06</f>
        <v>439646.47058823524</v>
      </c>
      <c r="Q77" s="36">
        <v>39640</v>
      </c>
      <c r="R77" s="21">
        <f t="shared" ref="R77:R140" si="8">+ROUND(P77/Q77,2)</f>
        <v>11.09</v>
      </c>
      <c r="S77" s="22"/>
    </row>
    <row r="78" spans="1:19" x14ac:dyDescent="0.25">
      <c r="A78" s="5" t="s">
        <v>557</v>
      </c>
      <c r="B78" s="3" t="s">
        <v>558</v>
      </c>
      <c r="C78" s="23">
        <v>66785</v>
      </c>
      <c r="D78" s="23">
        <v>49974</v>
      </c>
      <c r="E78" s="23">
        <v>66807</v>
      </c>
      <c r="F78" s="23">
        <v>78768</v>
      </c>
      <c r="G78" s="23">
        <v>73926</v>
      </c>
      <c r="H78" s="23">
        <v>70147</v>
      </c>
      <c r="I78" s="23">
        <v>70249</v>
      </c>
      <c r="J78" s="23">
        <v>67747</v>
      </c>
      <c r="K78" s="23">
        <v>58597</v>
      </c>
      <c r="L78" s="23">
        <v>75064</v>
      </c>
      <c r="M78" s="23">
        <v>58514</v>
      </c>
      <c r="N78" s="23">
        <v>66599</v>
      </c>
      <c r="O78" s="19">
        <f t="shared" si="6"/>
        <v>803177</v>
      </c>
      <c r="P78" s="19">
        <f t="shared" si="7"/>
        <v>708685.5882352941</v>
      </c>
      <c r="Q78" s="36">
        <v>41824</v>
      </c>
      <c r="R78" s="21">
        <f t="shared" si="8"/>
        <v>16.940000000000001</v>
      </c>
      <c r="S78" s="22"/>
    </row>
    <row r="79" spans="1:19" x14ac:dyDescent="0.25">
      <c r="A79" s="5" t="s">
        <v>1038</v>
      </c>
      <c r="B79" s="3" t="s">
        <v>1039</v>
      </c>
      <c r="C79" s="23">
        <v>74907</v>
      </c>
      <c r="D79" s="23">
        <v>60020</v>
      </c>
      <c r="E79" s="23">
        <v>61185</v>
      </c>
      <c r="F79" s="23">
        <v>64642</v>
      </c>
      <c r="G79" s="23">
        <v>61117</v>
      </c>
      <c r="H79" s="23">
        <v>58555</v>
      </c>
      <c r="I79" s="23">
        <v>68323</v>
      </c>
      <c r="J79" s="23">
        <v>66736</v>
      </c>
      <c r="K79" s="23">
        <v>63696</v>
      </c>
      <c r="L79" s="23">
        <v>86348</v>
      </c>
      <c r="M79" s="23">
        <v>72613</v>
      </c>
      <c r="N79" s="23">
        <v>76144</v>
      </c>
      <c r="O79" s="19">
        <f t="shared" si="6"/>
        <v>814286</v>
      </c>
      <c r="P79" s="19">
        <f t="shared" si="7"/>
        <v>718487.64705882338</v>
      </c>
      <c r="Q79" s="36">
        <v>50153</v>
      </c>
      <c r="R79" s="21">
        <f t="shared" si="8"/>
        <v>14.33</v>
      </c>
      <c r="S79" s="22"/>
    </row>
    <row r="80" spans="1:19" x14ac:dyDescent="0.25">
      <c r="A80" s="5" t="s">
        <v>1002</v>
      </c>
      <c r="B80" s="3" t="s">
        <v>1003</v>
      </c>
      <c r="C80" s="23">
        <v>40800</v>
      </c>
      <c r="D80" s="23">
        <v>79565</v>
      </c>
      <c r="E80" s="23">
        <v>42065</v>
      </c>
      <c r="F80" s="23">
        <v>63705</v>
      </c>
      <c r="G80" s="23">
        <v>50615</v>
      </c>
      <c r="H80" s="23">
        <v>63988</v>
      </c>
      <c r="I80" s="23">
        <v>61679</v>
      </c>
      <c r="J80" s="23">
        <v>76307</v>
      </c>
      <c r="K80" s="23">
        <v>116704</v>
      </c>
      <c r="L80" s="23">
        <v>45898</v>
      </c>
      <c r="M80" s="23">
        <v>40610</v>
      </c>
      <c r="N80" s="23">
        <v>59596</v>
      </c>
      <c r="O80" s="19">
        <f t="shared" si="6"/>
        <v>741532</v>
      </c>
      <c r="P80" s="19">
        <f t="shared" si="7"/>
        <v>654292.94117647049</v>
      </c>
      <c r="Q80" s="36">
        <v>43453</v>
      </c>
      <c r="R80" s="21">
        <f t="shared" si="8"/>
        <v>15.06</v>
      </c>
      <c r="S80" s="22"/>
    </row>
    <row r="81" spans="1:19" x14ac:dyDescent="0.25">
      <c r="A81" s="22" t="s">
        <v>1154</v>
      </c>
      <c r="B81" s="22" t="s">
        <v>1155</v>
      </c>
      <c r="C81" s="33">
        <v>84466</v>
      </c>
      <c r="D81" s="33">
        <v>52372</v>
      </c>
      <c r="E81" s="33">
        <v>48974</v>
      </c>
      <c r="F81" s="33">
        <v>50646</v>
      </c>
      <c r="G81" s="33">
        <v>49025</v>
      </c>
      <c r="H81" s="33">
        <v>52860</v>
      </c>
      <c r="I81" s="33">
        <v>69788</v>
      </c>
      <c r="J81" s="33">
        <v>57490</v>
      </c>
      <c r="K81" s="33">
        <v>64019</v>
      </c>
      <c r="L81" s="33">
        <v>54217</v>
      </c>
      <c r="M81" s="33">
        <v>52152</v>
      </c>
      <c r="N81" s="33">
        <v>72871</v>
      </c>
      <c r="O81" s="19">
        <f t="shared" si="6"/>
        <v>708880</v>
      </c>
      <c r="P81" s="19">
        <f t="shared" si="7"/>
        <v>625482.35294117639</v>
      </c>
      <c r="Q81" s="37">
        <v>37379</v>
      </c>
      <c r="R81" s="21">
        <f t="shared" si="8"/>
        <v>16.73</v>
      </c>
      <c r="S81" s="22"/>
    </row>
    <row r="82" spans="1:19" x14ac:dyDescent="0.25">
      <c r="A82" s="5" t="s">
        <v>998</v>
      </c>
      <c r="B82" s="3" t="s">
        <v>999</v>
      </c>
      <c r="C82" s="23">
        <v>28778</v>
      </c>
      <c r="D82" s="23">
        <v>71919</v>
      </c>
      <c r="E82" s="23">
        <v>40411</v>
      </c>
      <c r="F82" s="23">
        <v>40833</v>
      </c>
      <c r="G82" s="23">
        <v>38181</v>
      </c>
      <c r="H82" s="23">
        <v>57004</v>
      </c>
      <c r="I82" s="23">
        <v>60503</v>
      </c>
      <c r="J82" s="23">
        <v>56713</v>
      </c>
      <c r="K82" s="23">
        <v>21413</v>
      </c>
      <c r="L82" s="23">
        <v>38712</v>
      </c>
      <c r="M82" s="23">
        <v>46128</v>
      </c>
      <c r="N82" s="23">
        <v>43181</v>
      </c>
      <c r="O82" s="19">
        <f t="shared" si="6"/>
        <v>543776</v>
      </c>
      <c r="P82" s="19">
        <f t="shared" si="7"/>
        <v>479802.35294117645</v>
      </c>
      <c r="Q82" s="36">
        <v>28498</v>
      </c>
      <c r="R82" s="21">
        <f t="shared" si="8"/>
        <v>16.84</v>
      </c>
      <c r="S82" s="22"/>
    </row>
    <row r="83" spans="1:19" x14ac:dyDescent="0.25">
      <c r="A83" s="5" t="s">
        <v>830</v>
      </c>
      <c r="B83" s="3" t="s">
        <v>831</v>
      </c>
      <c r="C83" s="23">
        <v>16391</v>
      </c>
      <c r="D83" s="23">
        <v>728</v>
      </c>
      <c r="E83" s="23">
        <v>13347</v>
      </c>
      <c r="F83" s="23">
        <v>11810</v>
      </c>
      <c r="G83" s="23">
        <v>9605</v>
      </c>
      <c r="H83" s="23">
        <v>10843</v>
      </c>
      <c r="I83" s="23">
        <v>21564</v>
      </c>
      <c r="J83" s="23">
        <v>17822</v>
      </c>
      <c r="K83" s="23">
        <v>20212</v>
      </c>
      <c r="L83" s="23">
        <v>19157</v>
      </c>
      <c r="M83" s="23">
        <v>15486</v>
      </c>
      <c r="N83" s="23">
        <v>18516</v>
      </c>
      <c r="O83" s="19">
        <f t="shared" si="6"/>
        <v>175481</v>
      </c>
      <c r="P83" s="19">
        <f t="shared" si="7"/>
        <v>154836.17647058822</v>
      </c>
      <c r="Q83" s="36">
        <v>16300</v>
      </c>
      <c r="R83" s="21">
        <f t="shared" si="8"/>
        <v>9.5</v>
      </c>
      <c r="S83" s="22"/>
    </row>
    <row r="84" spans="1:19" x14ac:dyDescent="0.25">
      <c r="A84" s="5" t="s">
        <v>332</v>
      </c>
      <c r="B84" s="3" t="s">
        <v>333</v>
      </c>
      <c r="C84" s="23">
        <v>192776</v>
      </c>
      <c r="D84" s="23">
        <v>94927</v>
      </c>
      <c r="E84" s="23">
        <v>123206</v>
      </c>
      <c r="F84" s="23">
        <v>174900</v>
      </c>
      <c r="G84" s="23">
        <v>113618</v>
      </c>
      <c r="H84" s="23">
        <v>160959</v>
      </c>
      <c r="I84" s="23">
        <v>173360</v>
      </c>
      <c r="J84" s="23">
        <v>143162</v>
      </c>
      <c r="K84" s="23">
        <v>132258</v>
      </c>
      <c r="L84" s="23">
        <v>167554</v>
      </c>
      <c r="M84" s="23">
        <v>121136</v>
      </c>
      <c r="N84" s="23">
        <v>185095</v>
      </c>
      <c r="O84" s="19">
        <f t="shared" si="6"/>
        <v>1782951</v>
      </c>
      <c r="P84" s="19">
        <f t="shared" si="7"/>
        <v>1573192.0588235292</v>
      </c>
      <c r="Q84" s="36">
        <v>95290</v>
      </c>
      <c r="R84" s="21">
        <f t="shared" si="8"/>
        <v>16.510000000000002</v>
      </c>
      <c r="S84" s="22"/>
    </row>
    <row r="85" spans="1:19" x14ac:dyDescent="0.25">
      <c r="A85" s="5" t="s">
        <v>962</v>
      </c>
      <c r="B85" s="5" t="s">
        <v>963</v>
      </c>
      <c r="C85" s="25">
        <v>76942</v>
      </c>
      <c r="D85" s="25">
        <v>45703</v>
      </c>
      <c r="E85" s="25">
        <v>54545</v>
      </c>
      <c r="F85" s="25">
        <v>61769</v>
      </c>
      <c r="G85" s="25">
        <v>46581</v>
      </c>
      <c r="H85" s="25">
        <v>59387</v>
      </c>
      <c r="I85" s="25">
        <v>75481</v>
      </c>
      <c r="J85" s="25">
        <v>55757</v>
      </c>
      <c r="K85" s="25">
        <v>58208</v>
      </c>
      <c r="L85" s="25">
        <v>51852</v>
      </c>
      <c r="M85" s="25">
        <v>47206</v>
      </c>
      <c r="N85" s="25">
        <v>53320</v>
      </c>
      <c r="O85" s="19">
        <f t="shared" si="6"/>
        <v>686751</v>
      </c>
      <c r="P85" s="19">
        <f t="shared" si="7"/>
        <v>605956.76470588229</v>
      </c>
      <c r="Q85" s="36">
        <v>36919</v>
      </c>
      <c r="R85" s="21">
        <f t="shared" si="8"/>
        <v>16.41</v>
      </c>
      <c r="S85" s="32"/>
    </row>
    <row r="86" spans="1:19" x14ac:dyDescent="0.25">
      <c r="A86" s="5" t="s">
        <v>658</v>
      </c>
      <c r="B86" s="3" t="s">
        <v>659</v>
      </c>
      <c r="C86" s="23">
        <v>30671</v>
      </c>
      <c r="D86" s="23">
        <v>26869</v>
      </c>
      <c r="E86" s="23">
        <v>34988</v>
      </c>
      <c r="F86" s="23">
        <v>33330</v>
      </c>
      <c r="G86" s="23">
        <v>31295</v>
      </c>
      <c r="H86" s="23">
        <v>35163</v>
      </c>
      <c r="I86" s="23">
        <v>28898</v>
      </c>
      <c r="J86" s="23">
        <v>24506</v>
      </c>
      <c r="K86" s="23">
        <v>27313</v>
      </c>
      <c r="L86" s="23">
        <v>33456</v>
      </c>
      <c r="M86" s="23">
        <v>32380</v>
      </c>
      <c r="N86" s="23">
        <v>36324</v>
      </c>
      <c r="O86" s="19">
        <f t="shared" si="6"/>
        <v>375193</v>
      </c>
      <c r="P86" s="19">
        <f t="shared" si="7"/>
        <v>331052.6470588235</v>
      </c>
      <c r="Q86" s="36">
        <v>18908</v>
      </c>
      <c r="R86" s="21">
        <f t="shared" si="8"/>
        <v>17.510000000000002</v>
      </c>
      <c r="S86" s="22"/>
    </row>
    <row r="87" spans="1:19" x14ac:dyDescent="0.25">
      <c r="A87" s="5" t="s">
        <v>658</v>
      </c>
      <c r="B87" s="3" t="s">
        <v>659</v>
      </c>
      <c r="C87" s="23">
        <v>30671</v>
      </c>
      <c r="D87" s="23">
        <v>26869</v>
      </c>
      <c r="E87" s="23">
        <v>34988</v>
      </c>
      <c r="F87" s="23">
        <v>33330</v>
      </c>
      <c r="G87" s="23">
        <v>31295</v>
      </c>
      <c r="H87" s="23">
        <v>35163</v>
      </c>
      <c r="I87" s="23">
        <v>28898</v>
      </c>
      <c r="J87" s="23">
        <v>24506</v>
      </c>
      <c r="K87" s="23">
        <v>27313</v>
      </c>
      <c r="L87" s="23">
        <v>33456</v>
      </c>
      <c r="M87" s="23">
        <v>32380</v>
      </c>
      <c r="N87" s="23">
        <v>36324</v>
      </c>
      <c r="O87" s="19">
        <f t="shared" si="6"/>
        <v>375193</v>
      </c>
      <c r="P87" s="19">
        <f t="shared" si="7"/>
        <v>331052.6470588235</v>
      </c>
      <c r="Q87" s="36">
        <v>18908</v>
      </c>
      <c r="R87" s="21">
        <f t="shared" si="8"/>
        <v>17.510000000000002</v>
      </c>
      <c r="S87" s="22"/>
    </row>
    <row r="88" spans="1:19" x14ac:dyDescent="0.25">
      <c r="A88" s="5" t="s">
        <v>976</v>
      </c>
      <c r="B88" s="3" t="s">
        <v>977</v>
      </c>
      <c r="C88" s="23">
        <v>44736</v>
      </c>
      <c r="D88" s="23">
        <v>21420</v>
      </c>
      <c r="E88" s="23">
        <v>32756</v>
      </c>
      <c r="F88" s="23">
        <v>29148</v>
      </c>
      <c r="G88" s="23">
        <v>46381</v>
      </c>
      <c r="H88" s="23">
        <v>47285</v>
      </c>
      <c r="I88" s="23">
        <v>40020</v>
      </c>
      <c r="J88" s="23">
        <v>34069</v>
      </c>
      <c r="K88" s="23">
        <v>44957</v>
      </c>
      <c r="L88" s="23">
        <v>44241</v>
      </c>
      <c r="M88" s="23">
        <v>39319</v>
      </c>
      <c r="N88" s="23">
        <v>36645</v>
      </c>
      <c r="O88" s="19">
        <f t="shared" si="6"/>
        <v>460977</v>
      </c>
      <c r="P88" s="19">
        <f t="shared" si="7"/>
        <v>406744.41176470584</v>
      </c>
      <c r="Q88" s="36">
        <v>33161</v>
      </c>
      <c r="R88" s="21">
        <f t="shared" si="8"/>
        <v>12.27</v>
      </c>
      <c r="S88" s="31"/>
    </row>
    <row r="89" spans="1:19" x14ac:dyDescent="0.25">
      <c r="A89" s="5" t="s">
        <v>775</v>
      </c>
      <c r="B89" s="3" t="s">
        <v>776</v>
      </c>
      <c r="C89" s="23">
        <v>50969</v>
      </c>
      <c r="D89" s="23">
        <v>40854</v>
      </c>
      <c r="E89" s="23">
        <v>38433</v>
      </c>
      <c r="F89" s="23">
        <v>63860</v>
      </c>
      <c r="G89" s="23">
        <v>33165</v>
      </c>
      <c r="H89" s="23">
        <v>43753</v>
      </c>
      <c r="I89" s="23">
        <v>41452</v>
      </c>
      <c r="J89" s="23">
        <v>45574</v>
      </c>
      <c r="K89" s="23">
        <v>44239</v>
      </c>
      <c r="L89" s="23">
        <v>38244</v>
      </c>
      <c r="M89" s="23">
        <v>39817</v>
      </c>
      <c r="N89" s="23">
        <v>45519</v>
      </c>
      <c r="O89" s="19">
        <f t="shared" si="6"/>
        <v>525879</v>
      </c>
      <c r="P89" s="19">
        <f t="shared" si="7"/>
        <v>464010.88235294115</v>
      </c>
      <c r="Q89" s="36">
        <v>32410</v>
      </c>
      <c r="R89" s="21">
        <f t="shared" si="8"/>
        <v>14.32</v>
      </c>
      <c r="S89" s="22"/>
    </row>
    <row r="90" spans="1:19" x14ac:dyDescent="0.25">
      <c r="A90" s="5" t="s">
        <v>452</v>
      </c>
      <c r="B90" s="3" t="s">
        <v>453</v>
      </c>
      <c r="C90" s="23">
        <v>140100</v>
      </c>
      <c r="D90" s="23">
        <v>80760</v>
      </c>
      <c r="E90" s="23">
        <v>69946</v>
      </c>
      <c r="F90" s="23">
        <v>130557</v>
      </c>
      <c r="G90" s="23">
        <v>84212</v>
      </c>
      <c r="H90" s="23">
        <v>107191</v>
      </c>
      <c r="I90" s="23">
        <v>139755</v>
      </c>
      <c r="J90" s="23">
        <v>109479</v>
      </c>
      <c r="K90" s="23">
        <v>127553</v>
      </c>
      <c r="L90" s="23">
        <v>149326</v>
      </c>
      <c r="M90" s="23">
        <v>130700</v>
      </c>
      <c r="N90" s="23">
        <v>159821</v>
      </c>
      <c r="O90" s="19">
        <f t="shared" si="6"/>
        <v>1429400</v>
      </c>
      <c r="P90" s="19">
        <f t="shared" si="7"/>
        <v>1261235.2941176468</v>
      </c>
      <c r="Q90" s="36">
        <v>85349</v>
      </c>
      <c r="R90" s="21">
        <f t="shared" si="8"/>
        <v>14.78</v>
      </c>
      <c r="S90" s="22"/>
    </row>
    <row r="91" spans="1:19" x14ac:dyDescent="0.25">
      <c r="A91" s="5" t="s">
        <v>960</v>
      </c>
      <c r="B91" s="5" t="s">
        <v>961</v>
      </c>
      <c r="C91" s="25">
        <v>259115</v>
      </c>
      <c r="D91" s="25">
        <v>200732</v>
      </c>
      <c r="E91" s="25">
        <v>261171</v>
      </c>
      <c r="F91" s="25">
        <v>228076</v>
      </c>
      <c r="G91" s="25">
        <v>296279</v>
      </c>
      <c r="H91" s="25">
        <v>192080</v>
      </c>
      <c r="I91" s="25">
        <v>273680</v>
      </c>
      <c r="J91" s="25">
        <v>248870</v>
      </c>
      <c r="K91" s="25">
        <v>194479</v>
      </c>
      <c r="L91" s="25">
        <v>332543</v>
      </c>
      <c r="M91" s="25">
        <v>268638</v>
      </c>
      <c r="N91" s="25">
        <v>248661</v>
      </c>
      <c r="O91" s="19">
        <f t="shared" si="6"/>
        <v>3004324</v>
      </c>
      <c r="P91" s="19">
        <f t="shared" si="7"/>
        <v>2650874.1176470588</v>
      </c>
      <c r="Q91" s="36">
        <v>127602</v>
      </c>
      <c r="R91" s="21">
        <f t="shared" si="8"/>
        <v>20.77</v>
      </c>
      <c r="S91" s="32"/>
    </row>
    <row r="92" spans="1:19" x14ac:dyDescent="0.25">
      <c r="A92" s="5" t="s">
        <v>595</v>
      </c>
      <c r="B92" s="3" t="s">
        <v>596</v>
      </c>
      <c r="C92" s="23">
        <v>76550</v>
      </c>
      <c r="D92" s="23">
        <v>48608</v>
      </c>
      <c r="E92" s="23">
        <v>42263</v>
      </c>
      <c r="F92" s="23">
        <v>40540</v>
      </c>
      <c r="G92" s="23">
        <v>42715</v>
      </c>
      <c r="H92" s="23">
        <v>59859</v>
      </c>
      <c r="I92" s="23">
        <v>44512</v>
      </c>
      <c r="J92" s="23">
        <v>59357</v>
      </c>
      <c r="K92" s="23">
        <v>37862</v>
      </c>
      <c r="L92" s="23">
        <v>28794</v>
      </c>
      <c r="M92" s="23">
        <v>48402</v>
      </c>
      <c r="N92" s="23">
        <v>41867</v>
      </c>
      <c r="O92" s="19">
        <f t="shared" si="6"/>
        <v>571329</v>
      </c>
      <c r="P92" s="19">
        <f t="shared" si="7"/>
        <v>504113.82352941175</v>
      </c>
      <c r="Q92" s="36">
        <v>27983</v>
      </c>
      <c r="R92" s="21">
        <f t="shared" si="8"/>
        <v>18.02</v>
      </c>
      <c r="S92" s="22"/>
    </row>
    <row r="93" spans="1:19" x14ac:dyDescent="0.25">
      <c r="A93" s="5" t="s">
        <v>595</v>
      </c>
      <c r="B93" s="3" t="s">
        <v>596</v>
      </c>
      <c r="C93" s="23">
        <v>76550</v>
      </c>
      <c r="D93" s="23">
        <v>48608</v>
      </c>
      <c r="E93" s="23">
        <v>42263</v>
      </c>
      <c r="F93" s="23">
        <v>40540</v>
      </c>
      <c r="G93" s="23">
        <v>42715</v>
      </c>
      <c r="H93" s="23">
        <v>59859</v>
      </c>
      <c r="I93" s="23">
        <v>44512</v>
      </c>
      <c r="J93" s="23">
        <v>59357</v>
      </c>
      <c r="K93" s="23">
        <v>37862</v>
      </c>
      <c r="L93" s="23">
        <v>28794</v>
      </c>
      <c r="M93" s="23">
        <v>48402</v>
      </c>
      <c r="N93" s="23">
        <v>41867</v>
      </c>
      <c r="O93" s="19">
        <f t="shared" si="6"/>
        <v>571329</v>
      </c>
      <c r="P93" s="19">
        <f t="shared" si="7"/>
        <v>504113.82352941175</v>
      </c>
      <c r="Q93" s="36">
        <v>27983</v>
      </c>
      <c r="R93" s="21">
        <f t="shared" si="8"/>
        <v>18.02</v>
      </c>
      <c r="S93" s="22"/>
    </row>
    <row r="94" spans="1:19" x14ac:dyDescent="0.25">
      <c r="A94" s="5" t="s">
        <v>898</v>
      </c>
      <c r="B94" s="3" t="s">
        <v>899</v>
      </c>
      <c r="C94" s="23">
        <v>45293</v>
      </c>
      <c r="D94" s="23">
        <v>28009</v>
      </c>
      <c r="E94" s="23">
        <v>28488</v>
      </c>
      <c r="F94" s="23">
        <v>34538</v>
      </c>
      <c r="G94" s="23">
        <v>32688</v>
      </c>
      <c r="H94" s="23">
        <v>42152</v>
      </c>
      <c r="I94" s="23">
        <v>26597</v>
      </c>
      <c r="J94" s="23">
        <v>31931</v>
      </c>
      <c r="K94" s="23">
        <v>27447</v>
      </c>
      <c r="L94" s="23">
        <v>27516</v>
      </c>
      <c r="M94" s="23">
        <v>25531</v>
      </c>
      <c r="N94" s="23">
        <v>23119</v>
      </c>
      <c r="O94" s="19">
        <f t="shared" si="6"/>
        <v>373309</v>
      </c>
      <c r="P94" s="19">
        <f t="shared" si="7"/>
        <v>329390.29411764705</v>
      </c>
      <c r="Q94" s="36">
        <v>22581</v>
      </c>
      <c r="R94" s="21">
        <f t="shared" si="8"/>
        <v>14.59</v>
      </c>
      <c r="S94" s="22"/>
    </row>
    <row r="95" spans="1:19" x14ac:dyDescent="0.25">
      <c r="A95" s="5" t="s">
        <v>310</v>
      </c>
      <c r="B95" s="3" t="s">
        <v>311</v>
      </c>
      <c r="C95" s="23">
        <v>68477</v>
      </c>
      <c r="D95" s="23">
        <v>59899</v>
      </c>
      <c r="E95" s="23">
        <v>43514</v>
      </c>
      <c r="F95" s="23">
        <v>58996</v>
      </c>
      <c r="G95" s="23">
        <v>79073</v>
      </c>
      <c r="H95" s="23">
        <v>46317</v>
      </c>
      <c r="I95" s="23">
        <v>77986</v>
      </c>
      <c r="J95" s="23">
        <v>62629</v>
      </c>
      <c r="K95" s="23">
        <v>74047</v>
      </c>
      <c r="L95" s="23">
        <v>54710</v>
      </c>
      <c r="M95" s="23">
        <v>39099</v>
      </c>
      <c r="N95" s="23">
        <v>76614</v>
      </c>
      <c r="O95" s="19">
        <f t="shared" si="6"/>
        <v>741361</v>
      </c>
      <c r="P95" s="19">
        <f t="shared" si="7"/>
        <v>654142.05882352928</v>
      </c>
      <c r="Q95" s="36">
        <v>44874</v>
      </c>
      <c r="R95" s="21">
        <f t="shared" si="8"/>
        <v>14.58</v>
      </c>
      <c r="S95" s="22"/>
    </row>
    <row r="96" spans="1:19" x14ac:dyDescent="0.25">
      <c r="A96" s="5" t="s">
        <v>136</v>
      </c>
      <c r="B96" s="3" t="s">
        <v>137</v>
      </c>
      <c r="C96" s="23">
        <v>39008</v>
      </c>
      <c r="D96" s="23">
        <v>20906</v>
      </c>
      <c r="E96" s="23">
        <v>28150</v>
      </c>
      <c r="F96" s="23">
        <v>22041</v>
      </c>
      <c r="G96" s="23">
        <v>29068</v>
      </c>
      <c r="H96" s="23">
        <v>22872</v>
      </c>
      <c r="I96" s="23">
        <v>22966</v>
      </c>
      <c r="J96" s="23">
        <v>29848</v>
      </c>
      <c r="K96" s="23">
        <v>28350</v>
      </c>
      <c r="L96" s="23">
        <v>44803</v>
      </c>
      <c r="M96" s="23">
        <v>27894</v>
      </c>
      <c r="N96" s="23">
        <v>30586</v>
      </c>
      <c r="O96" s="19">
        <f t="shared" si="6"/>
        <v>346492</v>
      </c>
      <c r="P96" s="19">
        <f t="shared" si="7"/>
        <v>305728.23529411759</v>
      </c>
      <c r="Q96" s="36">
        <v>24058</v>
      </c>
      <c r="R96" s="21">
        <f t="shared" si="8"/>
        <v>12.71</v>
      </c>
      <c r="S96" s="22"/>
    </row>
    <row r="97" spans="1:23" x14ac:dyDescent="0.25">
      <c r="A97" s="5" t="s">
        <v>478</v>
      </c>
      <c r="B97" s="3" t="s">
        <v>479</v>
      </c>
      <c r="C97" s="23">
        <v>59003</v>
      </c>
      <c r="D97" s="23">
        <v>55187</v>
      </c>
      <c r="E97" s="23">
        <v>56778</v>
      </c>
      <c r="F97" s="23">
        <v>50546</v>
      </c>
      <c r="G97" s="23">
        <v>54365</v>
      </c>
      <c r="H97" s="23">
        <v>53923</v>
      </c>
      <c r="I97" s="23">
        <v>40035</v>
      </c>
      <c r="J97" s="23">
        <v>39248</v>
      </c>
      <c r="K97" s="23">
        <v>48007</v>
      </c>
      <c r="L97" s="23">
        <v>43487</v>
      </c>
      <c r="M97" s="23">
        <v>47829</v>
      </c>
      <c r="N97" s="23">
        <v>47778</v>
      </c>
      <c r="O97" s="19">
        <f t="shared" si="6"/>
        <v>596186</v>
      </c>
      <c r="P97" s="19">
        <f t="shared" si="7"/>
        <v>526046.47058823518</v>
      </c>
      <c r="Q97" s="36">
        <v>45099</v>
      </c>
      <c r="R97" s="21">
        <f t="shared" si="8"/>
        <v>11.66</v>
      </c>
      <c r="S97" s="22"/>
    </row>
    <row r="98" spans="1:23" x14ac:dyDescent="0.25">
      <c r="A98" s="5" t="s">
        <v>134</v>
      </c>
      <c r="B98" s="3" t="s">
        <v>135</v>
      </c>
      <c r="C98" s="23">
        <v>90671</v>
      </c>
      <c r="D98" s="23">
        <v>104138</v>
      </c>
      <c r="E98" s="23">
        <v>65207</v>
      </c>
      <c r="F98" s="23">
        <v>50174</v>
      </c>
      <c r="G98" s="23">
        <v>57068</v>
      </c>
      <c r="H98" s="23">
        <v>68462</v>
      </c>
      <c r="I98" s="23">
        <v>117370</v>
      </c>
      <c r="J98" s="23">
        <v>55276</v>
      </c>
      <c r="K98" s="23">
        <v>109708</v>
      </c>
      <c r="L98" s="23">
        <v>100711</v>
      </c>
      <c r="M98" s="23">
        <v>80579</v>
      </c>
      <c r="N98" s="23">
        <v>101922</v>
      </c>
      <c r="O98" s="19">
        <f t="shared" si="6"/>
        <v>1001286</v>
      </c>
      <c r="P98" s="19">
        <f t="shared" si="7"/>
        <v>883487.64705882338</v>
      </c>
      <c r="Q98" s="36">
        <v>52710</v>
      </c>
      <c r="R98" s="21">
        <f t="shared" si="8"/>
        <v>16.760000000000002</v>
      </c>
      <c r="S98" s="31"/>
    </row>
    <row r="99" spans="1:23" x14ac:dyDescent="0.25">
      <c r="A99" s="5" t="s">
        <v>807</v>
      </c>
      <c r="B99" s="3" t="s">
        <v>808</v>
      </c>
      <c r="C99" s="23">
        <v>25318</v>
      </c>
      <c r="D99" s="23">
        <v>12110</v>
      </c>
      <c r="E99" s="23">
        <v>25791</v>
      </c>
      <c r="F99" s="23">
        <v>28468</v>
      </c>
      <c r="G99" s="23">
        <v>20064</v>
      </c>
      <c r="H99" s="23">
        <v>24190</v>
      </c>
      <c r="I99" s="23">
        <v>17963</v>
      </c>
      <c r="J99" s="23">
        <v>22237</v>
      </c>
      <c r="K99" s="23">
        <v>28519</v>
      </c>
      <c r="L99" s="23">
        <v>32026</v>
      </c>
      <c r="M99" s="23">
        <v>29998</v>
      </c>
      <c r="N99" s="23">
        <v>28329</v>
      </c>
      <c r="O99" s="19">
        <f t="shared" si="6"/>
        <v>295013</v>
      </c>
      <c r="P99" s="19">
        <f t="shared" si="7"/>
        <v>260305.5882352941</v>
      </c>
      <c r="Q99" s="36">
        <v>31778</v>
      </c>
      <c r="R99" s="21">
        <f t="shared" si="8"/>
        <v>8.19</v>
      </c>
      <c r="S99" s="22"/>
    </row>
    <row r="100" spans="1:23" x14ac:dyDescent="0.25">
      <c r="A100" s="5" t="s">
        <v>805</v>
      </c>
      <c r="B100" s="3" t="s">
        <v>806</v>
      </c>
      <c r="C100" s="23">
        <v>19547</v>
      </c>
      <c r="D100" s="23">
        <v>20096</v>
      </c>
      <c r="E100" s="23">
        <v>19595</v>
      </c>
      <c r="F100" s="23">
        <v>20507</v>
      </c>
      <c r="G100" s="23">
        <v>21540</v>
      </c>
      <c r="H100" s="23">
        <v>14288</v>
      </c>
      <c r="I100" s="23">
        <v>17535</v>
      </c>
      <c r="J100" s="23">
        <v>10896</v>
      </c>
      <c r="K100" s="23">
        <v>13295</v>
      </c>
      <c r="L100" s="23">
        <v>21133</v>
      </c>
      <c r="M100" s="23">
        <v>19863</v>
      </c>
      <c r="N100" s="23">
        <v>23817</v>
      </c>
      <c r="O100" s="19">
        <f t="shared" si="6"/>
        <v>222112</v>
      </c>
      <c r="P100" s="19">
        <f t="shared" si="7"/>
        <v>195981.17647058822</v>
      </c>
      <c r="Q100" s="36">
        <v>20453</v>
      </c>
      <c r="R100" s="21">
        <f t="shared" si="8"/>
        <v>9.58</v>
      </c>
      <c r="S100" s="22"/>
    </row>
    <row r="101" spans="1:23" x14ac:dyDescent="0.25">
      <c r="A101" s="5" t="s">
        <v>581</v>
      </c>
      <c r="B101" s="3" t="s">
        <v>582</v>
      </c>
      <c r="C101" s="23">
        <v>83619</v>
      </c>
      <c r="D101" s="23">
        <v>50157</v>
      </c>
      <c r="E101" s="23">
        <v>84816</v>
      </c>
      <c r="F101" s="23">
        <v>56218</v>
      </c>
      <c r="G101" s="23">
        <v>62738</v>
      </c>
      <c r="H101" s="23">
        <v>37071</v>
      </c>
      <c r="I101" s="23">
        <v>31951</v>
      </c>
      <c r="J101" s="23">
        <v>45673</v>
      </c>
      <c r="K101" s="23">
        <v>34038</v>
      </c>
      <c r="L101" s="23">
        <v>52632</v>
      </c>
      <c r="M101" s="23">
        <v>38230</v>
      </c>
      <c r="N101" s="23">
        <v>57828</v>
      </c>
      <c r="O101" s="19">
        <f t="shared" si="6"/>
        <v>634971</v>
      </c>
      <c r="P101" s="19">
        <f t="shared" si="7"/>
        <v>560268.5294117647</v>
      </c>
      <c r="Q101" s="36">
        <v>31695</v>
      </c>
      <c r="R101" s="21">
        <f t="shared" si="8"/>
        <v>17.68</v>
      </c>
      <c r="S101" s="22"/>
    </row>
    <row r="102" spans="1:23" x14ac:dyDescent="0.25">
      <c r="A102" s="5" t="s">
        <v>842</v>
      </c>
      <c r="B102" s="3" t="s">
        <v>843</v>
      </c>
      <c r="C102" s="23">
        <v>59370</v>
      </c>
      <c r="D102" s="23">
        <v>54805</v>
      </c>
      <c r="E102" s="23">
        <v>59156</v>
      </c>
      <c r="F102" s="23">
        <v>51023</v>
      </c>
      <c r="G102" s="23">
        <v>41574</v>
      </c>
      <c r="H102" s="23">
        <v>35943</v>
      </c>
      <c r="I102" s="23">
        <v>41284</v>
      </c>
      <c r="J102" s="23">
        <v>36262</v>
      </c>
      <c r="K102" s="23">
        <v>48463</v>
      </c>
      <c r="L102" s="23">
        <v>47033</v>
      </c>
      <c r="M102" s="23">
        <v>34996</v>
      </c>
      <c r="N102" s="23">
        <v>39311</v>
      </c>
      <c r="O102" s="19">
        <f t="shared" si="6"/>
        <v>549220</v>
      </c>
      <c r="P102" s="19">
        <f t="shared" si="7"/>
        <v>484605.88235294115</v>
      </c>
      <c r="Q102" s="36">
        <v>32828</v>
      </c>
      <c r="R102" s="21">
        <f t="shared" si="8"/>
        <v>14.76</v>
      </c>
      <c r="S102" s="22"/>
    </row>
    <row r="103" spans="1:23" x14ac:dyDescent="0.25">
      <c r="A103" s="5" t="s">
        <v>418</v>
      </c>
      <c r="B103" s="3" t="s">
        <v>419</v>
      </c>
      <c r="C103" s="23">
        <v>96299</v>
      </c>
      <c r="D103" s="23">
        <v>50958</v>
      </c>
      <c r="E103" s="23">
        <v>67158</v>
      </c>
      <c r="F103" s="23">
        <v>57444</v>
      </c>
      <c r="G103" s="23">
        <v>56418</v>
      </c>
      <c r="H103" s="23">
        <v>24301</v>
      </c>
      <c r="I103" s="23">
        <v>54774</v>
      </c>
      <c r="J103" s="23">
        <v>26771</v>
      </c>
      <c r="K103" s="23">
        <v>68506</v>
      </c>
      <c r="L103" s="23">
        <v>51484</v>
      </c>
      <c r="M103" s="23">
        <v>38998</v>
      </c>
      <c r="N103" s="23">
        <v>39613</v>
      </c>
      <c r="O103" s="19">
        <f t="shared" si="6"/>
        <v>632724</v>
      </c>
      <c r="P103" s="19">
        <f t="shared" si="7"/>
        <v>558285.88235294109</v>
      </c>
      <c r="Q103" s="36">
        <v>33467</v>
      </c>
      <c r="R103" s="21">
        <f t="shared" si="8"/>
        <v>16.68</v>
      </c>
      <c r="S103" s="22"/>
    </row>
    <row r="104" spans="1:23" x14ac:dyDescent="0.25">
      <c r="A104" s="5" t="s">
        <v>286</v>
      </c>
      <c r="B104" s="3" t="s">
        <v>287</v>
      </c>
      <c r="C104" s="23">
        <v>63217</v>
      </c>
      <c r="D104" s="23">
        <v>44371</v>
      </c>
      <c r="E104" s="23">
        <v>37398</v>
      </c>
      <c r="F104" s="23">
        <v>39594</v>
      </c>
      <c r="G104" s="23">
        <v>30968</v>
      </c>
      <c r="H104" s="23">
        <v>42550</v>
      </c>
      <c r="I104" s="23">
        <v>50073</v>
      </c>
      <c r="J104" s="23">
        <v>37175</v>
      </c>
      <c r="K104" s="23">
        <v>43784</v>
      </c>
      <c r="L104" s="23">
        <v>46052</v>
      </c>
      <c r="M104" s="23">
        <v>36784</v>
      </c>
      <c r="N104" s="23">
        <v>62159</v>
      </c>
      <c r="O104" s="19">
        <f t="shared" si="6"/>
        <v>534125</v>
      </c>
      <c r="P104" s="19">
        <f t="shared" si="7"/>
        <v>471286.76470588229</v>
      </c>
      <c r="Q104" s="36">
        <v>26459</v>
      </c>
      <c r="R104" s="21">
        <f t="shared" si="8"/>
        <v>17.809999999999999</v>
      </c>
      <c r="S104" s="22"/>
    </row>
    <row r="105" spans="1:23" x14ac:dyDescent="0.25">
      <c r="A105" s="5" t="s">
        <v>142</v>
      </c>
      <c r="B105" s="3" t="s">
        <v>143</v>
      </c>
      <c r="C105" s="23">
        <v>11576</v>
      </c>
      <c r="D105" s="23">
        <v>21583</v>
      </c>
      <c r="E105" s="23">
        <v>12922</v>
      </c>
      <c r="F105" s="23">
        <v>6716</v>
      </c>
      <c r="G105" s="23">
        <v>8964</v>
      </c>
      <c r="H105" s="23">
        <v>19763</v>
      </c>
      <c r="I105" s="23">
        <v>11503</v>
      </c>
      <c r="J105" s="23">
        <v>8657</v>
      </c>
      <c r="K105" s="23">
        <v>15282</v>
      </c>
      <c r="L105" s="23">
        <v>10956</v>
      </c>
      <c r="M105" s="23">
        <v>11440</v>
      </c>
      <c r="N105" s="23">
        <v>8611</v>
      </c>
      <c r="O105" s="19">
        <f t="shared" si="6"/>
        <v>147973</v>
      </c>
      <c r="P105" s="19">
        <f t="shared" si="7"/>
        <v>130564.41176470586</v>
      </c>
      <c r="Q105" s="36">
        <v>16085</v>
      </c>
      <c r="R105" s="21">
        <f t="shared" si="8"/>
        <v>8.1199999999999992</v>
      </c>
      <c r="S105" s="22"/>
    </row>
    <row r="106" spans="1:23" x14ac:dyDescent="0.25">
      <c r="A106" s="22" t="s">
        <v>1149</v>
      </c>
      <c r="B106" s="22" t="s">
        <v>1150</v>
      </c>
      <c r="C106" s="33">
        <v>35871</v>
      </c>
      <c r="D106" s="33">
        <v>21437</v>
      </c>
      <c r="E106" s="33">
        <v>24994</v>
      </c>
      <c r="F106" s="33">
        <v>32583</v>
      </c>
      <c r="G106" s="33">
        <v>34410</v>
      </c>
      <c r="H106" s="33">
        <v>41540</v>
      </c>
      <c r="I106" s="33">
        <v>41400</v>
      </c>
      <c r="J106" s="33">
        <v>39141</v>
      </c>
      <c r="K106" s="33">
        <v>40686</v>
      </c>
      <c r="L106" s="33">
        <v>46254</v>
      </c>
      <c r="M106" s="33">
        <v>44449</v>
      </c>
      <c r="N106" s="33">
        <v>41857</v>
      </c>
      <c r="O106" s="19">
        <f t="shared" si="6"/>
        <v>444622</v>
      </c>
      <c r="P106" s="19">
        <f t="shared" si="7"/>
        <v>392313.52941176464</v>
      </c>
      <c r="Q106" s="37">
        <v>48428</v>
      </c>
      <c r="R106" s="21">
        <f t="shared" si="8"/>
        <v>8.1</v>
      </c>
      <c r="S106" s="22"/>
    </row>
    <row r="107" spans="1:23" x14ac:dyDescent="0.25">
      <c r="A107" s="5" t="s">
        <v>300</v>
      </c>
      <c r="B107" s="3" t="s">
        <v>301</v>
      </c>
      <c r="C107" s="23">
        <v>134011</v>
      </c>
      <c r="D107" s="23">
        <v>88739</v>
      </c>
      <c r="E107" s="23">
        <v>77199</v>
      </c>
      <c r="F107" s="23">
        <v>87011</v>
      </c>
      <c r="G107" s="23">
        <v>89227</v>
      </c>
      <c r="H107" s="23">
        <v>101877</v>
      </c>
      <c r="I107" s="23">
        <v>85368</v>
      </c>
      <c r="J107" s="23">
        <v>80773</v>
      </c>
      <c r="K107" s="23">
        <v>96421</v>
      </c>
      <c r="L107" s="23">
        <v>78010</v>
      </c>
      <c r="M107" s="23">
        <v>97186</v>
      </c>
      <c r="N107" s="23">
        <v>125926</v>
      </c>
      <c r="O107" s="19">
        <f t="shared" si="6"/>
        <v>1141748</v>
      </c>
      <c r="P107" s="19">
        <f t="shared" si="7"/>
        <v>1007424.7058823529</v>
      </c>
      <c r="Q107" s="36">
        <v>58289</v>
      </c>
      <c r="R107" s="21">
        <f t="shared" si="8"/>
        <v>17.28</v>
      </c>
      <c r="S107" s="22"/>
    </row>
    <row r="108" spans="1:23" x14ac:dyDescent="0.25">
      <c r="A108" s="5" t="s">
        <v>200</v>
      </c>
      <c r="B108" s="3" t="s">
        <v>201</v>
      </c>
      <c r="C108" s="23">
        <v>44414</v>
      </c>
      <c r="D108" s="23">
        <v>37806</v>
      </c>
      <c r="E108" s="23">
        <v>61400</v>
      </c>
      <c r="F108" s="23">
        <v>45110</v>
      </c>
      <c r="G108" s="23">
        <v>52686</v>
      </c>
      <c r="H108" s="23">
        <v>60456</v>
      </c>
      <c r="I108" s="23">
        <v>68995</v>
      </c>
      <c r="J108" s="23">
        <v>49313</v>
      </c>
      <c r="K108" s="23">
        <v>61096</v>
      </c>
      <c r="L108" s="23">
        <v>51951</v>
      </c>
      <c r="M108" s="23">
        <v>29447</v>
      </c>
      <c r="N108" s="23">
        <v>32304</v>
      </c>
      <c r="O108" s="19">
        <f t="shared" si="6"/>
        <v>594978</v>
      </c>
      <c r="P108" s="19">
        <f t="shared" si="7"/>
        <v>524980.5882352941</v>
      </c>
      <c r="Q108" s="36">
        <v>39740</v>
      </c>
      <c r="R108" s="21">
        <f t="shared" si="8"/>
        <v>13.21</v>
      </c>
      <c r="S108" s="22"/>
    </row>
    <row r="109" spans="1:23" x14ac:dyDescent="0.25">
      <c r="A109" s="5" t="s">
        <v>18</v>
      </c>
      <c r="B109" s="3" t="s">
        <v>19</v>
      </c>
      <c r="C109" s="23">
        <v>134868</v>
      </c>
      <c r="D109" s="23">
        <v>91400</v>
      </c>
      <c r="E109" s="23">
        <v>129892.86</v>
      </c>
      <c r="F109" s="23">
        <v>97242.15</v>
      </c>
      <c r="G109" s="23">
        <v>92305.600000000006</v>
      </c>
      <c r="H109" s="23">
        <v>79374</v>
      </c>
      <c r="I109" s="23">
        <v>72724</v>
      </c>
      <c r="J109" s="23">
        <v>62793</v>
      </c>
      <c r="K109" s="23">
        <v>99324</v>
      </c>
      <c r="L109" s="23">
        <v>74624</v>
      </c>
      <c r="M109" s="23">
        <v>92427</v>
      </c>
      <c r="N109" s="23">
        <v>90685</v>
      </c>
      <c r="O109" s="19">
        <f t="shared" si="6"/>
        <v>1117659.6099999999</v>
      </c>
      <c r="P109" s="19">
        <f t="shared" si="7"/>
        <v>986170.24411764683</v>
      </c>
      <c r="Q109" s="36">
        <v>72563</v>
      </c>
      <c r="R109" s="21">
        <f t="shared" si="8"/>
        <v>13.59</v>
      </c>
      <c r="S109" s="22"/>
      <c r="T109" s="2"/>
      <c r="U109" s="2"/>
      <c r="V109" s="2"/>
      <c r="W109" s="2"/>
    </row>
    <row r="110" spans="1:23" x14ac:dyDescent="0.25">
      <c r="A110" s="5" t="s">
        <v>504</v>
      </c>
      <c r="B110" s="5" t="s">
        <v>505</v>
      </c>
      <c r="C110" s="25">
        <v>29716</v>
      </c>
      <c r="D110" s="25">
        <v>35835</v>
      </c>
      <c r="E110" s="25">
        <v>44884</v>
      </c>
      <c r="F110" s="25">
        <v>25215</v>
      </c>
      <c r="G110" s="25">
        <v>32158</v>
      </c>
      <c r="H110" s="25">
        <v>34557</v>
      </c>
      <c r="I110" s="25">
        <v>27922</v>
      </c>
      <c r="J110" s="25">
        <v>37176</v>
      </c>
      <c r="K110" s="25">
        <v>32546</v>
      </c>
      <c r="L110" s="25">
        <v>36322</v>
      </c>
      <c r="M110" s="25">
        <v>23276</v>
      </c>
      <c r="N110" s="25">
        <v>35183</v>
      </c>
      <c r="O110" s="19">
        <f t="shared" si="6"/>
        <v>394790</v>
      </c>
      <c r="P110" s="19">
        <f t="shared" si="7"/>
        <v>348344.11764705874</v>
      </c>
      <c r="Q110" s="36">
        <v>16513</v>
      </c>
      <c r="R110" s="21">
        <f t="shared" si="8"/>
        <v>21.1</v>
      </c>
      <c r="S110" s="32"/>
    </row>
    <row r="111" spans="1:23" x14ac:dyDescent="0.25">
      <c r="A111" s="5" t="s">
        <v>334</v>
      </c>
      <c r="B111" s="3" t="s">
        <v>335</v>
      </c>
      <c r="C111" s="23">
        <v>29437</v>
      </c>
      <c r="D111" s="23">
        <v>19748</v>
      </c>
      <c r="E111" s="23">
        <v>22091</v>
      </c>
      <c r="F111" s="23">
        <v>12629</v>
      </c>
      <c r="G111" s="23">
        <v>11309</v>
      </c>
      <c r="H111" s="23">
        <v>13486</v>
      </c>
      <c r="I111" s="23">
        <v>33643</v>
      </c>
      <c r="J111" s="23">
        <v>24698</v>
      </c>
      <c r="K111" s="23">
        <v>24604</v>
      </c>
      <c r="L111" s="23">
        <v>23818</v>
      </c>
      <c r="M111" s="23">
        <v>29129</v>
      </c>
      <c r="N111" s="23">
        <v>26785</v>
      </c>
      <c r="O111" s="19">
        <f t="shared" si="6"/>
        <v>271377</v>
      </c>
      <c r="P111" s="19">
        <f t="shared" si="7"/>
        <v>239450.29411764705</v>
      </c>
      <c r="Q111" s="36">
        <v>22050</v>
      </c>
      <c r="R111" s="21">
        <f t="shared" si="8"/>
        <v>10.86</v>
      </c>
      <c r="S111" s="22"/>
    </row>
    <row r="112" spans="1:23" x14ac:dyDescent="0.25">
      <c r="A112" s="5" t="s">
        <v>54</v>
      </c>
      <c r="B112" s="3" t="s">
        <v>55</v>
      </c>
      <c r="C112" s="23">
        <v>120440</v>
      </c>
      <c r="D112" s="23">
        <v>77588</v>
      </c>
      <c r="E112" s="23">
        <v>79475</v>
      </c>
      <c r="F112" s="23">
        <v>96296</v>
      </c>
      <c r="G112" s="23">
        <v>85003</v>
      </c>
      <c r="H112" s="23">
        <v>73446</v>
      </c>
      <c r="I112" s="23">
        <v>106854</v>
      </c>
      <c r="J112" s="23">
        <v>108015</v>
      </c>
      <c r="K112" s="23">
        <v>112448</v>
      </c>
      <c r="L112" s="23">
        <v>98759</v>
      </c>
      <c r="M112" s="23">
        <v>82062</v>
      </c>
      <c r="N112" s="23">
        <v>34978</v>
      </c>
      <c r="O112" s="19">
        <f t="shared" si="6"/>
        <v>1075364</v>
      </c>
      <c r="P112" s="19">
        <f t="shared" si="7"/>
        <v>948850.58823529398</v>
      </c>
      <c r="Q112" s="36">
        <v>55051</v>
      </c>
      <c r="R112" s="21">
        <f t="shared" si="8"/>
        <v>17.239999999999998</v>
      </c>
      <c r="S112" s="22"/>
      <c r="T112" s="4"/>
      <c r="U112" s="4"/>
      <c r="V112" s="4"/>
      <c r="W112" s="4"/>
    </row>
    <row r="113" spans="1:23" x14ac:dyDescent="0.25">
      <c r="A113" s="5" t="s">
        <v>282</v>
      </c>
      <c r="B113" s="3" t="s">
        <v>283</v>
      </c>
      <c r="C113" s="23">
        <v>72466</v>
      </c>
      <c r="D113" s="23">
        <v>46265</v>
      </c>
      <c r="E113" s="23">
        <v>51736</v>
      </c>
      <c r="F113" s="23">
        <v>75498</v>
      </c>
      <c r="G113" s="23">
        <v>59460</v>
      </c>
      <c r="H113" s="23">
        <v>51547</v>
      </c>
      <c r="I113" s="23">
        <v>81000</v>
      </c>
      <c r="J113" s="23">
        <v>51132</v>
      </c>
      <c r="K113" s="23">
        <v>78245</v>
      </c>
      <c r="L113" s="23">
        <v>55126</v>
      </c>
      <c r="M113" s="23">
        <v>58807</v>
      </c>
      <c r="N113" s="23">
        <v>74658</v>
      </c>
      <c r="O113" s="19">
        <f t="shared" si="6"/>
        <v>755940</v>
      </c>
      <c r="P113" s="19">
        <f t="shared" si="7"/>
        <v>667005.88235294109</v>
      </c>
      <c r="Q113" s="36">
        <v>42428</v>
      </c>
      <c r="R113" s="21">
        <f t="shared" si="8"/>
        <v>15.72</v>
      </c>
      <c r="S113" s="22"/>
    </row>
    <row r="114" spans="1:23" x14ac:dyDescent="0.25">
      <c r="A114" s="5" t="s">
        <v>330</v>
      </c>
      <c r="B114" s="3" t="s">
        <v>331</v>
      </c>
      <c r="C114" s="23">
        <v>82486</v>
      </c>
      <c r="D114" s="23">
        <v>54588</v>
      </c>
      <c r="E114" s="23">
        <v>79205</v>
      </c>
      <c r="F114" s="23">
        <v>48821</v>
      </c>
      <c r="G114" s="23">
        <v>48875</v>
      </c>
      <c r="H114" s="23">
        <v>93021</v>
      </c>
      <c r="I114" s="23">
        <v>50571</v>
      </c>
      <c r="J114" s="23">
        <v>58743</v>
      </c>
      <c r="K114" s="23">
        <v>59265</v>
      </c>
      <c r="L114" s="23">
        <v>49329</v>
      </c>
      <c r="M114" s="23">
        <v>45519</v>
      </c>
      <c r="N114" s="23">
        <v>72710</v>
      </c>
      <c r="O114" s="19">
        <f t="shared" si="6"/>
        <v>743133</v>
      </c>
      <c r="P114" s="19">
        <f t="shared" si="7"/>
        <v>655705.5882352941</v>
      </c>
      <c r="Q114" s="36">
        <v>36979</v>
      </c>
      <c r="R114" s="21">
        <f t="shared" si="8"/>
        <v>17.73</v>
      </c>
      <c r="S114" s="22"/>
    </row>
    <row r="115" spans="1:23" x14ac:dyDescent="0.25">
      <c r="A115" s="5" t="s">
        <v>356</v>
      </c>
      <c r="B115" s="3" t="s">
        <v>357</v>
      </c>
      <c r="C115" s="23">
        <v>25642</v>
      </c>
      <c r="D115" s="23">
        <v>29113</v>
      </c>
      <c r="E115" s="23">
        <v>24812</v>
      </c>
      <c r="F115" s="23">
        <v>30488</v>
      </c>
      <c r="G115" s="23">
        <v>24465</v>
      </c>
      <c r="H115" s="23">
        <v>19410</v>
      </c>
      <c r="I115" s="23">
        <v>18799</v>
      </c>
      <c r="J115" s="23">
        <v>24609</v>
      </c>
      <c r="K115" s="23">
        <v>24318</v>
      </c>
      <c r="L115" s="23">
        <v>24569</v>
      </c>
      <c r="M115" s="23">
        <v>31532</v>
      </c>
      <c r="N115" s="23">
        <v>15351</v>
      </c>
      <c r="O115" s="19">
        <f t="shared" si="6"/>
        <v>293108</v>
      </c>
      <c r="P115" s="19">
        <f t="shared" si="7"/>
        <v>258624.70588235292</v>
      </c>
      <c r="Q115" s="36">
        <v>18710</v>
      </c>
      <c r="R115" s="21">
        <f t="shared" si="8"/>
        <v>13.82</v>
      </c>
      <c r="S115" s="22"/>
    </row>
    <row r="116" spans="1:23" x14ac:dyDescent="0.25">
      <c r="A116" s="5" t="s">
        <v>797</v>
      </c>
      <c r="B116" s="3" t="s">
        <v>798</v>
      </c>
      <c r="C116" s="23">
        <v>90391</v>
      </c>
      <c r="D116" s="23">
        <v>60792</v>
      </c>
      <c r="E116" s="23">
        <v>74043</v>
      </c>
      <c r="F116" s="23">
        <v>78731</v>
      </c>
      <c r="G116" s="23">
        <v>72566</v>
      </c>
      <c r="H116" s="23">
        <v>77241</v>
      </c>
      <c r="I116" s="23">
        <v>92974</v>
      </c>
      <c r="J116" s="23">
        <v>73237</v>
      </c>
      <c r="K116" s="23">
        <v>80084</v>
      </c>
      <c r="L116" s="23">
        <v>87423</v>
      </c>
      <c r="M116" s="23">
        <v>71334</v>
      </c>
      <c r="N116" s="23">
        <v>76785</v>
      </c>
      <c r="O116" s="19">
        <f t="shared" si="6"/>
        <v>935601</v>
      </c>
      <c r="P116" s="19">
        <f t="shared" si="7"/>
        <v>825530.29411764699</v>
      </c>
      <c r="Q116" s="36">
        <v>44852</v>
      </c>
      <c r="R116" s="21">
        <f t="shared" si="8"/>
        <v>18.41</v>
      </c>
      <c r="S116" s="22"/>
    </row>
    <row r="117" spans="1:23" x14ac:dyDescent="0.25">
      <c r="A117" s="5" t="s">
        <v>797</v>
      </c>
      <c r="B117" s="3" t="s">
        <v>798</v>
      </c>
      <c r="C117" s="23">
        <v>90391</v>
      </c>
      <c r="D117" s="23">
        <v>60792</v>
      </c>
      <c r="E117" s="23">
        <v>74043</v>
      </c>
      <c r="F117" s="23">
        <v>78731</v>
      </c>
      <c r="G117" s="23">
        <v>72566</v>
      </c>
      <c r="H117" s="23">
        <v>77241</v>
      </c>
      <c r="I117" s="23">
        <v>92974</v>
      </c>
      <c r="J117" s="23">
        <v>73237</v>
      </c>
      <c r="K117" s="23">
        <v>80084</v>
      </c>
      <c r="L117" s="23">
        <v>87423</v>
      </c>
      <c r="M117" s="23">
        <v>71334</v>
      </c>
      <c r="N117" s="23">
        <v>76785</v>
      </c>
      <c r="O117" s="19">
        <f t="shared" si="6"/>
        <v>935601</v>
      </c>
      <c r="P117" s="19">
        <f t="shared" si="7"/>
        <v>825530.29411764699</v>
      </c>
      <c r="Q117" s="36">
        <v>44852</v>
      </c>
      <c r="R117" s="21">
        <f t="shared" si="8"/>
        <v>18.41</v>
      </c>
      <c r="S117" s="22"/>
    </row>
    <row r="118" spans="1:23" x14ac:dyDescent="0.25">
      <c r="A118" s="5" t="s">
        <v>74</v>
      </c>
      <c r="B118" s="3" t="s">
        <v>75</v>
      </c>
      <c r="C118" s="23">
        <v>145291</v>
      </c>
      <c r="D118" s="23">
        <v>118326</v>
      </c>
      <c r="E118" s="23">
        <v>130085</v>
      </c>
      <c r="F118" s="23">
        <v>192063</v>
      </c>
      <c r="G118" s="23">
        <v>87636</v>
      </c>
      <c r="H118" s="23">
        <v>113551</v>
      </c>
      <c r="I118" s="23">
        <v>129617</v>
      </c>
      <c r="J118" s="23">
        <v>117558</v>
      </c>
      <c r="K118" s="23">
        <v>123890</v>
      </c>
      <c r="L118" s="23">
        <v>116604</v>
      </c>
      <c r="M118" s="23">
        <v>92932</v>
      </c>
      <c r="N118" s="23">
        <v>129135</v>
      </c>
      <c r="O118" s="19">
        <f t="shared" si="6"/>
        <v>1496688</v>
      </c>
      <c r="P118" s="19">
        <f t="shared" si="7"/>
        <v>1320607.0588235294</v>
      </c>
      <c r="Q118" s="36">
        <v>73081</v>
      </c>
      <c r="R118" s="21">
        <f t="shared" si="8"/>
        <v>18.07</v>
      </c>
      <c r="S118" s="31"/>
      <c r="T118" s="4"/>
      <c r="U118" s="4"/>
      <c r="V118" s="4"/>
      <c r="W118" s="4"/>
    </row>
    <row r="119" spans="1:23" x14ac:dyDescent="0.25">
      <c r="A119" s="5" t="s">
        <v>276</v>
      </c>
      <c r="B119" s="3" t="s">
        <v>277</v>
      </c>
      <c r="C119" s="23">
        <v>55193</v>
      </c>
      <c r="D119" s="23">
        <v>47514</v>
      </c>
      <c r="E119" s="23">
        <v>38981</v>
      </c>
      <c r="F119" s="23">
        <v>49267</v>
      </c>
      <c r="G119" s="23">
        <v>38496</v>
      </c>
      <c r="H119" s="23">
        <v>43412</v>
      </c>
      <c r="I119" s="23">
        <v>53404</v>
      </c>
      <c r="J119" s="23">
        <v>41724</v>
      </c>
      <c r="K119" s="23">
        <v>34844</v>
      </c>
      <c r="L119" s="23">
        <v>30817</v>
      </c>
      <c r="M119" s="23">
        <v>23434</v>
      </c>
      <c r="N119" s="23">
        <v>30753</v>
      </c>
      <c r="O119" s="19">
        <f t="shared" si="6"/>
        <v>487839</v>
      </c>
      <c r="P119" s="19">
        <f t="shared" si="7"/>
        <v>430446.17647058819</v>
      </c>
      <c r="Q119" s="36">
        <v>22057</v>
      </c>
      <c r="R119" s="21">
        <f t="shared" si="8"/>
        <v>19.52</v>
      </c>
      <c r="S119" s="22"/>
    </row>
    <row r="120" spans="1:23" x14ac:dyDescent="0.25">
      <c r="A120" s="5" t="s">
        <v>368</v>
      </c>
      <c r="B120" s="3" t="s">
        <v>369</v>
      </c>
      <c r="C120" s="23">
        <v>91614</v>
      </c>
      <c r="D120" s="23">
        <v>51071</v>
      </c>
      <c r="E120" s="23">
        <v>44706</v>
      </c>
      <c r="F120" s="23">
        <v>71533</v>
      </c>
      <c r="G120" s="23">
        <v>44652</v>
      </c>
      <c r="H120" s="23">
        <v>53464</v>
      </c>
      <c r="I120" s="23">
        <v>40441</v>
      </c>
      <c r="J120" s="23">
        <v>44305</v>
      </c>
      <c r="K120" s="23">
        <v>68515</v>
      </c>
      <c r="L120" s="23">
        <v>70958</v>
      </c>
      <c r="M120" s="23">
        <v>72694</v>
      </c>
      <c r="N120" s="23">
        <v>57854</v>
      </c>
      <c r="O120" s="19">
        <f t="shared" si="6"/>
        <v>711807</v>
      </c>
      <c r="P120" s="19">
        <f t="shared" si="7"/>
        <v>628065</v>
      </c>
      <c r="Q120" s="36">
        <v>39753</v>
      </c>
      <c r="R120" s="21">
        <f t="shared" si="8"/>
        <v>15.8</v>
      </c>
      <c r="S120" s="22"/>
    </row>
    <row r="121" spans="1:23" x14ac:dyDescent="0.25">
      <c r="A121" s="5" t="s">
        <v>278</v>
      </c>
      <c r="B121" s="3" t="s">
        <v>279</v>
      </c>
      <c r="C121" s="23">
        <v>68346</v>
      </c>
      <c r="D121" s="23">
        <v>58366</v>
      </c>
      <c r="E121" s="23">
        <v>56236</v>
      </c>
      <c r="F121" s="23">
        <v>65588</v>
      </c>
      <c r="G121" s="23">
        <v>45845</v>
      </c>
      <c r="H121" s="23">
        <v>60348</v>
      </c>
      <c r="I121" s="23">
        <v>64806</v>
      </c>
      <c r="J121" s="23">
        <v>56029</v>
      </c>
      <c r="K121" s="23">
        <v>69955</v>
      </c>
      <c r="L121" s="23">
        <v>53036</v>
      </c>
      <c r="M121" s="23">
        <v>76192</v>
      </c>
      <c r="N121" s="23">
        <v>77072</v>
      </c>
      <c r="O121" s="19">
        <f t="shared" si="6"/>
        <v>751819</v>
      </c>
      <c r="P121" s="19">
        <f t="shared" si="7"/>
        <v>663369.70588235289</v>
      </c>
      <c r="Q121" s="36">
        <v>46198</v>
      </c>
      <c r="R121" s="21">
        <f t="shared" si="8"/>
        <v>14.36</v>
      </c>
      <c r="S121" s="22"/>
    </row>
    <row r="122" spans="1:23" x14ac:dyDescent="0.25">
      <c r="A122" s="5" t="s">
        <v>132</v>
      </c>
      <c r="B122" s="3" t="s">
        <v>133</v>
      </c>
      <c r="C122" s="23">
        <v>111524</v>
      </c>
      <c r="D122" s="23">
        <v>113344</v>
      </c>
      <c r="E122" s="23">
        <v>95358</v>
      </c>
      <c r="F122" s="23">
        <v>109232</v>
      </c>
      <c r="G122" s="23">
        <v>105594</v>
      </c>
      <c r="H122" s="23">
        <v>85187</v>
      </c>
      <c r="I122" s="23">
        <v>118450</v>
      </c>
      <c r="J122" s="23">
        <v>107675</v>
      </c>
      <c r="K122" s="23">
        <v>100799</v>
      </c>
      <c r="L122" s="23">
        <v>120846</v>
      </c>
      <c r="M122" s="23">
        <v>92924</v>
      </c>
      <c r="N122" s="23">
        <v>107293</v>
      </c>
      <c r="O122" s="19">
        <f t="shared" si="6"/>
        <v>1268226</v>
      </c>
      <c r="P122" s="19">
        <f t="shared" si="7"/>
        <v>1119022.9411764704</v>
      </c>
      <c r="Q122" s="36">
        <v>69470</v>
      </c>
      <c r="R122" s="21">
        <f t="shared" si="8"/>
        <v>16.11</v>
      </c>
      <c r="S122" s="32"/>
    </row>
    <row r="123" spans="1:23" x14ac:dyDescent="0.25">
      <c r="A123" s="5" t="s">
        <v>268</v>
      </c>
      <c r="B123" s="3" t="s">
        <v>269</v>
      </c>
      <c r="C123" s="23">
        <v>13008</v>
      </c>
      <c r="D123" s="23">
        <v>10533</v>
      </c>
      <c r="E123" s="23">
        <v>8132</v>
      </c>
      <c r="F123" s="23">
        <v>14228</v>
      </c>
      <c r="G123" s="23">
        <v>10550</v>
      </c>
      <c r="H123" s="23">
        <v>17803</v>
      </c>
      <c r="I123" s="23">
        <v>17105</v>
      </c>
      <c r="J123" s="23">
        <v>12176</v>
      </c>
      <c r="K123" s="23">
        <v>26208</v>
      </c>
      <c r="L123" s="23">
        <v>8622</v>
      </c>
      <c r="M123" s="23">
        <v>14802</v>
      </c>
      <c r="N123" s="23">
        <v>16308</v>
      </c>
      <c r="O123" s="19">
        <f t="shared" si="6"/>
        <v>169475</v>
      </c>
      <c r="P123" s="19">
        <f t="shared" si="7"/>
        <v>149536.76470588232</v>
      </c>
      <c r="Q123" s="36">
        <v>11886</v>
      </c>
      <c r="R123" s="21">
        <f t="shared" si="8"/>
        <v>12.58</v>
      </c>
      <c r="S123" s="22"/>
    </row>
    <row r="124" spans="1:23" x14ac:dyDescent="0.25">
      <c r="A124" s="5" t="s">
        <v>280</v>
      </c>
      <c r="B124" s="3" t="s">
        <v>281</v>
      </c>
      <c r="C124" s="23">
        <v>51599</v>
      </c>
      <c r="D124" s="23">
        <v>35444</v>
      </c>
      <c r="E124" s="23">
        <v>31564</v>
      </c>
      <c r="F124" s="23">
        <v>43103</v>
      </c>
      <c r="G124" s="23">
        <v>34783</v>
      </c>
      <c r="H124" s="23">
        <v>36528</v>
      </c>
      <c r="I124" s="23">
        <v>42028</v>
      </c>
      <c r="J124" s="23">
        <v>42760</v>
      </c>
      <c r="K124" s="23">
        <v>46263</v>
      </c>
      <c r="L124" s="23">
        <v>45450</v>
      </c>
      <c r="M124" s="23">
        <v>46224</v>
      </c>
      <c r="N124" s="23">
        <v>44377</v>
      </c>
      <c r="O124" s="19">
        <f t="shared" si="6"/>
        <v>500123</v>
      </c>
      <c r="P124" s="19">
        <f t="shared" si="7"/>
        <v>441284.99999999994</v>
      </c>
      <c r="Q124" s="36">
        <v>26630</v>
      </c>
      <c r="R124" s="21">
        <f t="shared" si="8"/>
        <v>16.57</v>
      </c>
      <c r="S124" s="22"/>
    </row>
    <row r="125" spans="1:23" x14ac:dyDescent="0.25">
      <c r="A125" s="5" t="s">
        <v>404</v>
      </c>
      <c r="B125" s="3" t="s">
        <v>405</v>
      </c>
      <c r="C125" s="23">
        <v>90441</v>
      </c>
      <c r="D125" s="23">
        <v>72081</v>
      </c>
      <c r="E125" s="23">
        <v>91846</v>
      </c>
      <c r="F125" s="23">
        <v>75304</v>
      </c>
      <c r="G125" s="23">
        <v>76228</v>
      </c>
      <c r="H125" s="23">
        <v>77564</v>
      </c>
      <c r="I125" s="23">
        <v>69196</v>
      </c>
      <c r="J125" s="23">
        <v>84286</v>
      </c>
      <c r="K125" s="23">
        <v>73063</v>
      </c>
      <c r="L125" s="23">
        <v>71308</v>
      </c>
      <c r="M125" s="23">
        <v>69812</v>
      </c>
      <c r="N125" s="23">
        <v>62884</v>
      </c>
      <c r="O125" s="19">
        <f t="shared" si="6"/>
        <v>914013</v>
      </c>
      <c r="P125" s="19">
        <f t="shared" si="7"/>
        <v>806482.05882352928</v>
      </c>
      <c r="Q125" s="36">
        <v>40734</v>
      </c>
      <c r="R125" s="21">
        <f t="shared" si="8"/>
        <v>19.8</v>
      </c>
      <c r="S125" s="22"/>
    </row>
    <row r="126" spans="1:23" x14ac:dyDescent="0.25">
      <c r="A126" s="5" t="s">
        <v>854</v>
      </c>
      <c r="B126" s="3" t="s">
        <v>855</v>
      </c>
      <c r="C126" s="23">
        <v>89162</v>
      </c>
      <c r="D126" s="23">
        <v>44582</v>
      </c>
      <c r="E126" s="23">
        <v>44669</v>
      </c>
      <c r="F126" s="23">
        <v>58214</v>
      </c>
      <c r="G126" s="23">
        <v>28316</v>
      </c>
      <c r="H126" s="23">
        <v>36566</v>
      </c>
      <c r="I126" s="23">
        <v>37007</v>
      </c>
      <c r="J126" s="23">
        <v>49999</v>
      </c>
      <c r="K126" s="23">
        <v>41647</v>
      </c>
      <c r="L126" s="23">
        <v>62509</v>
      </c>
      <c r="M126" s="23">
        <v>71288</v>
      </c>
      <c r="N126" s="23">
        <v>37815</v>
      </c>
      <c r="O126" s="19">
        <f t="shared" si="6"/>
        <v>601774</v>
      </c>
      <c r="P126" s="19">
        <f t="shared" si="7"/>
        <v>530977.05882352928</v>
      </c>
      <c r="Q126" s="36">
        <v>33321</v>
      </c>
      <c r="R126" s="21">
        <f t="shared" si="8"/>
        <v>15.94</v>
      </c>
      <c r="S126" s="22"/>
    </row>
    <row r="127" spans="1:23" x14ac:dyDescent="0.25">
      <c r="A127" s="5" t="s">
        <v>294</v>
      </c>
      <c r="B127" s="3" t="s">
        <v>295</v>
      </c>
      <c r="C127" s="23">
        <v>30241</v>
      </c>
      <c r="D127" s="23">
        <v>22737</v>
      </c>
      <c r="E127" s="23">
        <v>28701</v>
      </c>
      <c r="F127" s="23">
        <v>34392</v>
      </c>
      <c r="G127" s="23">
        <v>33024</v>
      </c>
      <c r="H127" s="23">
        <v>28931</v>
      </c>
      <c r="I127" s="23">
        <v>35672</v>
      </c>
      <c r="J127" s="23">
        <v>29707</v>
      </c>
      <c r="K127" s="23">
        <v>29134</v>
      </c>
      <c r="L127" s="23">
        <v>24622</v>
      </c>
      <c r="M127" s="23">
        <v>27760</v>
      </c>
      <c r="N127" s="23">
        <v>38407</v>
      </c>
      <c r="O127" s="19">
        <f t="shared" si="6"/>
        <v>363328</v>
      </c>
      <c r="P127" s="19">
        <f t="shared" si="7"/>
        <v>320583.52941176464</v>
      </c>
      <c r="Q127" s="36">
        <v>24252</v>
      </c>
      <c r="R127" s="21">
        <f t="shared" si="8"/>
        <v>13.22</v>
      </c>
      <c r="S127" s="22"/>
    </row>
    <row r="128" spans="1:23" x14ac:dyDescent="0.25">
      <c r="A128" s="5" t="s">
        <v>318</v>
      </c>
      <c r="B128" s="3" t="s">
        <v>319</v>
      </c>
      <c r="C128" s="23">
        <v>55039</v>
      </c>
      <c r="D128" s="23">
        <v>41134</v>
      </c>
      <c r="E128" s="23">
        <v>52885</v>
      </c>
      <c r="F128" s="23">
        <v>56763</v>
      </c>
      <c r="G128" s="23">
        <v>59468</v>
      </c>
      <c r="H128" s="23">
        <v>34047</v>
      </c>
      <c r="I128" s="23">
        <v>64699</v>
      </c>
      <c r="J128" s="23">
        <v>43387</v>
      </c>
      <c r="K128" s="23">
        <v>49612</v>
      </c>
      <c r="L128" s="23">
        <v>43882</v>
      </c>
      <c r="M128" s="23">
        <v>40120</v>
      </c>
      <c r="N128" s="23">
        <v>40498</v>
      </c>
      <c r="O128" s="19">
        <f t="shared" si="6"/>
        <v>581534</v>
      </c>
      <c r="P128" s="19">
        <f t="shared" si="7"/>
        <v>513118.23529411753</v>
      </c>
      <c r="Q128" s="36">
        <v>27730</v>
      </c>
      <c r="R128" s="21">
        <f t="shared" si="8"/>
        <v>18.5</v>
      </c>
      <c r="S128" s="31"/>
    </row>
    <row r="129" spans="1:23" x14ac:dyDescent="0.25">
      <c r="A129" s="5" t="s">
        <v>304</v>
      </c>
      <c r="B129" s="3" t="s">
        <v>305</v>
      </c>
      <c r="C129" s="23">
        <v>58749</v>
      </c>
      <c r="D129" s="23">
        <v>25017</v>
      </c>
      <c r="E129" s="23">
        <v>39427</v>
      </c>
      <c r="F129" s="23">
        <v>30450</v>
      </c>
      <c r="G129" s="23">
        <v>42099</v>
      </c>
      <c r="H129" s="23">
        <v>33008</v>
      </c>
      <c r="I129" s="23">
        <v>45276</v>
      </c>
      <c r="J129" s="23">
        <v>40792</v>
      </c>
      <c r="K129" s="23">
        <v>41366</v>
      </c>
      <c r="L129" s="23">
        <v>46101</v>
      </c>
      <c r="M129" s="23">
        <v>45020</v>
      </c>
      <c r="N129" s="23">
        <v>48534</v>
      </c>
      <c r="O129" s="19">
        <f t="shared" si="6"/>
        <v>495839</v>
      </c>
      <c r="P129" s="19">
        <f t="shared" si="7"/>
        <v>437504.99999999994</v>
      </c>
      <c r="Q129" s="36">
        <v>30568</v>
      </c>
      <c r="R129" s="21">
        <f t="shared" si="8"/>
        <v>14.31</v>
      </c>
      <c r="S129" s="22"/>
    </row>
    <row r="130" spans="1:23" x14ac:dyDescent="0.25">
      <c r="A130" s="5" t="s">
        <v>34</v>
      </c>
      <c r="B130" s="3" t="s">
        <v>35</v>
      </c>
      <c r="C130" s="23">
        <v>25667</v>
      </c>
      <c r="D130" s="23">
        <v>17227</v>
      </c>
      <c r="E130" s="23">
        <v>13503</v>
      </c>
      <c r="F130" s="23">
        <v>17984</v>
      </c>
      <c r="G130" s="23">
        <v>12188</v>
      </c>
      <c r="H130" s="23">
        <v>34004</v>
      </c>
      <c r="I130" s="23">
        <v>15175</v>
      </c>
      <c r="J130" s="23">
        <v>12946</v>
      </c>
      <c r="K130" s="23">
        <v>13757</v>
      </c>
      <c r="L130" s="23">
        <v>7829</v>
      </c>
      <c r="M130" s="23">
        <v>13867</v>
      </c>
      <c r="N130" s="23">
        <v>41327</v>
      </c>
      <c r="O130" s="19">
        <f t="shared" si="6"/>
        <v>225474</v>
      </c>
      <c r="P130" s="19">
        <f t="shared" si="7"/>
        <v>198947.64705882352</v>
      </c>
      <c r="Q130" s="36">
        <v>17243</v>
      </c>
      <c r="R130" s="21">
        <f t="shared" si="8"/>
        <v>11.54</v>
      </c>
      <c r="S130" s="22"/>
      <c r="T130" s="2"/>
      <c r="U130" s="2"/>
      <c r="V130" s="2"/>
      <c r="W130" s="2"/>
    </row>
    <row r="131" spans="1:23" x14ac:dyDescent="0.25">
      <c r="A131" s="5" t="s">
        <v>38</v>
      </c>
      <c r="B131" s="5" t="s">
        <v>39</v>
      </c>
      <c r="C131" s="25">
        <v>62237</v>
      </c>
      <c r="D131" s="25">
        <v>53089</v>
      </c>
      <c r="E131" s="25">
        <v>64253</v>
      </c>
      <c r="F131" s="25">
        <v>83974</v>
      </c>
      <c r="G131" s="25">
        <v>97595</v>
      </c>
      <c r="H131" s="25">
        <v>64454</v>
      </c>
      <c r="I131" s="25">
        <v>79089</v>
      </c>
      <c r="J131" s="25">
        <v>54991</v>
      </c>
      <c r="K131" s="25">
        <v>72272</v>
      </c>
      <c r="L131" s="25">
        <v>68468</v>
      </c>
      <c r="M131" s="25">
        <v>59157</v>
      </c>
      <c r="N131" s="25">
        <v>60899</v>
      </c>
      <c r="O131" s="19">
        <f t="shared" si="6"/>
        <v>820478</v>
      </c>
      <c r="P131" s="19">
        <f t="shared" si="7"/>
        <v>723951.17647058819</v>
      </c>
      <c r="Q131" s="36">
        <v>39698</v>
      </c>
      <c r="R131" s="21">
        <f t="shared" si="8"/>
        <v>18.239999999999998</v>
      </c>
      <c r="S131" s="32"/>
      <c r="T131" s="2"/>
      <c r="U131" s="2"/>
      <c r="V131" s="2"/>
      <c r="W131" s="2"/>
    </row>
    <row r="132" spans="1:23" x14ac:dyDescent="0.25">
      <c r="A132" s="5" t="s">
        <v>622</v>
      </c>
      <c r="B132" s="3" t="s">
        <v>623</v>
      </c>
      <c r="C132" s="23">
        <v>33796</v>
      </c>
      <c r="D132" s="23">
        <v>29180</v>
      </c>
      <c r="E132" s="23">
        <v>30311</v>
      </c>
      <c r="F132" s="23">
        <v>31661</v>
      </c>
      <c r="G132" s="23">
        <v>40096</v>
      </c>
      <c r="H132" s="23">
        <v>21019</v>
      </c>
      <c r="I132" s="23">
        <v>40442</v>
      </c>
      <c r="J132" s="23">
        <v>26962</v>
      </c>
      <c r="K132" s="23">
        <v>33946</v>
      </c>
      <c r="L132" s="23">
        <v>33036</v>
      </c>
      <c r="M132" s="23">
        <v>38848</v>
      </c>
      <c r="N132" s="23">
        <v>37673</v>
      </c>
      <c r="O132" s="19">
        <f t="shared" si="6"/>
        <v>396970</v>
      </c>
      <c r="P132" s="19">
        <f t="shared" si="7"/>
        <v>350267.6470588235</v>
      </c>
      <c r="Q132" s="36">
        <v>21866</v>
      </c>
      <c r="R132" s="21">
        <f t="shared" si="8"/>
        <v>16.02</v>
      </c>
      <c r="S132" s="22"/>
    </row>
    <row r="133" spans="1:23" x14ac:dyDescent="0.25">
      <c r="A133" s="22" t="s">
        <v>1124</v>
      </c>
      <c r="B133" s="22" t="s">
        <v>1125</v>
      </c>
      <c r="C133" s="33">
        <v>47165</v>
      </c>
      <c r="D133" s="33">
        <v>16324</v>
      </c>
      <c r="E133" s="33">
        <v>27704</v>
      </c>
      <c r="F133" s="33">
        <v>38339</v>
      </c>
      <c r="G133" s="33">
        <v>35290</v>
      </c>
      <c r="H133" s="33">
        <v>21057</v>
      </c>
      <c r="I133" s="33">
        <v>38140</v>
      </c>
      <c r="J133" s="33">
        <v>19639</v>
      </c>
      <c r="K133" s="33">
        <v>27433</v>
      </c>
      <c r="L133" s="33">
        <v>31065</v>
      </c>
      <c r="M133" s="33">
        <v>27160</v>
      </c>
      <c r="N133" s="33">
        <v>42174</v>
      </c>
      <c r="O133" s="19">
        <f t="shared" si="6"/>
        <v>371490</v>
      </c>
      <c r="P133" s="19">
        <f t="shared" si="7"/>
        <v>327785.29411764705</v>
      </c>
      <c r="Q133" s="37">
        <v>26606</v>
      </c>
      <c r="R133" s="21">
        <f t="shared" si="8"/>
        <v>12.32</v>
      </c>
      <c r="S133" s="22"/>
    </row>
    <row r="134" spans="1:23" x14ac:dyDescent="0.25">
      <c r="A134" s="5" t="s">
        <v>362</v>
      </c>
      <c r="B134" s="3" t="s">
        <v>363</v>
      </c>
      <c r="C134" s="23">
        <v>85170</v>
      </c>
      <c r="D134" s="23">
        <v>53396</v>
      </c>
      <c r="E134" s="23">
        <v>59913</v>
      </c>
      <c r="F134" s="23">
        <v>78794</v>
      </c>
      <c r="G134" s="23">
        <v>103111</v>
      </c>
      <c r="H134" s="23">
        <v>61787</v>
      </c>
      <c r="I134" s="23">
        <v>90088</v>
      </c>
      <c r="J134" s="23">
        <v>62276</v>
      </c>
      <c r="K134" s="23">
        <v>66844</v>
      </c>
      <c r="L134" s="23">
        <v>63129</v>
      </c>
      <c r="M134" s="23">
        <v>73457</v>
      </c>
      <c r="N134" s="23">
        <v>73736</v>
      </c>
      <c r="O134" s="19">
        <f t="shared" si="6"/>
        <v>871701</v>
      </c>
      <c r="P134" s="19">
        <f t="shared" si="7"/>
        <v>769147.94117647049</v>
      </c>
      <c r="Q134" s="36">
        <v>48450</v>
      </c>
      <c r="R134" s="21">
        <f t="shared" si="8"/>
        <v>15.88</v>
      </c>
      <c r="S134" s="22"/>
    </row>
    <row r="135" spans="1:23" x14ac:dyDescent="0.25">
      <c r="A135" s="5" t="s">
        <v>747</v>
      </c>
      <c r="B135" s="3" t="s">
        <v>748</v>
      </c>
      <c r="C135" s="23">
        <v>43814</v>
      </c>
      <c r="D135" s="23">
        <v>25655</v>
      </c>
      <c r="E135" s="23">
        <v>24785</v>
      </c>
      <c r="F135" s="23">
        <v>38363</v>
      </c>
      <c r="G135" s="23">
        <v>22951</v>
      </c>
      <c r="H135" s="23">
        <v>35234</v>
      </c>
      <c r="I135" s="23">
        <v>33543</v>
      </c>
      <c r="J135" s="23">
        <v>35163</v>
      </c>
      <c r="K135" s="23">
        <v>71793</v>
      </c>
      <c r="L135" s="23">
        <v>58421</v>
      </c>
      <c r="M135" s="23">
        <v>43789</v>
      </c>
      <c r="N135" s="23">
        <v>66806</v>
      </c>
      <c r="O135" s="19">
        <f t="shared" si="6"/>
        <v>500317</v>
      </c>
      <c r="P135" s="19">
        <f t="shared" si="7"/>
        <v>441456.17647058819</v>
      </c>
      <c r="Q135" s="36">
        <v>46257</v>
      </c>
      <c r="R135" s="21">
        <f t="shared" si="8"/>
        <v>9.5399999999999991</v>
      </c>
      <c r="S135" s="22"/>
    </row>
    <row r="136" spans="1:23" x14ac:dyDescent="0.25">
      <c r="A136" s="5" t="s">
        <v>990</v>
      </c>
      <c r="B136" s="3" t="s">
        <v>991</v>
      </c>
      <c r="C136" s="23">
        <v>4133</v>
      </c>
      <c r="D136" s="23">
        <v>22493</v>
      </c>
      <c r="E136" s="23">
        <v>18206</v>
      </c>
      <c r="F136" s="23">
        <v>15288</v>
      </c>
      <c r="G136" s="23">
        <v>14676</v>
      </c>
      <c r="H136" s="23">
        <v>24463</v>
      </c>
      <c r="I136" s="23">
        <v>16938</v>
      </c>
      <c r="J136" s="23">
        <v>22954</v>
      </c>
      <c r="K136" s="23">
        <v>20614</v>
      </c>
      <c r="L136" s="23">
        <v>25888</v>
      </c>
      <c r="M136" s="23">
        <v>25264</v>
      </c>
      <c r="N136" s="23">
        <v>13533</v>
      </c>
      <c r="O136" s="19">
        <f t="shared" si="6"/>
        <v>224450</v>
      </c>
      <c r="P136" s="19">
        <f t="shared" si="7"/>
        <v>198044.1176470588</v>
      </c>
      <c r="Q136" s="36">
        <v>17530</v>
      </c>
      <c r="R136" s="21">
        <f t="shared" si="8"/>
        <v>11.3</v>
      </c>
      <c r="S136" s="22"/>
    </row>
    <row r="137" spans="1:23" x14ac:dyDescent="0.25">
      <c r="A137" s="5" t="s">
        <v>532</v>
      </c>
      <c r="B137" s="3" t="s">
        <v>1190</v>
      </c>
      <c r="C137" s="23">
        <v>55858</v>
      </c>
      <c r="D137" s="23">
        <v>31641</v>
      </c>
      <c r="E137" s="23">
        <v>29742</v>
      </c>
      <c r="F137" s="23">
        <v>39494</v>
      </c>
      <c r="G137" s="23">
        <v>28703</v>
      </c>
      <c r="H137" s="23">
        <v>43016</v>
      </c>
      <c r="I137" s="23">
        <v>43089</v>
      </c>
      <c r="J137" s="23">
        <v>42322</v>
      </c>
      <c r="K137" s="23">
        <v>48701</v>
      </c>
      <c r="L137" s="23">
        <v>51971</v>
      </c>
      <c r="M137" s="23">
        <v>46985</v>
      </c>
      <c r="N137" s="23">
        <v>64167</v>
      </c>
      <c r="O137" s="19">
        <f t="shared" si="6"/>
        <v>525689</v>
      </c>
      <c r="P137" s="19">
        <f t="shared" si="7"/>
        <v>463843.23529411759</v>
      </c>
      <c r="Q137" s="36">
        <v>43884</v>
      </c>
      <c r="R137" s="21">
        <f t="shared" si="8"/>
        <v>10.57</v>
      </c>
      <c r="S137" s="22"/>
    </row>
    <row r="138" spans="1:23" x14ac:dyDescent="0.25">
      <c r="A138" s="5" t="s">
        <v>1034</v>
      </c>
      <c r="B138" s="3" t="s">
        <v>1035</v>
      </c>
      <c r="C138" s="23">
        <v>64246</v>
      </c>
      <c r="D138" s="23">
        <v>39789</v>
      </c>
      <c r="E138" s="23">
        <v>36375</v>
      </c>
      <c r="F138" s="23">
        <v>39892</v>
      </c>
      <c r="G138" s="23">
        <v>39451</v>
      </c>
      <c r="H138" s="23">
        <v>42721</v>
      </c>
      <c r="I138" s="23">
        <v>51913</v>
      </c>
      <c r="J138" s="23">
        <v>44063</v>
      </c>
      <c r="K138" s="23">
        <v>50008</v>
      </c>
      <c r="L138" s="23">
        <v>54628</v>
      </c>
      <c r="M138" s="23">
        <v>45037</v>
      </c>
      <c r="N138" s="23">
        <v>71031</v>
      </c>
      <c r="O138" s="19">
        <f t="shared" si="6"/>
        <v>579154</v>
      </c>
      <c r="P138" s="19">
        <f t="shared" si="7"/>
        <v>511018.23529411753</v>
      </c>
      <c r="Q138" s="36">
        <v>33119</v>
      </c>
      <c r="R138" s="21">
        <f t="shared" si="8"/>
        <v>15.43</v>
      </c>
      <c r="S138" s="22"/>
    </row>
    <row r="139" spans="1:23" x14ac:dyDescent="0.25">
      <c r="A139" s="5" t="s">
        <v>402</v>
      </c>
      <c r="B139" s="3" t="s">
        <v>403</v>
      </c>
      <c r="C139" s="23">
        <v>23900</v>
      </c>
      <c r="D139" s="23">
        <v>32179</v>
      </c>
      <c r="E139" s="23">
        <v>17624</v>
      </c>
      <c r="F139" s="23">
        <v>20707</v>
      </c>
      <c r="G139" s="23">
        <v>25063</v>
      </c>
      <c r="H139" s="23">
        <v>34851</v>
      </c>
      <c r="I139" s="23">
        <v>30249</v>
      </c>
      <c r="J139" s="23">
        <v>27729</v>
      </c>
      <c r="K139" s="23">
        <v>46028</v>
      </c>
      <c r="L139" s="23">
        <v>36133</v>
      </c>
      <c r="M139" s="23">
        <v>31129</v>
      </c>
      <c r="N139" s="23">
        <v>44307</v>
      </c>
      <c r="O139" s="19">
        <f t="shared" si="6"/>
        <v>369899</v>
      </c>
      <c r="P139" s="19">
        <f t="shared" si="7"/>
        <v>326381.47058823524</v>
      </c>
      <c r="Q139" s="36">
        <v>33679</v>
      </c>
      <c r="R139" s="21">
        <f t="shared" si="8"/>
        <v>9.69</v>
      </c>
      <c r="S139" s="22"/>
    </row>
    <row r="140" spans="1:23" x14ac:dyDescent="0.25">
      <c r="A140" s="5" t="s">
        <v>996</v>
      </c>
      <c r="B140" s="3" t="s">
        <v>997</v>
      </c>
      <c r="C140" s="23">
        <v>25602</v>
      </c>
      <c r="D140" s="23">
        <v>44766</v>
      </c>
      <c r="E140" s="23">
        <v>47366</v>
      </c>
      <c r="F140" s="23">
        <v>41093</v>
      </c>
      <c r="G140" s="23">
        <v>45464</v>
      </c>
      <c r="H140" s="23">
        <v>52452</v>
      </c>
      <c r="I140" s="23">
        <v>34757</v>
      </c>
      <c r="J140" s="23">
        <v>51757</v>
      </c>
      <c r="K140" s="23">
        <v>46087</v>
      </c>
      <c r="L140" s="23">
        <v>45315</v>
      </c>
      <c r="M140" s="23">
        <v>50980</v>
      </c>
      <c r="N140" s="23">
        <v>26518</v>
      </c>
      <c r="O140" s="19">
        <f t="shared" si="6"/>
        <v>512157</v>
      </c>
      <c r="P140" s="19">
        <f t="shared" si="7"/>
        <v>451903.23529411759</v>
      </c>
      <c r="Q140" s="36">
        <v>33652</v>
      </c>
      <c r="R140" s="21">
        <f t="shared" si="8"/>
        <v>13.43</v>
      </c>
      <c r="S140" s="22"/>
    </row>
    <row r="141" spans="1:23" x14ac:dyDescent="0.25">
      <c r="A141" s="5" t="s">
        <v>342</v>
      </c>
      <c r="B141" s="3" t="s">
        <v>343</v>
      </c>
      <c r="C141" s="23">
        <v>57030</v>
      </c>
      <c r="D141" s="23">
        <v>38664</v>
      </c>
      <c r="E141" s="23">
        <v>62376</v>
      </c>
      <c r="F141" s="23">
        <v>34997</v>
      </c>
      <c r="G141" s="23">
        <v>55802</v>
      </c>
      <c r="H141" s="23">
        <v>57891</v>
      </c>
      <c r="I141" s="23">
        <v>80936</v>
      </c>
      <c r="J141" s="23">
        <v>50956</v>
      </c>
      <c r="K141" s="23">
        <v>48187</v>
      </c>
      <c r="L141" s="23">
        <v>53360</v>
      </c>
      <c r="M141" s="23">
        <v>38575</v>
      </c>
      <c r="N141" s="23">
        <v>70880</v>
      </c>
      <c r="O141" s="19">
        <f t="shared" ref="O141:O204" si="9">SUM(C141:N141)</f>
        <v>649654</v>
      </c>
      <c r="P141" s="19">
        <f t="shared" ref="P141:P204" si="10">SUM(O141/0.068)*0.06</f>
        <v>573224.1176470588</v>
      </c>
      <c r="Q141" s="36">
        <v>47766</v>
      </c>
      <c r="R141" s="21">
        <f t="shared" ref="R141:R204" si="11">+ROUND(P141/Q141,2)</f>
        <v>12</v>
      </c>
      <c r="S141" s="22"/>
    </row>
    <row r="142" spans="1:23" x14ac:dyDescent="0.25">
      <c r="A142" s="5" t="s">
        <v>1090</v>
      </c>
      <c r="B142" s="3" t="s">
        <v>1091</v>
      </c>
      <c r="C142" s="23">
        <v>67554</v>
      </c>
      <c r="D142" s="23">
        <v>46240</v>
      </c>
      <c r="E142" s="23">
        <v>59576</v>
      </c>
      <c r="F142" s="23">
        <v>50501</v>
      </c>
      <c r="G142" s="23">
        <v>58099</v>
      </c>
      <c r="H142" s="23">
        <v>59392</v>
      </c>
      <c r="I142" s="23">
        <v>57576</v>
      </c>
      <c r="J142" s="23">
        <v>55867</v>
      </c>
      <c r="K142" s="23">
        <v>52887</v>
      </c>
      <c r="L142" s="23">
        <v>57240</v>
      </c>
      <c r="M142" s="23">
        <v>52148</v>
      </c>
      <c r="N142" s="23">
        <v>47982</v>
      </c>
      <c r="O142" s="19">
        <f t="shared" si="9"/>
        <v>665062</v>
      </c>
      <c r="P142" s="19">
        <f t="shared" si="10"/>
        <v>586819.4117647059</v>
      </c>
      <c r="Q142" s="36">
        <v>47590</v>
      </c>
      <c r="R142" s="21">
        <f t="shared" si="11"/>
        <v>12.33</v>
      </c>
      <c r="S142" s="22"/>
    </row>
    <row r="143" spans="1:23" x14ac:dyDescent="0.25">
      <c r="A143" s="5" t="s">
        <v>40</v>
      </c>
      <c r="B143" s="3" t="s">
        <v>41</v>
      </c>
      <c r="C143" s="23">
        <v>42195</v>
      </c>
      <c r="D143" s="23">
        <v>16749</v>
      </c>
      <c r="E143" s="23">
        <v>23097</v>
      </c>
      <c r="F143" s="23">
        <v>43644</v>
      </c>
      <c r="G143" s="23">
        <v>28309</v>
      </c>
      <c r="H143" s="23">
        <v>33379</v>
      </c>
      <c r="I143" s="23">
        <v>44947</v>
      </c>
      <c r="J143" s="23">
        <v>22200</v>
      </c>
      <c r="K143" s="23">
        <v>24368</v>
      </c>
      <c r="L143" s="23">
        <v>27116</v>
      </c>
      <c r="M143" s="23">
        <v>33615</v>
      </c>
      <c r="N143" s="23">
        <v>46012</v>
      </c>
      <c r="O143" s="19">
        <f t="shared" si="9"/>
        <v>385631</v>
      </c>
      <c r="P143" s="19">
        <f t="shared" si="10"/>
        <v>340262.6470588235</v>
      </c>
      <c r="Q143" s="36">
        <v>23585</v>
      </c>
      <c r="R143" s="21">
        <f t="shared" si="11"/>
        <v>14.43</v>
      </c>
      <c r="S143" s="22"/>
      <c r="T143" s="2"/>
      <c r="U143" s="2"/>
      <c r="V143" s="2"/>
      <c r="W143" s="2"/>
    </row>
    <row r="144" spans="1:23" x14ac:dyDescent="0.25">
      <c r="A144" s="5" t="s">
        <v>815</v>
      </c>
      <c r="B144" s="3" t="s">
        <v>816</v>
      </c>
      <c r="C144" s="23">
        <v>82285</v>
      </c>
      <c r="D144" s="23">
        <v>135274</v>
      </c>
      <c r="E144" s="23">
        <v>124873</v>
      </c>
      <c r="F144" s="23">
        <v>36293</v>
      </c>
      <c r="G144" s="23">
        <v>173213</v>
      </c>
      <c r="H144" s="23">
        <v>81681</v>
      </c>
      <c r="I144" s="23">
        <v>81681</v>
      </c>
      <c r="J144" s="23">
        <v>81681</v>
      </c>
      <c r="K144" s="23">
        <v>106620</v>
      </c>
      <c r="L144" s="23">
        <v>162852</v>
      </c>
      <c r="M144" s="23">
        <v>88744</v>
      </c>
      <c r="N144" s="23">
        <v>201301</v>
      </c>
      <c r="O144" s="19">
        <f t="shared" si="9"/>
        <v>1356498</v>
      </c>
      <c r="P144" s="19">
        <f t="shared" si="10"/>
        <v>1196910</v>
      </c>
      <c r="Q144" s="36">
        <v>91170</v>
      </c>
      <c r="R144" s="21">
        <f t="shared" si="11"/>
        <v>13.13</v>
      </c>
      <c r="S144" s="22"/>
    </row>
    <row r="145" spans="1:23" x14ac:dyDescent="0.25">
      <c r="A145" s="5" t="s">
        <v>152</v>
      </c>
      <c r="B145" s="3" t="s">
        <v>153</v>
      </c>
      <c r="C145" s="23">
        <v>31920</v>
      </c>
      <c r="D145" s="23">
        <v>20803</v>
      </c>
      <c r="E145" s="23">
        <v>19064</v>
      </c>
      <c r="F145" s="23">
        <v>18456</v>
      </c>
      <c r="G145" s="23">
        <v>31335</v>
      </c>
      <c r="H145" s="23">
        <v>27644</v>
      </c>
      <c r="I145" s="23">
        <v>33881</v>
      </c>
      <c r="J145" s="23">
        <v>14592</v>
      </c>
      <c r="K145" s="23">
        <v>34310</v>
      </c>
      <c r="L145" s="23">
        <v>24995</v>
      </c>
      <c r="M145" s="23">
        <v>32801</v>
      </c>
      <c r="N145" s="23">
        <v>33306</v>
      </c>
      <c r="O145" s="19">
        <f t="shared" si="9"/>
        <v>323107</v>
      </c>
      <c r="P145" s="19">
        <f t="shared" si="10"/>
        <v>285094.4117647059</v>
      </c>
      <c r="Q145" s="36">
        <v>24698</v>
      </c>
      <c r="R145" s="21">
        <f t="shared" si="11"/>
        <v>11.54</v>
      </c>
      <c r="S145" s="22"/>
    </row>
    <row r="146" spans="1:23" x14ac:dyDescent="0.25">
      <c r="A146" s="5" t="s">
        <v>817</v>
      </c>
      <c r="B146" s="3" t="s">
        <v>818</v>
      </c>
      <c r="C146" s="23">
        <v>61821</v>
      </c>
      <c r="D146" s="23">
        <v>71949</v>
      </c>
      <c r="E146" s="23">
        <v>119718</v>
      </c>
      <c r="F146" s="23">
        <v>62366</v>
      </c>
      <c r="G146" s="23">
        <v>85926</v>
      </c>
      <c r="H146" s="23">
        <v>101172</v>
      </c>
      <c r="I146" s="23">
        <v>101172</v>
      </c>
      <c r="J146" s="23">
        <v>85926</v>
      </c>
      <c r="K146" s="23">
        <v>150076</v>
      </c>
      <c r="L146" s="23">
        <v>97560</v>
      </c>
      <c r="M146" s="23">
        <v>0</v>
      </c>
      <c r="N146" s="23">
        <v>144138</v>
      </c>
      <c r="O146" s="19">
        <f t="shared" si="9"/>
        <v>1081824</v>
      </c>
      <c r="P146" s="19">
        <f t="shared" si="10"/>
        <v>954550.58823529398</v>
      </c>
      <c r="Q146" s="36">
        <v>55418</v>
      </c>
      <c r="R146" s="21">
        <f t="shared" si="11"/>
        <v>17.22</v>
      </c>
      <c r="S146" s="22"/>
    </row>
    <row r="147" spans="1:23" x14ac:dyDescent="0.25">
      <c r="A147" s="5" t="s">
        <v>533</v>
      </c>
      <c r="B147" s="5" t="s">
        <v>534</v>
      </c>
      <c r="C147" s="25">
        <v>52903</v>
      </c>
      <c r="D147" s="25">
        <v>63572</v>
      </c>
      <c r="E147" s="25">
        <v>82720</v>
      </c>
      <c r="F147" s="25">
        <v>57883</v>
      </c>
      <c r="G147" s="25">
        <v>74731</v>
      </c>
      <c r="H147" s="25">
        <v>64796</v>
      </c>
      <c r="I147" s="25">
        <v>68648</v>
      </c>
      <c r="J147" s="25">
        <v>65980</v>
      </c>
      <c r="K147" s="25">
        <v>71803</v>
      </c>
      <c r="L147" s="25">
        <v>61929</v>
      </c>
      <c r="M147" s="25">
        <v>61428</v>
      </c>
      <c r="N147" s="25">
        <v>57005</v>
      </c>
      <c r="O147" s="19">
        <f t="shared" si="9"/>
        <v>783398</v>
      </c>
      <c r="P147" s="19">
        <f t="shared" si="10"/>
        <v>691233.5294117647</v>
      </c>
      <c r="Q147" s="36">
        <v>46344</v>
      </c>
      <c r="R147" s="21">
        <f t="shared" si="11"/>
        <v>14.92</v>
      </c>
      <c r="S147" s="32"/>
    </row>
    <row r="148" spans="1:23" x14ac:dyDescent="0.25">
      <c r="A148" s="5" t="s">
        <v>56</v>
      </c>
      <c r="B148" s="3" t="s">
        <v>57</v>
      </c>
      <c r="C148" s="23">
        <v>24602</v>
      </c>
      <c r="D148" s="23">
        <v>15035</v>
      </c>
      <c r="E148" s="23">
        <v>10747</v>
      </c>
      <c r="F148" s="23">
        <v>15555</v>
      </c>
      <c r="G148" s="23">
        <v>18421</v>
      </c>
      <c r="H148" s="23">
        <v>10300</v>
      </c>
      <c r="I148" s="23">
        <v>12799</v>
      </c>
      <c r="J148" s="23">
        <v>11386</v>
      </c>
      <c r="K148" s="23">
        <v>10782</v>
      </c>
      <c r="L148" s="23">
        <v>13830</v>
      </c>
      <c r="M148" s="23">
        <v>11911</v>
      </c>
      <c r="N148" s="23">
        <v>15453</v>
      </c>
      <c r="O148" s="19">
        <f t="shared" si="9"/>
        <v>170821</v>
      </c>
      <c r="P148" s="19">
        <f t="shared" si="10"/>
        <v>150724.41176470584</v>
      </c>
      <c r="Q148" s="36">
        <v>10470</v>
      </c>
      <c r="R148" s="21">
        <f t="shared" si="11"/>
        <v>14.4</v>
      </c>
      <c r="S148" s="22"/>
      <c r="T148" s="4"/>
      <c r="U148" s="4"/>
      <c r="V148" s="4"/>
      <c r="W148" s="4"/>
    </row>
    <row r="149" spans="1:23" x14ac:dyDescent="0.25">
      <c r="A149" s="5" t="s">
        <v>543</v>
      </c>
      <c r="B149" s="3" t="s">
        <v>544</v>
      </c>
      <c r="C149" s="23">
        <v>127668</v>
      </c>
      <c r="D149" s="23">
        <v>79500</v>
      </c>
      <c r="E149" s="23">
        <v>100719</v>
      </c>
      <c r="F149" s="23">
        <v>115420</v>
      </c>
      <c r="G149" s="23">
        <v>116769</v>
      </c>
      <c r="H149" s="23">
        <v>166414</v>
      </c>
      <c r="I149" s="23">
        <v>117420</v>
      </c>
      <c r="J149" s="23">
        <v>83195</v>
      </c>
      <c r="K149" s="23">
        <v>121318</v>
      </c>
      <c r="L149" s="23">
        <v>98562</v>
      </c>
      <c r="M149" s="23">
        <v>100763</v>
      </c>
      <c r="N149" s="23">
        <v>104143</v>
      </c>
      <c r="O149" s="19">
        <f t="shared" si="9"/>
        <v>1331891</v>
      </c>
      <c r="P149" s="19">
        <f t="shared" si="10"/>
        <v>1175197.9411764704</v>
      </c>
      <c r="Q149" s="36">
        <v>77424</v>
      </c>
      <c r="R149" s="21">
        <f t="shared" si="11"/>
        <v>15.18</v>
      </c>
      <c r="S149" s="22"/>
    </row>
    <row r="150" spans="1:23" x14ac:dyDescent="0.25">
      <c r="A150" s="5" t="s">
        <v>206</v>
      </c>
      <c r="B150" s="3" t="s">
        <v>207</v>
      </c>
      <c r="C150" s="23">
        <v>28446</v>
      </c>
      <c r="D150" s="23">
        <v>17490</v>
      </c>
      <c r="E150" s="23">
        <v>16173</v>
      </c>
      <c r="F150" s="23">
        <v>20429</v>
      </c>
      <c r="G150" s="23">
        <v>28709</v>
      </c>
      <c r="H150" s="23">
        <v>18544</v>
      </c>
      <c r="I150" s="23">
        <v>30628</v>
      </c>
      <c r="J150" s="23">
        <v>22558</v>
      </c>
      <c r="K150" s="23">
        <v>11059</v>
      </c>
      <c r="L150" s="23">
        <v>10653</v>
      </c>
      <c r="M150" s="23">
        <v>13695</v>
      </c>
      <c r="N150" s="23">
        <v>25635</v>
      </c>
      <c r="O150" s="19">
        <f t="shared" si="9"/>
        <v>244019</v>
      </c>
      <c r="P150" s="19">
        <f t="shared" si="10"/>
        <v>215310.88235294115</v>
      </c>
      <c r="Q150" s="36">
        <v>13057</v>
      </c>
      <c r="R150" s="21">
        <f t="shared" si="11"/>
        <v>16.489999999999998</v>
      </c>
      <c r="S150" s="22"/>
    </row>
    <row r="151" spans="1:23" x14ac:dyDescent="0.25">
      <c r="A151" s="5" t="s">
        <v>689</v>
      </c>
      <c r="B151" s="3" t="s">
        <v>690</v>
      </c>
      <c r="C151" s="23">
        <v>102999</v>
      </c>
      <c r="D151" s="23">
        <v>77839</v>
      </c>
      <c r="E151" s="23">
        <v>59497</v>
      </c>
      <c r="F151" s="23">
        <v>75776</v>
      </c>
      <c r="G151" s="23">
        <v>63267</v>
      </c>
      <c r="H151" s="23">
        <v>71836</v>
      </c>
      <c r="I151" s="23">
        <v>76662</v>
      </c>
      <c r="J151" s="23">
        <v>64651</v>
      </c>
      <c r="K151" s="23">
        <v>62192</v>
      </c>
      <c r="L151" s="23">
        <v>75520</v>
      </c>
      <c r="M151" s="23">
        <v>72964</v>
      </c>
      <c r="N151" s="23">
        <v>81669</v>
      </c>
      <c r="O151" s="19">
        <f t="shared" si="9"/>
        <v>884872</v>
      </c>
      <c r="P151" s="19">
        <f t="shared" si="10"/>
        <v>780769.41176470579</v>
      </c>
      <c r="Q151" s="36">
        <v>44232</v>
      </c>
      <c r="R151" s="21">
        <f t="shared" si="11"/>
        <v>17.649999999999999</v>
      </c>
      <c r="S151" s="22"/>
    </row>
    <row r="152" spans="1:23" x14ac:dyDescent="0.25">
      <c r="A152" s="5" t="s">
        <v>220</v>
      </c>
      <c r="B152" s="3" t="s">
        <v>221</v>
      </c>
      <c r="C152" s="23">
        <v>67897</v>
      </c>
      <c r="D152" s="23">
        <v>58983</v>
      </c>
      <c r="E152" s="23">
        <v>58807</v>
      </c>
      <c r="F152" s="23">
        <v>46226</v>
      </c>
      <c r="G152" s="23">
        <v>58673</v>
      </c>
      <c r="H152" s="23">
        <v>62425</v>
      </c>
      <c r="I152" s="23">
        <v>61229</v>
      </c>
      <c r="J152" s="23">
        <v>51190</v>
      </c>
      <c r="K152" s="23">
        <v>55978</v>
      </c>
      <c r="L152" s="23">
        <v>67813</v>
      </c>
      <c r="M152" s="23">
        <v>60369</v>
      </c>
      <c r="N152" s="23">
        <v>56010</v>
      </c>
      <c r="O152" s="19">
        <f t="shared" si="9"/>
        <v>705600</v>
      </c>
      <c r="P152" s="19">
        <f t="shared" si="10"/>
        <v>622588.23529411748</v>
      </c>
      <c r="Q152" s="36">
        <v>33188</v>
      </c>
      <c r="R152" s="21">
        <f t="shared" si="11"/>
        <v>18.760000000000002</v>
      </c>
      <c r="S152" s="22"/>
    </row>
    <row r="153" spans="1:23" x14ac:dyDescent="0.25">
      <c r="A153" s="5" t="s">
        <v>992</v>
      </c>
      <c r="B153" s="3" t="s">
        <v>993</v>
      </c>
      <c r="C153" s="23">
        <v>9443</v>
      </c>
      <c r="D153" s="23">
        <v>29875</v>
      </c>
      <c r="E153" s="23">
        <v>20906</v>
      </c>
      <c r="F153" s="23">
        <v>42400</v>
      </c>
      <c r="G153" s="23">
        <v>23998</v>
      </c>
      <c r="H153" s="23">
        <v>17888</v>
      </c>
      <c r="I153" s="23">
        <v>17267</v>
      </c>
      <c r="J153" s="23">
        <v>20585</v>
      </c>
      <c r="K153" s="23">
        <v>28416</v>
      </c>
      <c r="L153" s="23">
        <v>21016</v>
      </c>
      <c r="M153" s="23">
        <v>27700</v>
      </c>
      <c r="N153" s="23">
        <v>27678</v>
      </c>
      <c r="O153" s="19">
        <f t="shared" si="9"/>
        <v>287172</v>
      </c>
      <c r="P153" s="19">
        <f t="shared" si="10"/>
        <v>253387.05882352937</v>
      </c>
      <c r="Q153" s="36">
        <v>20269</v>
      </c>
      <c r="R153" s="21">
        <f t="shared" si="11"/>
        <v>12.5</v>
      </c>
      <c r="S153" s="22"/>
    </row>
    <row r="154" spans="1:23" x14ac:dyDescent="0.25">
      <c r="A154" s="5" t="s">
        <v>605</v>
      </c>
      <c r="B154" s="3" t="s">
        <v>606</v>
      </c>
      <c r="C154" s="23">
        <v>265404</v>
      </c>
      <c r="D154" s="23">
        <v>269012</v>
      </c>
      <c r="E154" s="23">
        <v>301847</v>
      </c>
      <c r="F154" s="23">
        <v>126284</v>
      </c>
      <c r="G154" s="23">
        <v>269158</v>
      </c>
      <c r="H154" s="23">
        <v>288326</v>
      </c>
      <c r="I154" s="23">
        <v>313441</v>
      </c>
      <c r="J154" s="23">
        <v>242607</v>
      </c>
      <c r="K154" s="23">
        <v>243573</v>
      </c>
      <c r="L154" s="23">
        <v>306194</v>
      </c>
      <c r="M154" s="23">
        <v>316403</v>
      </c>
      <c r="N154" s="23">
        <v>303466</v>
      </c>
      <c r="O154" s="19">
        <f t="shared" si="9"/>
        <v>3245715</v>
      </c>
      <c r="P154" s="19">
        <f t="shared" si="10"/>
        <v>2863866.176470588</v>
      </c>
      <c r="Q154" s="36">
        <v>176683</v>
      </c>
      <c r="R154" s="21">
        <f t="shared" si="11"/>
        <v>16.21</v>
      </c>
      <c r="S154" s="22"/>
    </row>
    <row r="155" spans="1:23" x14ac:dyDescent="0.25">
      <c r="A155" s="5" t="s">
        <v>184</v>
      </c>
      <c r="B155" s="3" t="s">
        <v>185</v>
      </c>
      <c r="C155" s="23">
        <v>93837</v>
      </c>
      <c r="D155" s="23">
        <v>66770</v>
      </c>
      <c r="E155" s="23">
        <v>75975</v>
      </c>
      <c r="F155" s="23">
        <v>82555</v>
      </c>
      <c r="G155" s="23">
        <v>72728</v>
      </c>
      <c r="H155" s="23">
        <v>96472</v>
      </c>
      <c r="I155" s="23">
        <v>72454</v>
      </c>
      <c r="J155" s="23">
        <v>91468</v>
      </c>
      <c r="K155" s="23">
        <v>113797</v>
      </c>
      <c r="L155" s="23">
        <v>85340</v>
      </c>
      <c r="M155" s="23">
        <v>86184</v>
      </c>
      <c r="N155" s="23">
        <v>96192</v>
      </c>
      <c r="O155" s="19">
        <f t="shared" si="9"/>
        <v>1033772</v>
      </c>
      <c r="P155" s="19">
        <f t="shared" si="10"/>
        <v>912151.76470588229</v>
      </c>
      <c r="Q155" s="36">
        <v>50505</v>
      </c>
      <c r="R155" s="21">
        <f t="shared" si="11"/>
        <v>18.059999999999999</v>
      </c>
      <c r="S155" s="22"/>
    </row>
    <row r="156" spans="1:23" x14ac:dyDescent="0.25">
      <c r="A156" s="5" t="s">
        <v>522</v>
      </c>
      <c r="B156" s="3" t="s">
        <v>523</v>
      </c>
      <c r="C156" s="23">
        <v>78619</v>
      </c>
      <c r="D156" s="23">
        <v>66285</v>
      </c>
      <c r="E156" s="23">
        <v>32917</v>
      </c>
      <c r="F156" s="23">
        <v>74373</v>
      </c>
      <c r="G156" s="23">
        <v>57419</v>
      </c>
      <c r="H156" s="23">
        <v>42182</v>
      </c>
      <c r="I156" s="23">
        <v>46955</v>
      </c>
      <c r="J156" s="23">
        <v>50752</v>
      </c>
      <c r="K156" s="23">
        <v>32326</v>
      </c>
      <c r="L156" s="23">
        <v>46118</v>
      </c>
      <c r="M156" s="23">
        <v>50627</v>
      </c>
      <c r="N156" s="23">
        <v>70701</v>
      </c>
      <c r="O156" s="19">
        <f t="shared" si="9"/>
        <v>649274</v>
      </c>
      <c r="P156" s="19">
        <f t="shared" si="10"/>
        <v>572888.82352941181</v>
      </c>
      <c r="Q156" s="36">
        <v>41423</v>
      </c>
      <c r="R156" s="21">
        <f t="shared" si="11"/>
        <v>13.83</v>
      </c>
      <c r="S156" s="22"/>
    </row>
    <row r="157" spans="1:23" x14ac:dyDescent="0.25">
      <c r="A157" s="5" t="s">
        <v>1208</v>
      </c>
      <c r="B157" s="3" t="s">
        <v>1209</v>
      </c>
      <c r="C157" s="23">
        <v>189743</v>
      </c>
      <c r="D157" s="23">
        <v>175354</v>
      </c>
      <c r="E157" s="23">
        <v>174875</v>
      </c>
      <c r="F157" s="23">
        <v>189625</v>
      </c>
      <c r="G157" s="23">
        <v>181204</v>
      </c>
      <c r="H157" s="23">
        <v>188153</v>
      </c>
      <c r="I157" s="23">
        <v>202911</v>
      </c>
      <c r="J157" s="23">
        <v>189887</v>
      </c>
      <c r="K157" s="23">
        <v>200916</v>
      </c>
      <c r="L157" s="23">
        <v>181622</v>
      </c>
      <c r="M157" s="23">
        <v>170136</v>
      </c>
      <c r="N157" s="23">
        <v>153527</v>
      </c>
      <c r="O157" s="19">
        <f t="shared" si="9"/>
        <v>2197953</v>
      </c>
      <c r="P157" s="19">
        <f t="shared" si="10"/>
        <v>1939370.2941176468</v>
      </c>
      <c r="Q157" s="36">
        <v>113090</v>
      </c>
      <c r="R157" s="21">
        <f t="shared" si="11"/>
        <v>17.149999999999999</v>
      </c>
      <c r="S157" s="22"/>
    </row>
    <row r="158" spans="1:23" x14ac:dyDescent="0.25">
      <c r="A158" s="5" t="s">
        <v>109</v>
      </c>
      <c r="B158" s="3" t="s">
        <v>1203</v>
      </c>
      <c r="C158" s="23">
        <v>15866</v>
      </c>
      <c r="D158" s="23">
        <v>7866</v>
      </c>
      <c r="E158" s="23">
        <v>21061</v>
      </c>
      <c r="F158" s="23">
        <v>14662</v>
      </c>
      <c r="G158" s="23">
        <v>26100</v>
      </c>
      <c r="H158" s="23">
        <v>20422</v>
      </c>
      <c r="I158" s="23">
        <v>30896</v>
      </c>
      <c r="J158" s="23">
        <v>12909</v>
      </c>
      <c r="K158" s="23">
        <v>30010</v>
      </c>
      <c r="L158" s="23">
        <v>16077</v>
      </c>
      <c r="M158" s="23">
        <v>20164</v>
      </c>
      <c r="N158" s="23">
        <v>15920</v>
      </c>
      <c r="O158" s="19">
        <f t="shared" si="9"/>
        <v>231953</v>
      </c>
      <c r="P158" s="19">
        <f t="shared" si="10"/>
        <v>204664.41176470584</v>
      </c>
      <c r="Q158" s="36">
        <v>16606</v>
      </c>
      <c r="R158" s="21">
        <f t="shared" si="11"/>
        <v>12.32</v>
      </c>
      <c r="S158" s="31"/>
    </row>
    <row r="159" spans="1:23" x14ac:dyDescent="0.25">
      <c r="A159" s="5" t="s">
        <v>1084</v>
      </c>
      <c r="B159" s="3" t="s">
        <v>1085</v>
      </c>
      <c r="C159" s="23">
        <v>64436</v>
      </c>
      <c r="D159" s="23">
        <v>60617</v>
      </c>
      <c r="E159" s="23">
        <v>55585</v>
      </c>
      <c r="F159" s="23">
        <v>66702</v>
      </c>
      <c r="G159" s="23">
        <v>70509</v>
      </c>
      <c r="H159" s="23">
        <v>72613</v>
      </c>
      <c r="I159" s="23">
        <v>61102</v>
      </c>
      <c r="J159" s="23">
        <v>54328</v>
      </c>
      <c r="K159" s="23">
        <v>67997</v>
      </c>
      <c r="L159" s="23">
        <v>64190</v>
      </c>
      <c r="M159" s="23">
        <v>54874</v>
      </c>
      <c r="N159" s="23">
        <v>60939</v>
      </c>
      <c r="O159" s="19">
        <f t="shared" si="9"/>
        <v>753892</v>
      </c>
      <c r="P159" s="19">
        <f t="shared" si="10"/>
        <v>665198.82352941169</v>
      </c>
      <c r="Q159" s="36">
        <v>38015</v>
      </c>
      <c r="R159" s="21">
        <f t="shared" si="11"/>
        <v>17.5</v>
      </c>
      <c r="S159" s="22"/>
    </row>
    <row r="160" spans="1:23" x14ac:dyDescent="0.25">
      <c r="A160" s="5" t="s">
        <v>1050</v>
      </c>
      <c r="B160" s="3" t="s">
        <v>1051</v>
      </c>
      <c r="C160" s="23">
        <v>81401</v>
      </c>
      <c r="D160" s="23">
        <v>26963</v>
      </c>
      <c r="E160" s="23">
        <v>56322</v>
      </c>
      <c r="F160" s="23">
        <v>70258</v>
      </c>
      <c r="G160" s="23">
        <v>79950</v>
      </c>
      <c r="H160" s="23">
        <v>75953</v>
      </c>
      <c r="I160" s="23">
        <v>48952</v>
      </c>
      <c r="J160" s="23">
        <v>44547</v>
      </c>
      <c r="K160" s="23">
        <v>52872</v>
      </c>
      <c r="L160" s="23">
        <v>52699</v>
      </c>
      <c r="M160" s="23">
        <v>55193</v>
      </c>
      <c r="N160" s="23">
        <v>68377</v>
      </c>
      <c r="O160" s="19">
        <f t="shared" si="9"/>
        <v>713487</v>
      </c>
      <c r="P160" s="19">
        <f t="shared" si="10"/>
        <v>629547.35294117639</v>
      </c>
      <c r="Q160" s="36">
        <v>57434</v>
      </c>
      <c r="R160" s="21">
        <f t="shared" si="11"/>
        <v>10.96</v>
      </c>
      <c r="S160" s="22"/>
    </row>
    <row r="161" spans="1:23" x14ac:dyDescent="0.25">
      <c r="A161" s="5" t="s">
        <v>528</v>
      </c>
      <c r="B161" s="3" t="s">
        <v>529</v>
      </c>
      <c r="C161" s="23">
        <v>18330</v>
      </c>
      <c r="D161" s="23">
        <v>9778</v>
      </c>
      <c r="E161" s="23">
        <v>12520</v>
      </c>
      <c r="F161" s="23">
        <v>16107</v>
      </c>
      <c r="G161" s="23">
        <v>13908</v>
      </c>
      <c r="H161" s="23">
        <v>13807</v>
      </c>
      <c r="I161" s="23">
        <v>19246</v>
      </c>
      <c r="J161" s="23">
        <v>17214</v>
      </c>
      <c r="K161" s="23">
        <v>16033</v>
      </c>
      <c r="L161" s="23">
        <v>15631</v>
      </c>
      <c r="M161" s="23">
        <v>14658</v>
      </c>
      <c r="N161" s="23">
        <v>28751</v>
      </c>
      <c r="O161" s="19">
        <f t="shared" si="9"/>
        <v>195983</v>
      </c>
      <c r="P161" s="19">
        <f t="shared" si="10"/>
        <v>172926.17647058822</v>
      </c>
      <c r="Q161" s="36">
        <v>13509</v>
      </c>
      <c r="R161" s="21">
        <f t="shared" si="11"/>
        <v>12.8</v>
      </c>
      <c r="S161" s="22"/>
    </row>
    <row r="162" spans="1:23" x14ac:dyDescent="0.25">
      <c r="A162" s="20" t="s">
        <v>526</v>
      </c>
      <c r="B162" s="3" t="s">
        <v>527</v>
      </c>
      <c r="C162" s="23">
        <v>26978</v>
      </c>
      <c r="D162" s="23">
        <v>12015</v>
      </c>
      <c r="E162" s="23">
        <v>15425</v>
      </c>
      <c r="F162" s="23">
        <v>18446</v>
      </c>
      <c r="G162" s="23">
        <v>12320</v>
      </c>
      <c r="H162" s="23">
        <v>9804</v>
      </c>
      <c r="I162" s="23">
        <v>8991</v>
      </c>
      <c r="J162" s="23">
        <v>6536</v>
      </c>
      <c r="K162" s="23">
        <v>6906</v>
      </c>
      <c r="L162" s="23">
        <v>11692</v>
      </c>
      <c r="M162" s="23">
        <v>10049</v>
      </c>
      <c r="N162" s="23">
        <v>16157</v>
      </c>
      <c r="O162" s="19">
        <f t="shared" si="9"/>
        <v>155319</v>
      </c>
      <c r="P162" s="19">
        <f t="shared" si="10"/>
        <v>137046.17647058822</v>
      </c>
      <c r="Q162" s="36">
        <v>8861</v>
      </c>
      <c r="R162" s="21">
        <f t="shared" si="11"/>
        <v>15.47</v>
      </c>
      <c r="S162" s="22"/>
    </row>
    <row r="163" spans="1:23" x14ac:dyDescent="0.25">
      <c r="A163" s="5" t="s">
        <v>412</v>
      </c>
      <c r="B163" s="5" t="s">
        <v>413</v>
      </c>
      <c r="C163" s="25">
        <v>22426</v>
      </c>
      <c r="D163" s="25">
        <v>10890</v>
      </c>
      <c r="E163" s="25">
        <v>13052</v>
      </c>
      <c r="F163" s="25">
        <v>12593</v>
      </c>
      <c r="G163" s="25">
        <v>12380</v>
      </c>
      <c r="H163" s="25">
        <v>15854</v>
      </c>
      <c r="I163" s="25">
        <v>15403</v>
      </c>
      <c r="J163" s="25">
        <v>12385</v>
      </c>
      <c r="K163" s="25">
        <v>14448</v>
      </c>
      <c r="L163" s="25">
        <v>13533</v>
      </c>
      <c r="M163" s="25">
        <v>9291</v>
      </c>
      <c r="N163" s="25">
        <v>17115</v>
      </c>
      <c r="O163" s="19">
        <f t="shared" si="9"/>
        <v>169370</v>
      </c>
      <c r="P163" s="19">
        <f t="shared" si="10"/>
        <v>149444.1176470588</v>
      </c>
      <c r="Q163" s="36">
        <v>10974</v>
      </c>
      <c r="R163" s="21">
        <f t="shared" si="11"/>
        <v>13.62</v>
      </c>
      <c r="S163" s="32"/>
    </row>
    <row r="164" spans="1:23" x14ac:dyDescent="0.25">
      <c r="A164" s="5" t="s">
        <v>1212</v>
      </c>
      <c r="B164" s="3" t="s">
        <v>1213</v>
      </c>
      <c r="C164" s="23">
        <v>11953</v>
      </c>
      <c r="D164" s="23">
        <v>5926</v>
      </c>
      <c r="E164" s="23">
        <v>8764</v>
      </c>
      <c r="F164" s="23">
        <v>11516</v>
      </c>
      <c r="G164" s="23">
        <v>2380</v>
      </c>
      <c r="H164" s="23">
        <v>12234</v>
      </c>
      <c r="I164" s="23">
        <v>4662</v>
      </c>
      <c r="J164" s="23">
        <v>4838</v>
      </c>
      <c r="K164" s="23">
        <v>4117</v>
      </c>
      <c r="L164" s="23">
        <v>11486</v>
      </c>
      <c r="M164" s="23">
        <v>4290</v>
      </c>
      <c r="N164" s="23">
        <v>10689</v>
      </c>
      <c r="O164" s="19">
        <f t="shared" si="9"/>
        <v>92855</v>
      </c>
      <c r="P164" s="19">
        <f t="shared" si="10"/>
        <v>81930.88235294116</v>
      </c>
      <c r="Q164" s="36">
        <v>6524</v>
      </c>
      <c r="R164" s="21">
        <f t="shared" si="11"/>
        <v>12.56</v>
      </c>
      <c r="S164" s="22"/>
    </row>
    <row r="165" spans="1:23" x14ac:dyDescent="0.25">
      <c r="A165" s="5" t="s">
        <v>1218</v>
      </c>
      <c r="B165" s="3" t="s">
        <v>1219</v>
      </c>
      <c r="C165" s="23">
        <v>39323</v>
      </c>
      <c r="D165" s="23">
        <v>16109</v>
      </c>
      <c r="E165" s="23">
        <v>12049</v>
      </c>
      <c r="F165" s="23">
        <v>63366</v>
      </c>
      <c r="G165" s="23">
        <v>63366</v>
      </c>
      <c r="H165" s="23">
        <v>63366</v>
      </c>
      <c r="I165" s="23">
        <v>32800</v>
      </c>
      <c r="J165" s="23">
        <v>32437</v>
      </c>
      <c r="K165" s="23">
        <v>14957</v>
      </c>
      <c r="L165" s="23">
        <v>35869</v>
      </c>
      <c r="M165" s="23">
        <v>27305</v>
      </c>
      <c r="N165" s="23">
        <v>65360</v>
      </c>
      <c r="O165" s="19">
        <f t="shared" si="9"/>
        <v>466307</v>
      </c>
      <c r="P165" s="19">
        <f t="shared" si="10"/>
        <v>411447.35294117645</v>
      </c>
      <c r="Q165" s="36">
        <v>35025.01865671642</v>
      </c>
      <c r="R165" s="21">
        <f t="shared" si="11"/>
        <v>11.75</v>
      </c>
      <c r="S165" s="22"/>
    </row>
    <row r="166" spans="1:23" x14ac:dyDescent="0.25">
      <c r="A166" s="22" t="s">
        <v>1220</v>
      </c>
      <c r="B166" s="22" t="s">
        <v>1221</v>
      </c>
      <c r="C166" s="33">
        <v>9599</v>
      </c>
      <c r="D166" s="33">
        <v>2263</v>
      </c>
      <c r="E166" s="33">
        <v>7446</v>
      </c>
      <c r="F166" s="33">
        <v>6958</v>
      </c>
      <c r="G166" s="33">
        <v>1328</v>
      </c>
      <c r="H166" s="33">
        <v>5837</v>
      </c>
      <c r="I166" s="33">
        <v>6988</v>
      </c>
      <c r="J166" s="33">
        <v>4632</v>
      </c>
      <c r="K166" s="33">
        <v>7139</v>
      </c>
      <c r="L166" s="33">
        <v>2239</v>
      </c>
      <c r="M166" s="33">
        <v>7823</v>
      </c>
      <c r="N166" s="33">
        <v>8770</v>
      </c>
      <c r="O166" s="19">
        <f t="shared" si="9"/>
        <v>71022</v>
      </c>
      <c r="P166" s="19">
        <f t="shared" si="10"/>
        <v>62666.470588235286</v>
      </c>
      <c r="Q166" s="37">
        <v>5522</v>
      </c>
      <c r="R166" s="21">
        <f t="shared" si="11"/>
        <v>11.35</v>
      </c>
      <c r="S166" s="22"/>
    </row>
    <row r="167" spans="1:23" x14ac:dyDescent="0.25">
      <c r="A167" s="20" t="s">
        <v>324</v>
      </c>
      <c r="B167" s="3" t="s">
        <v>325</v>
      </c>
      <c r="C167" s="23">
        <v>74597</v>
      </c>
      <c r="D167" s="23">
        <v>63553</v>
      </c>
      <c r="E167" s="23">
        <v>78835</v>
      </c>
      <c r="F167" s="23">
        <v>68677</v>
      </c>
      <c r="G167" s="23">
        <v>73179</v>
      </c>
      <c r="H167" s="23">
        <v>68203</v>
      </c>
      <c r="I167" s="23">
        <v>72047</v>
      </c>
      <c r="J167" s="23">
        <v>66895</v>
      </c>
      <c r="K167" s="23">
        <v>72376</v>
      </c>
      <c r="L167" s="23">
        <v>69553</v>
      </c>
      <c r="M167" s="23">
        <v>65813</v>
      </c>
      <c r="N167" s="23">
        <v>65117</v>
      </c>
      <c r="O167" s="19">
        <f t="shared" si="9"/>
        <v>838845</v>
      </c>
      <c r="P167" s="19">
        <f t="shared" si="10"/>
        <v>740157.35294117639</v>
      </c>
      <c r="Q167" s="36">
        <v>43153</v>
      </c>
      <c r="R167" s="21">
        <f t="shared" si="11"/>
        <v>17.149999999999999</v>
      </c>
      <c r="S167" s="31"/>
    </row>
    <row r="168" spans="1:23" x14ac:dyDescent="0.25">
      <c r="A168" s="5" t="s">
        <v>14</v>
      </c>
      <c r="B168" s="3" t="s">
        <v>15</v>
      </c>
      <c r="C168" s="23">
        <v>71310</v>
      </c>
      <c r="D168" s="23">
        <v>48856</v>
      </c>
      <c r="E168" s="23">
        <v>61503</v>
      </c>
      <c r="F168" s="23">
        <v>70404</v>
      </c>
      <c r="G168" s="23">
        <v>71794</v>
      </c>
      <c r="H168" s="23">
        <v>62499</v>
      </c>
      <c r="I168" s="23">
        <v>58894</v>
      </c>
      <c r="J168" s="23">
        <v>62138</v>
      </c>
      <c r="K168" s="23">
        <v>65280</v>
      </c>
      <c r="L168" s="23">
        <v>54455</v>
      </c>
      <c r="M168" s="23">
        <v>48140</v>
      </c>
      <c r="N168" s="23">
        <v>61075</v>
      </c>
      <c r="O168" s="19">
        <f t="shared" si="9"/>
        <v>736348</v>
      </c>
      <c r="P168" s="19">
        <f t="shared" si="10"/>
        <v>649718.82352941169</v>
      </c>
      <c r="Q168" s="36">
        <v>38908</v>
      </c>
      <c r="R168" s="21">
        <f t="shared" si="11"/>
        <v>16.7</v>
      </c>
      <c r="S168" s="22"/>
      <c r="T168" s="2"/>
      <c r="U168" s="2"/>
      <c r="V168" s="2"/>
      <c r="W168" s="2"/>
    </row>
    <row r="169" spans="1:23" x14ac:dyDescent="0.25">
      <c r="A169" s="5" t="s">
        <v>1210</v>
      </c>
      <c r="B169" s="3" t="s">
        <v>1211</v>
      </c>
      <c r="C169" s="23">
        <v>17654</v>
      </c>
      <c r="D169" s="23">
        <v>15970</v>
      </c>
      <c r="E169" s="23">
        <v>19556</v>
      </c>
      <c r="F169" s="23">
        <v>20869</v>
      </c>
      <c r="G169" s="23">
        <v>12827</v>
      </c>
      <c r="H169" s="23">
        <v>19380</v>
      </c>
      <c r="I169" s="23">
        <v>10553</v>
      </c>
      <c r="J169" s="23">
        <v>19051</v>
      </c>
      <c r="K169" s="23">
        <v>19038</v>
      </c>
      <c r="L169" s="23">
        <v>18521</v>
      </c>
      <c r="M169" s="23">
        <v>11584</v>
      </c>
      <c r="N169" s="23">
        <v>23711.1</v>
      </c>
      <c r="O169" s="19">
        <f t="shared" si="9"/>
        <v>208714.1</v>
      </c>
      <c r="P169" s="19">
        <f t="shared" si="10"/>
        <v>184159.5</v>
      </c>
      <c r="Q169" s="36">
        <v>6558</v>
      </c>
      <c r="R169" s="21">
        <f t="shared" si="11"/>
        <v>28.08</v>
      </c>
      <c r="S169" s="22"/>
    </row>
    <row r="170" spans="1:23" x14ac:dyDescent="0.25">
      <c r="A170" s="5" t="s">
        <v>302</v>
      </c>
      <c r="B170" s="3" t="s">
        <v>303</v>
      </c>
      <c r="C170" s="23">
        <v>56330</v>
      </c>
      <c r="D170" s="23">
        <v>52194</v>
      </c>
      <c r="E170" s="23">
        <v>42366</v>
      </c>
      <c r="F170" s="23">
        <v>41037</v>
      </c>
      <c r="G170" s="23">
        <v>67856</v>
      </c>
      <c r="H170" s="23">
        <v>42350</v>
      </c>
      <c r="I170" s="23">
        <v>39684</v>
      </c>
      <c r="J170" s="23">
        <v>31770</v>
      </c>
      <c r="K170" s="23">
        <v>61735</v>
      </c>
      <c r="L170" s="23">
        <v>50603</v>
      </c>
      <c r="M170" s="23">
        <v>43646</v>
      </c>
      <c r="N170" s="23">
        <v>54065</v>
      </c>
      <c r="O170" s="19">
        <f t="shared" si="9"/>
        <v>583636</v>
      </c>
      <c r="P170" s="19">
        <f t="shared" si="10"/>
        <v>514972.94117647054</v>
      </c>
      <c r="Q170" s="36">
        <v>32505</v>
      </c>
      <c r="R170" s="21">
        <f t="shared" si="11"/>
        <v>15.84</v>
      </c>
      <c r="S170" s="22"/>
    </row>
    <row r="171" spans="1:23" x14ac:dyDescent="0.25">
      <c r="A171" s="5" t="s">
        <v>567</v>
      </c>
      <c r="B171" s="3" t="s">
        <v>568</v>
      </c>
      <c r="C171" s="23">
        <v>76940</v>
      </c>
      <c r="D171" s="23">
        <v>69854</v>
      </c>
      <c r="E171" s="23">
        <v>75600</v>
      </c>
      <c r="F171" s="23">
        <v>67435</v>
      </c>
      <c r="G171" s="23">
        <v>73656</v>
      </c>
      <c r="H171" s="23">
        <v>74072</v>
      </c>
      <c r="I171" s="23">
        <v>72715</v>
      </c>
      <c r="J171" s="23">
        <v>68400</v>
      </c>
      <c r="K171" s="23">
        <v>73480</v>
      </c>
      <c r="L171" s="23">
        <v>69452</v>
      </c>
      <c r="M171" s="23">
        <v>60434</v>
      </c>
      <c r="N171" s="23">
        <v>63508</v>
      </c>
      <c r="O171" s="19">
        <f t="shared" si="9"/>
        <v>845546</v>
      </c>
      <c r="P171" s="19">
        <f t="shared" si="10"/>
        <v>746070</v>
      </c>
      <c r="Q171" s="36">
        <v>24806</v>
      </c>
      <c r="R171" s="21">
        <f t="shared" si="11"/>
        <v>30.08</v>
      </c>
      <c r="S171" s="22"/>
    </row>
    <row r="172" spans="1:23" x14ac:dyDescent="0.25">
      <c r="A172" s="5" t="s">
        <v>984</v>
      </c>
      <c r="B172" s="3" t="s">
        <v>985</v>
      </c>
      <c r="C172" s="23">
        <v>110281</v>
      </c>
      <c r="D172" s="23">
        <v>98820</v>
      </c>
      <c r="E172" s="23">
        <v>106187</v>
      </c>
      <c r="F172" s="23">
        <v>118380</v>
      </c>
      <c r="G172" s="23">
        <v>138280</v>
      </c>
      <c r="H172" s="23">
        <v>129176</v>
      </c>
      <c r="I172" s="23">
        <v>117881</v>
      </c>
      <c r="J172" s="23">
        <v>131725</v>
      </c>
      <c r="K172" s="23">
        <v>135074</v>
      </c>
      <c r="L172" s="23">
        <v>122168</v>
      </c>
      <c r="M172" s="23">
        <v>114636</v>
      </c>
      <c r="N172" s="23">
        <v>102016</v>
      </c>
      <c r="O172" s="19">
        <f t="shared" si="9"/>
        <v>1424624</v>
      </c>
      <c r="P172" s="19">
        <f t="shared" si="10"/>
        <v>1257021.1764705882</v>
      </c>
      <c r="Q172" s="36">
        <v>57798</v>
      </c>
      <c r="R172" s="21">
        <f t="shared" si="11"/>
        <v>21.75</v>
      </c>
      <c r="S172" s="22"/>
    </row>
    <row r="173" spans="1:23" x14ac:dyDescent="0.25">
      <c r="A173" s="22" t="s">
        <v>1164</v>
      </c>
      <c r="B173" s="22" t="s">
        <v>1165</v>
      </c>
      <c r="C173" s="33">
        <v>18287</v>
      </c>
      <c r="D173" s="33">
        <v>16877</v>
      </c>
      <c r="E173" s="33">
        <v>11277</v>
      </c>
      <c r="F173" s="33">
        <v>12095</v>
      </c>
      <c r="G173" s="33">
        <v>21692</v>
      </c>
      <c r="H173" s="33">
        <v>17810</v>
      </c>
      <c r="I173" s="33">
        <v>16343</v>
      </c>
      <c r="J173" s="33">
        <v>18261</v>
      </c>
      <c r="K173" s="33">
        <v>15508</v>
      </c>
      <c r="L173" s="33">
        <v>14240</v>
      </c>
      <c r="M173" s="33">
        <v>15670</v>
      </c>
      <c r="N173" s="33">
        <v>21529</v>
      </c>
      <c r="O173" s="19">
        <f t="shared" si="9"/>
        <v>199589</v>
      </c>
      <c r="P173" s="19">
        <f t="shared" si="10"/>
        <v>176107.94117647057</v>
      </c>
      <c r="Q173" s="37">
        <v>11661</v>
      </c>
      <c r="R173" s="21">
        <f t="shared" si="11"/>
        <v>15.1</v>
      </c>
      <c r="S173" s="22"/>
    </row>
    <row r="174" spans="1:23" x14ac:dyDescent="0.25">
      <c r="A174" s="5" t="s">
        <v>508</v>
      </c>
      <c r="B174" s="3" t="s">
        <v>509</v>
      </c>
      <c r="C174" s="23">
        <v>225173</v>
      </c>
      <c r="D174" s="23">
        <v>203198</v>
      </c>
      <c r="E174" s="23">
        <v>227543</v>
      </c>
      <c r="F174" s="23">
        <v>260840</v>
      </c>
      <c r="G174" s="23">
        <v>194989</v>
      </c>
      <c r="H174" s="23">
        <v>183472</v>
      </c>
      <c r="I174" s="23">
        <v>211503</v>
      </c>
      <c r="J174" s="23">
        <v>192857</v>
      </c>
      <c r="K174" s="23">
        <v>206961</v>
      </c>
      <c r="L174" s="23">
        <v>299918</v>
      </c>
      <c r="M174" s="23">
        <v>180077</v>
      </c>
      <c r="N174" s="23">
        <v>266522</v>
      </c>
      <c r="O174" s="19">
        <f t="shared" si="9"/>
        <v>2653053</v>
      </c>
      <c r="P174" s="19">
        <f t="shared" si="10"/>
        <v>2340929.1176470588</v>
      </c>
      <c r="Q174" s="36">
        <v>91103</v>
      </c>
      <c r="R174" s="21">
        <f t="shared" si="11"/>
        <v>25.7</v>
      </c>
      <c r="S174" s="22"/>
    </row>
    <row r="175" spans="1:23" x14ac:dyDescent="0.25">
      <c r="A175" s="5" t="s">
        <v>1018</v>
      </c>
      <c r="B175" s="3" t="s">
        <v>1019</v>
      </c>
      <c r="C175" s="23">
        <v>60650</v>
      </c>
      <c r="D175" s="23">
        <v>49301</v>
      </c>
      <c r="E175" s="23">
        <v>39744</v>
      </c>
      <c r="F175" s="23">
        <v>71276</v>
      </c>
      <c r="G175" s="23">
        <v>14765</v>
      </c>
      <c r="H175" s="23">
        <v>48230</v>
      </c>
      <c r="I175" s="23">
        <v>32365</v>
      </c>
      <c r="J175" s="23">
        <v>70391</v>
      </c>
      <c r="K175" s="23">
        <v>62310</v>
      </c>
      <c r="L175" s="23">
        <v>80797</v>
      </c>
      <c r="M175" s="23">
        <v>70167</v>
      </c>
      <c r="N175" s="23">
        <v>80843</v>
      </c>
      <c r="O175" s="19">
        <f t="shared" si="9"/>
        <v>680839</v>
      </c>
      <c r="P175" s="19">
        <f t="shared" si="10"/>
        <v>600740.29411764699</v>
      </c>
      <c r="Q175" s="36">
        <v>42870</v>
      </c>
      <c r="R175" s="21">
        <f t="shared" si="11"/>
        <v>14.01</v>
      </c>
      <c r="S175" s="22"/>
    </row>
    <row r="176" spans="1:23" x14ac:dyDescent="0.25">
      <c r="A176" s="5" t="s">
        <v>964</v>
      </c>
      <c r="B176" s="6" t="s">
        <v>965</v>
      </c>
      <c r="C176" s="24">
        <v>25631</v>
      </c>
      <c r="D176" s="24">
        <v>12491</v>
      </c>
      <c r="E176" s="24">
        <v>13427</v>
      </c>
      <c r="F176" s="24">
        <v>16230</v>
      </c>
      <c r="G176" s="24">
        <v>17220</v>
      </c>
      <c r="H176" s="24">
        <v>9659</v>
      </c>
      <c r="I176" s="24">
        <v>11948</v>
      </c>
      <c r="J176" s="24">
        <v>19802</v>
      </c>
      <c r="K176" s="24">
        <v>15606</v>
      </c>
      <c r="L176" s="24">
        <v>18934</v>
      </c>
      <c r="M176" s="24">
        <v>19099</v>
      </c>
      <c r="N176" s="24">
        <v>22206</v>
      </c>
      <c r="O176" s="19">
        <f t="shared" si="9"/>
        <v>202253</v>
      </c>
      <c r="P176" s="19">
        <f t="shared" si="10"/>
        <v>178458.5294117647</v>
      </c>
      <c r="Q176" s="36">
        <v>11467</v>
      </c>
      <c r="R176" s="21">
        <f t="shared" si="11"/>
        <v>15.56</v>
      </c>
      <c r="S176" s="32"/>
    </row>
    <row r="177" spans="1:19" x14ac:dyDescent="0.25">
      <c r="A177" s="5" t="s">
        <v>1020</v>
      </c>
      <c r="B177" s="3" t="s">
        <v>1021</v>
      </c>
      <c r="C177" s="23">
        <v>69035</v>
      </c>
      <c r="D177" s="23">
        <v>29635</v>
      </c>
      <c r="E177" s="23">
        <v>43176</v>
      </c>
      <c r="F177" s="23">
        <v>67217</v>
      </c>
      <c r="G177" s="23">
        <v>46719</v>
      </c>
      <c r="H177" s="23">
        <v>27742</v>
      </c>
      <c r="I177" s="23">
        <v>28417</v>
      </c>
      <c r="J177" s="23">
        <v>25037</v>
      </c>
      <c r="K177" s="23">
        <v>35450</v>
      </c>
      <c r="L177" s="23">
        <v>28612</v>
      </c>
      <c r="M177" s="23">
        <v>33864</v>
      </c>
      <c r="N177" s="23">
        <v>49159</v>
      </c>
      <c r="O177" s="19">
        <f t="shared" si="9"/>
        <v>484063</v>
      </c>
      <c r="P177" s="19">
        <f t="shared" si="10"/>
        <v>427114.41176470584</v>
      </c>
      <c r="Q177" s="36">
        <v>34445</v>
      </c>
      <c r="R177" s="21">
        <f t="shared" si="11"/>
        <v>12.4</v>
      </c>
      <c r="S177" s="22"/>
    </row>
    <row r="178" spans="1:19" x14ac:dyDescent="0.25">
      <c r="A178" s="5" t="s">
        <v>216</v>
      </c>
      <c r="B178" s="3" t="s">
        <v>217</v>
      </c>
      <c r="C178" s="23">
        <v>57121</v>
      </c>
      <c r="D178" s="23">
        <v>43043</v>
      </c>
      <c r="E178" s="23">
        <v>40036</v>
      </c>
      <c r="F178" s="23">
        <v>40516</v>
      </c>
      <c r="G178" s="23">
        <v>39206</v>
      </c>
      <c r="H178" s="23">
        <v>27470</v>
      </c>
      <c r="I178" s="23">
        <v>39324</v>
      </c>
      <c r="J178" s="23">
        <v>25922</v>
      </c>
      <c r="K178" s="23">
        <v>20479</v>
      </c>
      <c r="L178" s="23">
        <v>38375</v>
      </c>
      <c r="M178" s="23">
        <v>58490</v>
      </c>
      <c r="N178" s="23">
        <v>48233</v>
      </c>
      <c r="O178" s="19">
        <f t="shared" si="9"/>
        <v>478215</v>
      </c>
      <c r="P178" s="19">
        <f t="shared" si="10"/>
        <v>421954.41176470584</v>
      </c>
      <c r="Q178" s="36">
        <v>33497</v>
      </c>
      <c r="R178" s="21">
        <f t="shared" si="11"/>
        <v>12.6</v>
      </c>
      <c r="S178" s="22"/>
    </row>
    <row r="179" spans="1:19" x14ac:dyDescent="0.25">
      <c r="A179" s="5" t="s">
        <v>715</v>
      </c>
      <c r="B179" s="5" t="s">
        <v>716</v>
      </c>
      <c r="C179" s="25">
        <v>64318</v>
      </c>
      <c r="D179" s="25">
        <v>86657</v>
      </c>
      <c r="E179" s="25">
        <v>79247</v>
      </c>
      <c r="F179" s="25">
        <v>67699</v>
      </c>
      <c r="G179" s="25">
        <v>65184</v>
      </c>
      <c r="H179" s="25">
        <v>78884</v>
      </c>
      <c r="I179" s="25">
        <v>80695</v>
      </c>
      <c r="J179" s="25">
        <v>83019</v>
      </c>
      <c r="K179" s="25">
        <v>81199</v>
      </c>
      <c r="L179" s="25">
        <v>71796</v>
      </c>
      <c r="M179" s="25">
        <v>75998</v>
      </c>
      <c r="N179" s="25">
        <v>74002</v>
      </c>
      <c r="O179" s="19">
        <f t="shared" si="9"/>
        <v>908698</v>
      </c>
      <c r="P179" s="19">
        <f t="shared" si="10"/>
        <v>801792.35294117639</v>
      </c>
      <c r="Q179" s="36">
        <v>30234</v>
      </c>
      <c r="R179" s="21">
        <f t="shared" si="11"/>
        <v>26.52</v>
      </c>
      <c r="S179" s="32"/>
    </row>
    <row r="180" spans="1:19" x14ac:dyDescent="0.25">
      <c r="A180" s="5" t="s">
        <v>270</v>
      </c>
      <c r="B180" s="3" t="s">
        <v>271</v>
      </c>
      <c r="C180" s="23">
        <v>57635</v>
      </c>
      <c r="D180" s="23">
        <v>56808</v>
      </c>
      <c r="E180" s="23">
        <v>65371</v>
      </c>
      <c r="F180" s="23">
        <v>42291</v>
      </c>
      <c r="G180" s="23">
        <v>46763</v>
      </c>
      <c r="H180" s="23">
        <v>50373</v>
      </c>
      <c r="I180" s="23">
        <v>51132</v>
      </c>
      <c r="J180" s="23">
        <v>52209</v>
      </c>
      <c r="K180" s="23">
        <v>51292</v>
      </c>
      <c r="L180" s="23">
        <v>68552</v>
      </c>
      <c r="M180" s="23">
        <v>54340</v>
      </c>
      <c r="N180" s="23">
        <v>47430</v>
      </c>
      <c r="O180" s="19">
        <f t="shared" si="9"/>
        <v>644196</v>
      </c>
      <c r="P180" s="19">
        <f t="shared" si="10"/>
        <v>568408.23529411748</v>
      </c>
      <c r="Q180" s="36">
        <v>34603</v>
      </c>
      <c r="R180" s="21">
        <f t="shared" si="11"/>
        <v>16.43</v>
      </c>
      <c r="S180" s="22"/>
    </row>
    <row r="181" spans="1:19" x14ac:dyDescent="0.25">
      <c r="A181" s="5" t="s">
        <v>890</v>
      </c>
      <c r="B181" s="3" t="s">
        <v>891</v>
      </c>
      <c r="C181" s="23">
        <v>215487</v>
      </c>
      <c r="D181" s="23">
        <v>203313</v>
      </c>
      <c r="E181" s="23">
        <v>195584</v>
      </c>
      <c r="F181" s="23">
        <v>191188</v>
      </c>
      <c r="G181" s="23">
        <v>232794</v>
      </c>
      <c r="H181" s="23">
        <v>162718</v>
      </c>
      <c r="I181" s="23">
        <v>164351</v>
      </c>
      <c r="J181" s="23">
        <v>144459</v>
      </c>
      <c r="K181" s="23">
        <v>212608</v>
      </c>
      <c r="L181" s="23">
        <v>173463</v>
      </c>
      <c r="M181" s="23">
        <v>187884</v>
      </c>
      <c r="N181" s="23">
        <v>166806</v>
      </c>
      <c r="O181" s="19">
        <f t="shared" si="9"/>
        <v>2250655</v>
      </c>
      <c r="P181" s="19">
        <f t="shared" si="10"/>
        <v>1985872.0588235292</v>
      </c>
      <c r="Q181" s="36">
        <v>104991</v>
      </c>
      <c r="R181" s="21">
        <f t="shared" si="11"/>
        <v>18.91</v>
      </c>
      <c r="S181" s="22"/>
    </row>
    <row r="182" spans="1:19" x14ac:dyDescent="0.25">
      <c r="A182" s="5" t="s">
        <v>892</v>
      </c>
      <c r="B182" s="3" t="s">
        <v>893</v>
      </c>
      <c r="C182" s="23">
        <v>59820</v>
      </c>
      <c r="D182" s="23">
        <v>46194</v>
      </c>
      <c r="E182" s="23">
        <v>56898</v>
      </c>
      <c r="F182" s="23">
        <v>58921</v>
      </c>
      <c r="G182" s="23">
        <v>67452</v>
      </c>
      <c r="H182" s="23">
        <v>59809</v>
      </c>
      <c r="I182" s="23">
        <v>56623</v>
      </c>
      <c r="J182" s="23">
        <v>57746</v>
      </c>
      <c r="K182" s="23">
        <v>74868</v>
      </c>
      <c r="L182" s="23">
        <v>56446</v>
      </c>
      <c r="M182" s="23">
        <v>55369</v>
      </c>
      <c r="N182" s="23">
        <v>62319</v>
      </c>
      <c r="O182" s="19">
        <f t="shared" si="9"/>
        <v>712465</v>
      </c>
      <c r="P182" s="19">
        <f t="shared" si="10"/>
        <v>628645.5882352941</v>
      </c>
      <c r="Q182" s="36">
        <v>25234</v>
      </c>
      <c r="R182" s="21">
        <f t="shared" si="11"/>
        <v>24.91</v>
      </c>
      <c r="S182" s="22"/>
    </row>
    <row r="183" spans="1:19" x14ac:dyDescent="0.25">
      <c r="A183" s="5" t="s">
        <v>456</v>
      </c>
      <c r="B183" s="3" t="s">
        <v>457</v>
      </c>
      <c r="C183" s="23">
        <v>120025</v>
      </c>
      <c r="D183" s="23">
        <v>97388</v>
      </c>
      <c r="E183" s="23">
        <v>108472</v>
      </c>
      <c r="F183" s="23">
        <v>115561</v>
      </c>
      <c r="G183" s="23">
        <v>115177</v>
      </c>
      <c r="H183" s="23">
        <v>148558</v>
      </c>
      <c r="I183" s="23">
        <v>109128</v>
      </c>
      <c r="J183" s="23">
        <v>82552</v>
      </c>
      <c r="K183" s="23">
        <v>99757</v>
      </c>
      <c r="L183" s="23">
        <v>88570</v>
      </c>
      <c r="M183" s="23">
        <v>98610</v>
      </c>
      <c r="N183" s="23">
        <v>103402</v>
      </c>
      <c r="O183" s="19">
        <f t="shared" si="9"/>
        <v>1287200</v>
      </c>
      <c r="P183" s="19">
        <f t="shared" si="10"/>
        <v>1135764.7058823528</v>
      </c>
      <c r="Q183" s="36">
        <v>82993</v>
      </c>
      <c r="R183" s="21">
        <f t="shared" si="11"/>
        <v>13.69</v>
      </c>
      <c r="S183" s="22"/>
    </row>
    <row r="184" spans="1:19" x14ac:dyDescent="0.25">
      <c r="A184" s="5" t="s">
        <v>731</v>
      </c>
      <c r="B184" s="3" t="s">
        <v>732</v>
      </c>
      <c r="C184" s="23">
        <v>28732</v>
      </c>
      <c r="D184" s="23">
        <v>12842</v>
      </c>
      <c r="E184" s="23">
        <v>26752</v>
      </c>
      <c r="F184" s="23">
        <v>16816</v>
      </c>
      <c r="G184" s="23">
        <v>15244</v>
      </c>
      <c r="H184" s="23">
        <v>15846</v>
      </c>
      <c r="I184" s="23">
        <v>11502</v>
      </c>
      <c r="J184" s="23">
        <v>18034</v>
      </c>
      <c r="K184" s="23">
        <v>34962</v>
      </c>
      <c r="L184" s="23">
        <v>23480</v>
      </c>
      <c r="M184" s="23">
        <v>31105</v>
      </c>
      <c r="N184" s="23">
        <v>18682</v>
      </c>
      <c r="O184" s="19">
        <f t="shared" si="9"/>
        <v>253997</v>
      </c>
      <c r="P184" s="19">
        <f t="shared" si="10"/>
        <v>224114.99999999997</v>
      </c>
      <c r="Q184" s="36">
        <v>10954</v>
      </c>
      <c r="R184" s="21">
        <f t="shared" si="11"/>
        <v>20.46</v>
      </c>
      <c r="S184" s="22"/>
    </row>
    <row r="185" spans="1:19" x14ac:dyDescent="0.25">
      <c r="A185" s="5" t="s">
        <v>218</v>
      </c>
      <c r="B185" s="3" t="s">
        <v>219</v>
      </c>
      <c r="C185" s="23">
        <v>31552</v>
      </c>
      <c r="D185" s="23">
        <v>36459</v>
      </c>
      <c r="E185" s="23">
        <v>28611</v>
      </c>
      <c r="F185" s="23">
        <v>49413</v>
      </c>
      <c r="G185" s="23">
        <v>43617</v>
      </c>
      <c r="H185" s="23">
        <v>32643</v>
      </c>
      <c r="I185" s="23">
        <v>34943</v>
      </c>
      <c r="J185" s="23">
        <v>32916</v>
      </c>
      <c r="K185" s="23">
        <v>26271</v>
      </c>
      <c r="L185" s="23">
        <v>34400</v>
      </c>
      <c r="M185" s="23">
        <v>33963</v>
      </c>
      <c r="N185" s="23">
        <v>35756</v>
      </c>
      <c r="O185" s="19">
        <f t="shared" si="9"/>
        <v>420544</v>
      </c>
      <c r="P185" s="19">
        <f t="shared" si="10"/>
        <v>371068.23529411759</v>
      </c>
      <c r="Q185" s="36">
        <v>22035</v>
      </c>
      <c r="R185" s="21">
        <f t="shared" si="11"/>
        <v>16.84</v>
      </c>
      <c r="S185" s="22"/>
    </row>
    <row r="186" spans="1:19" x14ac:dyDescent="0.25">
      <c r="A186" s="5" t="s">
        <v>450</v>
      </c>
      <c r="B186" s="3" t="s">
        <v>451</v>
      </c>
      <c r="C186" s="23">
        <v>42079</v>
      </c>
      <c r="D186" s="23">
        <v>36108</v>
      </c>
      <c r="E186" s="23">
        <v>40476</v>
      </c>
      <c r="F186" s="23">
        <v>40236</v>
      </c>
      <c r="G186" s="23">
        <v>51261</v>
      </c>
      <c r="H186" s="23">
        <v>37031</v>
      </c>
      <c r="I186" s="23">
        <v>57077</v>
      </c>
      <c r="J186" s="23">
        <v>38247</v>
      </c>
      <c r="K186" s="23">
        <v>46788</v>
      </c>
      <c r="L186" s="23">
        <v>55279</v>
      </c>
      <c r="M186" s="23">
        <v>45042</v>
      </c>
      <c r="N186" s="23">
        <v>67375</v>
      </c>
      <c r="O186" s="19">
        <f t="shared" si="9"/>
        <v>556999</v>
      </c>
      <c r="P186" s="19">
        <f t="shared" si="10"/>
        <v>491469.70588235289</v>
      </c>
      <c r="Q186" s="36">
        <v>37346</v>
      </c>
      <c r="R186" s="21">
        <f t="shared" si="11"/>
        <v>13.16</v>
      </c>
      <c r="S186" s="22"/>
    </row>
    <row r="187" spans="1:19" x14ac:dyDescent="0.25">
      <c r="A187" s="22" t="s">
        <v>1145</v>
      </c>
      <c r="B187" s="22" t="s">
        <v>1146</v>
      </c>
      <c r="C187" s="33">
        <v>60563</v>
      </c>
      <c r="D187" s="33">
        <v>64321</v>
      </c>
      <c r="E187" s="33">
        <v>73437</v>
      </c>
      <c r="F187" s="33">
        <v>49520</v>
      </c>
      <c r="G187" s="33">
        <v>59981</v>
      </c>
      <c r="H187" s="33">
        <v>56162</v>
      </c>
      <c r="I187" s="33">
        <v>60378</v>
      </c>
      <c r="J187" s="33">
        <v>66505</v>
      </c>
      <c r="K187" s="33">
        <v>74691</v>
      </c>
      <c r="L187" s="33">
        <v>58987</v>
      </c>
      <c r="M187" s="33">
        <v>49346</v>
      </c>
      <c r="N187" s="33">
        <v>52662</v>
      </c>
      <c r="O187" s="19">
        <f t="shared" si="9"/>
        <v>726553</v>
      </c>
      <c r="P187" s="19">
        <f t="shared" si="10"/>
        <v>641076.17647058819</v>
      </c>
      <c r="Q187" s="37">
        <v>47564</v>
      </c>
      <c r="R187" s="21">
        <f t="shared" si="11"/>
        <v>13.48</v>
      </c>
      <c r="S187" s="22"/>
    </row>
    <row r="188" spans="1:19" x14ac:dyDescent="0.25">
      <c r="A188" s="5" t="s">
        <v>781</v>
      </c>
      <c r="B188" s="3" t="s">
        <v>782</v>
      </c>
      <c r="C188" s="23">
        <v>50759</v>
      </c>
      <c r="D188" s="23">
        <v>25322</v>
      </c>
      <c r="E188" s="23">
        <v>23926</v>
      </c>
      <c r="F188" s="23">
        <v>53013</v>
      </c>
      <c r="G188" s="23">
        <v>27961</v>
      </c>
      <c r="H188" s="23">
        <v>45930</v>
      </c>
      <c r="I188" s="23">
        <v>46664</v>
      </c>
      <c r="J188" s="23">
        <v>31672</v>
      </c>
      <c r="K188" s="23">
        <v>43983</v>
      </c>
      <c r="L188" s="23">
        <v>38271</v>
      </c>
      <c r="M188" s="23">
        <v>30419</v>
      </c>
      <c r="N188" s="23">
        <v>36561</v>
      </c>
      <c r="O188" s="19">
        <f t="shared" si="9"/>
        <v>454481</v>
      </c>
      <c r="P188" s="19">
        <f t="shared" si="10"/>
        <v>401012.6470588235</v>
      </c>
      <c r="Q188" s="36">
        <v>27752</v>
      </c>
      <c r="R188" s="21">
        <f t="shared" si="11"/>
        <v>14.45</v>
      </c>
      <c r="S188" s="22"/>
    </row>
    <row r="189" spans="1:19" x14ac:dyDescent="0.25">
      <c r="A189" s="5" t="s">
        <v>705</v>
      </c>
      <c r="B189" s="3" t="s">
        <v>706</v>
      </c>
      <c r="C189" s="23">
        <v>32557</v>
      </c>
      <c r="D189" s="23">
        <v>18654</v>
      </c>
      <c r="E189" s="23">
        <v>16096</v>
      </c>
      <c r="F189" s="23">
        <v>28123</v>
      </c>
      <c r="G189" s="23">
        <v>25769</v>
      </c>
      <c r="H189" s="23">
        <v>25729</v>
      </c>
      <c r="I189" s="23">
        <v>38372</v>
      </c>
      <c r="J189" s="23">
        <v>17411</v>
      </c>
      <c r="K189" s="23">
        <v>24585</v>
      </c>
      <c r="L189" s="23">
        <v>21192</v>
      </c>
      <c r="M189" s="23">
        <v>27394</v>
      </c>
      <c r="N189" s="23">
        <v>23324</v>
      </c>
      <c r="O189" s="19">
        <f t="shared" si="9"/>
        <v>299206</v>
      </c>
      <c r="P189" s="19">
        <f t="shared" si="10"/>
        <v>264005.29411764705</v>
      </c>
      <c r="Q189" s="36">
        <v>20817</v>
      </c>
      <c r="R189" s="21">
        <f t="shared" si="11"/>
        <v>12.68</v>
      </c>
      <c r="S189" s="22"/>
    </row>
    <row r="190" spans="1:19" x14ac:dyDescent="0.25">
      <c r="A190" s="5" t="s">
        <v>906</v>
      </c>
      <c r="B190" s="3" t="s">
        <v>907</v>
      </c>
      <c r="C190" s="23">
        <v>56877</v>
      </c>
      <c r="D190" s="23">
        <v>29511</v>
      </c>
      <c r="E190" s="23">
        <v>31272</v>
      </c>
      <c r="F190" s="23">
        <v>59003</v>
      </c>
      <c r="G190" s="23">
        <v>27010</v>
      </c>
      <c r="H190" s="23">
        <v>42768</v>
      </c>
      <c r="I190" s="23">
        <v>54746</v>
      </c>
      <c r="J190" s="23">
        <v>34103</v>
      </c>
      <c r="K190" s="23">
        <v>46112</v>
      </c>
      <c r="L190" s="23">
        <v>47480</v>
      </c>
      <c r="M190" s="23">
        <v>44069</v>
      </c>
      <c r="N190" s="23">
        <v>50445</v>
      </c>
      <c r="O190" s="19">
        <f t="shared" si="9"/>
        <v>523396</v>
      </c>
      <c r="P190" s="19">
        <f t="shared" si="10"/>
        <v>461819.99999999994</v>
      </c>
      <c r="Q190" s="36">
        <v>38378</v>
      </c>
      <c r="R190" s="21">
        <f t="shared" si="11"/>
        <v>12.03</v>
      </c>
      <c r="S190" s="22"/>
    </row>
    <row r="191" spans="1:19" x14ac:dyDescent="0.25">
      <c r="A191" s="5" t="s">
        <v>144</v>
      </c>
      <c r="B191" s="3" t="s">
        <v>145</v>
      </c>
      <c r="C191" s="23">
        <v>40362</v>
      </c>
      <c r="D191" s="23">
        <v>37993</v>
      </c>
      <c r="E191" s="23">
        <v>37263</v>
      </c>
      <c r="F191" s="23">
        <v>66760</v>
      </c>
      <c r="G191" s="23">
        <v>46102</v>
      </c>
      <c r="H191" s="23">
        <v>54738</v>
      </c>
      <c r="I191" s="23">
        <v>60834</v>
      </c>
      <c r="J191" s="23">
        <v>38764</v>
      </c>
      <c r="K191" s="23">
        <v>70299</v>
      </c>
      <c r="L191" s="23">
        <v>34882</v>
      </c>
      <c r="M191" s="23">
        <v>43006</v>
      </c>
      <c r="N191" s="23">
        <v>59770</v>
      </c>
      <c r="O191" s="19">
        <f t="shared" si="9"/>
        <v>590773</v>
      </c>
      <c r="P191" s="19">
        <f t="shared" si="10"/>
        <v>521270.29411764699</v>
      </c>
      <c r="Q191" s="36">
        <v>37989</v>
      </c>
      <c r="R191" s="21">
        <f t="shared" si="11"/>
        <v>13.72</v>
      </c>
      <c r="S191" s="32"/>
    </row>
    <row r="192" spans="1:19" x14ac:dyDescent="0.25">
      <c r="A192" s="5" t="s">
        <v>316</v>
      </c>
      <c r="B192" s="3" t="s">
        <v>317</v>
      </c>
      <c r="C192" s="23">
        <v>42758</v>
      </c>
      <c r="D192" s="23">
        <v>29410</v>
      </c>
      <c r="E192" s="23">
        <v>20649</v>
      </c>
      <c r="F192" s="23">
        <v>28324</v>
      </c>
      <c r="G192" s="23">
        <v>14192</v>
      </c>
      <c r="H192" s="23">
        <v>16447</v>
      </c>
      <c r="I192" s="23">
        <v>13384</v>
      </c>
      <c r="J192" s="24">
        <v>16299</v>
      </c>
      <c r="K192" s="23">
        <v>20282</v>
      </c>
      <c r="L192" s="23">
        <v>22963</v>
      </c>
      <c r="M192" s="23">
        <v>11142</v>
      </c>
      <c r="N192" s="23">
        <v>18500</v>
      </c>
      <c r="O192" s="19">
        <f t="shared" si="9"/>
        <v>254350</v>
      </c>
      <c r="P192" s="19">
        <f t="shared" si="10"/>
        <v>224426.47058823527</v>
      </c>
      <c r="Q192" s="36">
        <v>11855</v>
      </c>
      <c r="R192" s="21">
        <f t="shared" si="11"/>
        <v>18.93</v>
      </c>
      <c r="S192" s="22"/>
    </row>
    <row r="193" spans="1:23" x14ac:dyDescent="0.25">
      <c r="A193" s="5" t="s">
        <v>372</v>
      </c>
      <c r="B193" s="3" t="s">
        <v>373</v>
      </c>
      <c r="C193" s="23">
        <v>60585</v>
      </c>
      <c r="D193" s="23">
        <v>40905</v>
      </c>
      <c r="E193" s="23">
        <v>48939</v>
      </c>
      <c r="F193" s="23">
        <v>40127</v>
      </c>
      <c r="G193" s="23">
        <v>31035</v>
      </c>
      <c r="H193" s="23">
        <v>50593</v>
      </c>
      <c r="I193" s="23">
        <v>34496</v>
      </c>
      <c r="J193" s="23">
        <v>39528</v>
      </c>
      <c r="K193" s="23">
        <v>39140</v>
      </c>
      <c r="L193" s="23">
        <v>31841</v>
      </c>
      <c r="M193" s="23">
        <v>37727</v>
      </c>
      <c r="N193" s="23">
        <v>32073</v>
      </c>
      <c r="O193" s="19">
        <f t="shared" si="9"/>
        <v>486989</v>
      </c>
      <c r="P193" s="19">
        <f t="shared" si="10"/>
        <v>429696.17647058819</v>
      </c>
      <c r="Q193" s="36">
        <v>21380</v>
      </c>
      <c r="R193" s="21">
        <f t="shared" si="11"/>
        <v>20.100000000000001</v>
      </c>
      <c r="S193" s="22"/>
    </row>
    <row r="194" spans="1:23" x14ac:dyDescent="0.25">
      <c r="A194" s="5" t="s">
        <v>378</v>
      </c>
      <c r="B194" s="3" t="s">
        <v>379</v>
      </c>
      <c r="C194" s="23">
        <v>106546</v>
      </c>
      <c r="D194" s="23">
        <v>78785</v>
      </c>
      <c r="E194" s="23">
        <v>100488</v>
      </c>
      <c r="F194" s="23">
        <v>86503</v>
      </c>
      <c r="G194" s="23">
        <v>84230</v>
      </c>
      <c r="H194" s="23">
        <v>86544</v>
      </c>
      <c r="I194" s="23">
        <v>61610</v>
      </c>
      <c r="J194" s="23">
        <v>60370</v>
      </c>
      <c r="K194" s="23">
        <v>84608</v>
      </c>
      <c r="L194" s="23">
        <v>82559</v>
      </c>
      <c r="M194" s="23">
        <v>65537</v>
      </c>
      <c r="N194" s="23">
        <v>81397</v>
      </c>
      <c r="O194" s="19">
        <f t="shared" si="9"/>
        <v>979177</v>
      </c>
      <c r="P194" s="19">
        <f t="shared" si="10"/>
        <v>863979.70588235289</v>
      </c>
      <c r="Q194" s="36">
        <v>56010</v>
      </c>
      <c r="R194" s="21">
        <f t="shared" si="11"/>
        <v>15.43</v>
      </c>
      <c r="S194" s="22"/>
    </row>
    <row r="195" spans="1:23" x14ac:dyDescent="0.25">
      <c r="A195" s="5" t="s">
        <v>66</v>
      </c>
      <c r="B195" s="3" t="s">
        <v>67</v>
      </c>
      <c r="C195" s="23">
        <v>117951</v>
      </c>
      <c r="D195" s="23">
        <v>60644</v>
      </c>
      <c r="E195" s="23">
        <v>45189</v>
      </c>
      <c r="F195" s="23">
        <v>79892</v>
      </c>
      <c r="G195" s="23">
        <v>69229</v>
      </c>
      <c r="H195" s="23">
        <v>73637</v>
      </c>
      <c r="I195" s="23">
        <v>75382</v>
      </c>
      <c r="J195" s="23">
        <v>63758</v>
      </c>
      <c r="K195" s="23">
        <v>69995</v>
      </c>
      <c r="L195" s="23">
        <v>76133</v>
      </c>
      <c r="M195" s="23">
        <v>68256</v>
      </c>
      <c r="N195" s="23">
        <v>63758</v>
      </c>
      <c r="O195" s="19">
        <f t="shared" si="9"/>
        <v>863824</v>
      </c>
      <c r="P195" s="19">
        <f t="shared" si="10"/>
        <v>762197.64705882338</v>
      </c>
      <c r="Q195" s="36">
        <v>51781</v>
      </c>
      <c r="R195" s="21">
        <f t="shared" si="11"/>
        <v>14.72</v>
      </c>
      <c r="S195" s="22"/>
      <c r="T195" s="4"/>
      <c r="U195" s="4"/>
      <c r="V195" s="4"/>
      <c r="W195" s="4"/>
    </row>
    <row r="196" spans="1:23" x14ac:dyDescent="0.25">
      <c r="A196" s="5" t="s">
        <v>398</v>
      </c>
      <c r="B196" s="3" t="s">
        <v>399</v>
      </c>
      <c r="C196" s="23">
        <v>157383</v>
      </c>
      <c r="D196" s="23">
        <v>99727</v>
      </c>
      <c r="E196" s="23">
        <v>114330</v>
      </c>
      <c r="F196" s="23">
        <v>106861</v>
      </c>
      <c r="G196" s="23">
        <v>97227</v>
      </c>
      <c r="H196" s="23">
        <v>109617</v>
      </c>
      <c r="I196" s="23">
        <v>105994</v>
      </c>
      <c r="J196" s="23">
        <v>89192</v>
      </c>
      <c r="K196" s="23">
        <v>79944</v>
      </c>
      <c r="L196" s="23">
        <v>101540</v>
      </c>
      <c r="M196" s="23">
        <v>90422</v>
      </c>
      <c r="N196" s="23">
        <v>89411</v>
      </c>
      <c r="O196" s="19">
        <f t="shared" si="9"/>
        <v>1241648</v>
      </c>
      <c r="P196" s="19">
        <f t="shared" si="10"/>
        <v>1095571.7647058822</v>
      </c>
      <c r="Q196" s="36">
        <v>67416</v>
      </c>
      <c r="R196" s="21">
        <f t="shared" si="11"/>
        <v>16.25</v>
      </c>
      <c r="S196" s="22"/>
    </row>
    <row r="197" spans="1:23" x14ac:dyDescent="0.25">
      <c r="A197" s="5" t="s">
        <v>709</v>
      </c>
      <c r="B197" s="3" t="s">
        <v>710</v>
      </c>
      <c r="C197" s="23">
        <v>153925</v>
      </c>
      <c r="D197" s="23">
        <v>94046</v>
      </c>
      <c r="E197" s="23">
        <v>74452</v>
      </c>
      <c r="F197" s="23">
        <v>101527</v>
      </c>
      <c r="G197" s="23">
        <v>73917</v>
      </c>
      <c r="H197" s="23">
        <v>95455</v>
      </c>
      <c r="I197" s="23">
        <v>77392</v>
      </c>
      <c r="J197" s="23">
        <v>102254</v>
      </c>
      <c r="K197" s="23">
        <v>78132</v>
      </c>
      <c r="L197" s="23">
        <v>104544</v>
      </c>
      <c r="M197" s="23">
        <v>90920</v>
      </c>
      <c r="N197" s="23">
        <v>97470</v>
      </c>
      <c r="O197" s="19">
        <f t="shared" si="9"/>
        <v>1144034</v>
      </c>
      <c r="P197" s="19">
        <f t="shared" si="10"/>
        <v>1009441.7647058822</v>
      </c>
      <c r="Q197" s="36">
        <v>52589</v>
      </c>
      <c r="R197" s="21">
        <f t="shared" si="11"/>
        <v>19.190000000000001</v>
      </c>
      <c r="S197" s="22"/>
    </row>
    <row r="198" spans="1:23" x14ac:dyDescent="0.25">
      <c r="A198" s="5" t="s">
        <v>549</v>
      </c>
      <c r="B198" s="3" t="s">
        <v>550</v>
      </c>
      <c r="C198" s="23">
        <v>114591</v>
      </c>
      <c r="D198" s="23">
        <v>74844</v>
      </c>
      <c r="E198" s="23">
        <v>48010</v>
      </c>
      <c r="F198" s="23">
        <v>88518</v>
      </c>
      <c r="G198" s="23">
        <v>55683</v>
      </c>
      <c r="H198" s="23">
        <v>57453</v>
      </c>
      <c r="I198" s="23">
        <v>42080</v>
      </c>
      <c r="J198" s="23">
        <v>63016</v>
      </c>
      <c r="K198" s="23">
        <v>64010</v>
      </c>
      <c r="L198" s="23">
        <v>48428</v>
      </c>
      <c r="M198" s="23">
        <v>55126</v>
      </c>
      <c r="N198" s="23">
        <v>62543</v>
      </c>
      <c r="O198" s="19">
        <f t="shared" si="9"/>
        <v>774302</v>
      </c>
      <c r="P198" s="19">
        <f t="shared" si="10"/>
        <v>683207.64705882338</v>
      </c>
      <c r="Q198" s="36">
        <v>36735</v>
      </c>
      <c r="R198" s="21">
        <f t="shared" si="11"/>
        <v>18.600000000000001</v>
      </c>
      <c r="S198" s="22"/>
    </row>
    <row r="199" spans="1:23" x14ac:dyDescent="0.25">
      <c r="A199" s="5" t="s">
        <v>585</v>
      </c>
      <c r="B199" s="3" t="s">
        <v>586</v>
      </c>
      <c r="C199" s="23">
        <v>182713</v>
      </c>
      <c r="D199" s="23">
        <v>120333</v>
      </c>
      <c r="E199" s="23">
        <v>97045</v>
      </c>
      <c r="F199" s="23">
        <v>117411</v>
      </c>
      <c r="G199" s="23">
        <v>111921</v>
      </c>
      <c r="H199" s="23">
        <v>101144</v>
      </c>
      <c r="I199" s="23">
        <v>107861</v>
      </c>
      <c r="J199" s="23">
        <v>91896</v>
      </c>
      <c r="K199" s="23">
        <v>99853</v>
      </c>
      <c r="L199" s="23">
        <v>94786</v>
      </c>
      <c r="M199" s="23">
        <v>95382</v>
      </c>
      <c r="N199" s="23">
        <v>102534</v>
      </c>
      <c r="O199" s="19">
        <f t="shared" si="9"/>
        <v>1322879</v>
      </c>
      <c r="P199" s="19">
        <f t="shared" si="10"/>
        <v>1167246.1764705882</v>
      </c>
      <c r="Q199" s="36">
        <v>58261</v>
      </c>
      <c r="R199" s="21">
        <f t="shared" si="11"/>
        <v>20.03</v>
      </c>
      <c r="S199" s="22"/>
    </row>
    <row r="200" spans="1:23" x14ac:dyDescent="0.25">
      <c r="A200" s="5" t="s">
        <v>882</v>
      </c>
      <c r="B200" s="3" t="s">
        <v>883</v>
      </c>
      <c r="C200" s="23">
        <v>53417</v>
      </c>
      <c r="D200" s="23">
        <v>25325</v>
      </c>
      <c r="E200" s="23">
        <v>21337</v>
      </c>
      <c r="F200" s="23">
        <v>38877</v>
      </c>
      <c r="G200" s="23">
        <v>27213</v>
      </c>
      <c r="H200" s="23">
        <v>25946</v>
      </c>
      <c r="I200" s="23">
        <v>36960</v>
      </c>
      <c r="J200" s="23">
        <v>20802</v>
      </c>
      <c r="K200" s="23">
        <v>29351</v>
      </c>
      <c r="L200" s="23">
        <v>21361</v>
      </c>
      <c r="M200" s="23">
        <v>24910</v>
      </c>
      <c r="N200" s="23">
        <v>34082</v>
      </c>
      <c r="O200" s="19">
        <f t="shared" si="9"/>
        <v>359581</v>
      </c>
      <c r="P200" s="19">
        <f t="shared" si="10"/>
        <v>317277.35294117645</v>
      </c>
      <c r="Q200" s="36">
        <v>19865</v>
      </c>
      <c r="R200" s="21">
        <f t="shared" si="11"/>
        <v>15.97</v>
      </c>
      <c r="S200" s="22"/>
    </row>
    <row r="201" spans="1:23" x14ac:dyDescent="0.25">
      <c r="A201" s="5" t="s">
        <v>579</v>
      </c>
      <c r="B201" s="3" t="s">
        <v>580</v>
      </c>
      <c r="C201" s="23">
        <v>91502</v>
      </c>
      <c r="D201" s="23">
        <v>76498</v>
      </c>
      <c r="E201" s="23">
        <v>71590</v>
      </c>
      <c r="F201" s="23">
        <v>74551</v>
      </c>
      <c r="G201" s="23">
        <v>47577</v>
      </c>
      <c r="H201" s="23">
        <v>71206</v>
      </c>
      <c r="I201" s="23">
        <v>62455</v>
      </c>
      <c r="J201" s="23">
        <v>63678</v>
      </c>
      <c r="K201" s="23">
        <v>53920</v>
      </c>
      <c r="L201" s="23">
        <v>88998</v>
      </c>
      <c r="M201" s="23">
        <v>61579</v>
      </c>
      <c r="N201" s="23">
        <v>73445</v>
      </c>
      <c r="O201" s="19">
        <f t="shared" si="9"/>
        <v>836999</v>
      </c>
      <c r="P201" s="19">
        <f t="shared" si="10"/>
        <v>738528.52941176458</v>
      </c>
      <c r="Q201" s="36">
        <v>47706</v>
      </c>
      <c r="R201" s="21">
        <f t="shared" si="11"/>
        <v>15.48</v>
      </c>
      <c r="S201" s="22"/>
    </row>
    <row r="202" spans="1:23" x14ac:dyDescent="0.25">
      <c r="A202" s="5" t="s">
        <v>428</v>
      </c>
      <c r="B202" s="3" t="s">
        <v>429</v>
      </c>
      <c r="C202" s="23">
        <v>131430</v>
      </c>
      <c r="D202" s="23">
        <v>100973</v>
      </c>
      <c r="E202" s="23">
        <v>97002</v>
      </c>
      <c r="F202" s="23">
        <v>87093</v>
      </c>
      <c r="G202" s="23">
        <v>101249</v>
      </c>
      <c r="H202" s="23">
        <v>100792</v>
      </c>
      <c r="I202" s="23">
        <v>94486</v>
      </c>
      <c r="J202" s="23">
        <v>92668</v>
      </c>
      <c r="K202" s="23">
        <v>87481</v>
      </c>
      <c r="L202" s="23">
        <v>97425</v>
      </c>
      <c r="M202" s="23">
        <v>84513</v>
      </c>
      <c r="N202" s="23">
        <v>96700</v>
      </c>
      <c r="O202" s="19">
        <f t="shared" si="9"/>
        <v>1171812</v>
      </c>
      <c r="P202" s="19">
        <f t="shared" si="10"/>
        <v>1033951.7647058822</v>
      </c>
      <c r="Q202" s="36">
        <v>70769</v>
      </c>
      <c r="R202" s="21">
        <f t="shared" si="11"/>
        <v>14.61</v>
      </c>
      <c r="S202" s="22"/>
    </row>
    <row r="203" spans="1:23" x14ac:dyDescent="0.25">
      <c r="A203" s="5" t="s">
        <v>620</v>
      </c>
      <c r="B203" s="3" t="s">
        <v>621</v>
      </c>
      <c r="C203" s="23">
        <v>179402</v>
      </c>
      <c r="D203" s="23">
        <v>107826</v>
      </c>
      <c r="E203" s="23">
        <v>109783</v>
      </c>
      <c r="F203" s="23">
        <v>143443</v>
      </c>
      <c r="G203" s="23">
        <v>120909</v>
      </c>
      <c r="H203" s="23">
        <v>108349</v>
      </c>
      <c r="I203" s="23">
        <v>128838</v>
      </c>
      <c r="J203" s="23">
        <v>84134</v>
      </c>
      <c r="K203" s="23">
        <v>101776</v>
      </c>
      <c r="L203" s="23">
        <v>112785</v>
      </c>
      <c r="M203" s="23">
        <v>103496</v>
      </c>
      <c r="N203" s="23">
        <v>106023</v>
      </c>
      <c r="O203" s="19">
        <f t="shared" si="9"/>
        <v>1406764</v>
      </c>
      <c r="P203" s="19">
        <f t="shared" si="10"/>
        <v>1241262.3529411764</v>
      </c>
      <c r="Q203" s="36">
        <v>69473</v>
      </c>
      <c r="R203" s="21">
        <f t="shared" si="11"/>
        <v>17.87</v>
      </c>
      <c r="S203" s="22"/>
    </row>
    <row r="204" spans="1:23" x14ac:dyDescent="0.25">
      <c r="A204" s="5" t="s">
        <v>793</v>
      </c>
      <c r="B204" s="3" t="s">
        <v>794</v>
      </c>
      <c r="C204" s="23">
        <v>28328</v>
      </c>
      <c r="D204" s="23">
        <v>16315</v>
      </c>
      <c r="E204" s="23">
        <v>27270</v>
      </c>
      <c r="F204" s="23">
        <v>24577</v>
      </c>
      <c r="G204" s="23">
        <v>16363</v>
      </c>
      <c r="H204" s="23">
        <v>21706</v>
      </c>
      <c r="I204" s="23">
        <v>17530</v>
      </c>
      <c r="J204" s="23">
        <v>24254</v>
      </c>
      <c r="K204" s="23">
        <v>22044</v>
      </c>
      <c r="L204" s="23">
        <v>28319</v>
      </c>
      <c r="M204" s="23">
        <v>16830</v>
      </c>
      <c r="N204" s="23">
        <v>26139</v>
      </c>
      <c r="O204" s="19">
        <f t="shared" si="9"/>
        <v>269675</v>
      </c>
      <c r="P204" s="19">
        <f t="shared" si="10"/>
        <v>237948.5294117647</v>
      </c>
      <c r="Q204" s="36">
        <v>13329</v>
      </c>
      <c r="R204" s="21">
        <f t="shared" si="11"/>
        <v>17.850000000000001</v>
      </c>
      <c r="S204" s="22"/>
    </row>
    <row r="205" spans="1:23" x14ac:dyDescent="0.25">
      <c r="A205" s="5" t="s">
        <v>986</v>
      </c>
      <c r="B205" s="3" t="s">
        <v>987</v>
      </c>
      <c r="C205" s="23">
        <v>69358</v>
      </c>
      <c r="D205" s="23">
        <v>43451</v>
      </c>
      <c r="E205" s="23">
        <v>42662</v>
      </c>
      <c r="F205" s="23">
        <v>41016</v>
      </c>
      <c r="G205" s="23">
        <v>22187</v>
      </c>
      <c r="H205" s="23">
        <v>46283</v>
      </c>
      <c r="I205" s="23">
        <v>34444</v>
      </c>
      <c r="J205" s="23">
        <v>35561</v>
      </c>
      <c r="K205" s="23">
        <v>44834</v>
      </c>
      <c r="L205" s="23">
        <v>33320</v>
      </c>
      <c r="M205" s="23">
        <v>35114</v>
      </c>
      <c r="N205" s="23">
        <v>51792</v>
      </c>
      <c r="O205" s="19">
        <f t="shared" ref="O205:O268" si="12">SUM(C205:N205)</f>
        <v>500022</v>
      </c>
      <c r="P205" s="19">
        <f t="shared" ref="P205:P268" si="13">SUM(O205/0.068)*0.06</f>
        <v>441195.88235294115</v>
      </c>
      <c r="Q205" s="36">
        <v>24674</v>
      </c>
      <c r="R205" s="21">
        <f t="shared" ref="R205:R268" si="14">+ROUND(P205/Q205,2)</f>
        <v>17.88</v>
      </c>
      <c r="S205" s="22"/>
    </row>
    <row r="206" spans="1:23" x14ac:dyDescent="0.25">
      <c r="A206" s="5" t="s">
        <v>652</v>
      </c>
      <c r="B206" s="3" t="s">
        <v>653</v>
      </c>
      <c r="C206" s="23">
        <v>46629</v>
      </c>
      <c r="D206" s="23">
        <v>52497</v>
      </c>
      <c r="E206" s="23">
        <v>26269</v>
      </c>
      <c r="F206" s="23">
        <v>41065</v>
      </c>
      <c r="G206" s="23">
        <v>27583</v>
      </c>
      <c r="H206" s="23">
        <v>36334</v>
      </c>
      <c r="I206" s="23">
        <v>21548</v>
      </c>
      <c r="J206" s="23">
        <v>27265</v>
      </c>
      <c r="K206" s="23">
        <v>19036</v>
      </c>
      <c r="L206" s="23">
        <v>17576</v>
      </c>
      <c r="M206" s="23">
        <v>16143</v>
      </c>
      <c r="N206" s="23">
        <v>10779</v>
      </c>
      <c r="O206" s="19">
        <f t="shared" si="12"/>
        <v>342724</v>
      </c>
      <c r="P206" s="19">
        <f t="shared" si="13"/>
        <v>302403.52941176464</v>
      </c>
      <c r="Q206" s="36">
        <v>6191</v>
      </c>
      <c r="R206" s="21">
        <f t="shared" si="14"/>
        <v>48.85</v>
      </c>
      <c r="S206" s="22"/>
    </row>
    <row r="207" spans="1:23" x14ac:dyDescent="0.25">
      <c r="A207" s="20" t="s">
        <v>561</v>
      </c>
      <c r="B207" s="3" t="s">
        <v>562</v>
      </c>
      <c r="C207" s="23">
        <v>13802</v>
      </c>
      <c r="D207" s="23">
        <v>8031</v>
      </c>
      <c r="E207" s="23">
        <v>9864</v>
      </c>
      <c r="F207" s="23">
        <v>7117</v>
      </c>
      <c r="G207" s="23">
        <v>3503</v>
      </c>
      <c r="H207" s="23">
        <v>9174</v>
      </c>
      <c r="I207" s="23">
        <v>11592</v>
      </c>
      <c r="J207" s="23">
        <v>16675</v>
      </c>
      <c r="K207" s="23">
        <v>16103</v>
      </c>
      <c r="L207" s="23">
        <v>17682</v>
      </c>
      <c r="M207" s="23">
        <v>17764</v>
      </c>
      <c r="N207" s="23">
        <v>11310</v>
      </c>
      <c r="O207" s="19">
        <f t="shared" si="12"/>
        <v>142617</v>
      </c>
      <c r="P207" s="19">
        <f t="shared" si="13"/>
        <v>125838.52941176468</v>
      </c>
      <c r="Q207" s="36">
        <v>8387</v>
      </c>
      <c r="R207" s="21">
        <f t="shared" si="14"/>
        <v>15</v>
      </c>
      <c r="S207" s="22"/>
    </row>
    <row r="208" spans="1:23" x14ac:dyDescent="0.25">
      <c r="A208" s="5" t="s">
        <v>994</v>
      </c>
      <c r="B208" s="3" t="s">
        <v>995</v>
      </c>
      <c r="C208" s="23">
        <v>82762</v>
      </c>
      <c r="D208" s="23">
        <v>45133</v>
      </c>
      <c r="E208" s="23">
        <v>88166</v>
      </c>
      <c r="F208" s="23">
        <v>62908</v>
      </c>
      <c r="G208" s="23">
        <v>51385</v>
      </c>
      <c r="H208" s="23">
        <v>68630</v>
      </c>
      <c r="I208" s="23">
        <v>84736</v>
      </c>
      <c r="J208" s="23">
        <v>88150</v>
      </c>
      <c r="K208" s="23">
        <v>76222</v>
      </c>
      <c r="L208" s="23">
        <v>64117</v>
      </c>
      <c r="M208" s="23">
        <v>88559</v>
      </c>
      <c r="N208" s="23">
        <v>67027</v>
      </c>
      <c r="O208" s="19">
        <f t="shared" si="12"/>
        <v>867795</v>
      </c>
      <c r="P208" s="19">
        <f t="shared" si="13"/>
        <v>765701.47058823518</v>
      </c>
      <c r="Q208" s="36">
        <v>43905</v>
      </c>
      <c r="R208" s="21">
        <f t="shared" si="14"/>
        <v>17.440000000000001</v>
      </c>
      <c r="S208" s="22"/>
    </row>
    <row r="209" spans="1:23" x14ac:dyDescent="0.25">
      <c r="A209" s="5" t="s">
        <v>76</v>
      </c>
      <c r="B209" s="3" t="s">
        <v>77</v>
      </c>
      <c r="C209" s="23">
        <v>28152</v>
      </c>
      <c r="D209" s="23">
        <v>15780</v>
      </c>
      <c r="E209" s="23">
        <v>17424</v>
      </c>
      <c r="F209" s="23">
        <v>14562</v>
      </c>
      <c r="G209" s="23">
        <v>14202</v>
      </c>
      <c r="H209" s="23">
        <v>16334</v>
      </c>
      <c r="I209" s="23">
        <v>19593</v>
      </c>
      <c r="J209" s="23">
        <v>17863</v>
      </c>
      <c r="K209" s="23">
        <v>18728</v>
      </c>
      <c r="L209" s="23">
        <v>19771</v>
      </c>
      <c r="M209" s="23">
        <v>21036</v>
      </c>
      <c r="N209" s="23">
        <v>19369</v>
      </c>
      <c r="O209" s="19">
        <f t="shared" si="12"/>
        <v>222814</v>
      </c>
      <c r="P209" s="19">
        <f t="shared" si="13"/>
        <v>196600.5882352941</v>
      </c>
      <c r="Q209" s="36">
        <v>7848</v>
      </c>
      <c r="R209" s="21">
        <f t="shared" si="14"/>
        <v>25.05</v>
      </c>
      <c r="S209" s="22"/>
      <c r="T209" s="4"/>
      <c r="U209" s="4"/>
      <c r="V209" s="4"/>
      <c r="W209" s="4"/>
    </row>
    <row r="210" spans="1:23" x14ac:dyDescent="0.25">
      <c r="A210" s="5" t="s">
        <v>12</v>
      </c>
      <c r="B210" s="3" t="s">
        <v>13</v>
      </c>
      <c r="C210" s="23">
        <v>338363</v>
      </c>
      <c r="D210" s="23">
        <v>244623</v>
      </c>
      <c r="E210" s="23">
        <v>130794</v>
      </c>
      <c r="F210" s="23">
        <v>441662</v>
      </c>
      <c r="G210" s="23">
        <v>244356</v>
      </c>
      <c r="H210" s="23">
        <v>223998</v>
      </c>
      <c r="I210" s="23">
        <v>235675</v>
      </c>
      <c r="J210" s="23">
        <v>294901</v>
      </c>
      <c r="K210" s="23">
        <v>117476</v>
      </c>
      <c r="L210" s="23">
        <v>402145</v>
      </c>
      <c r="M210" s="23">
        <v>272396</v>
      </c>
      <c r="N210" s="23">
        <v>279682</v>
      </c>
      <c r="O210" s="19">
        <f t="shared" si="12"/>
        <v>3226071</v>
      </c>
      <c r="P210" s="19">
        <f t="shared" si="13"/>
        <v>2846533.2352941171</v>
      </c>
      <c r="Q210" s="36">
        <v>143050</v>
      </c>
      <c r="R210" s="21">
        <f t="shared" si="14"/>
        <v>19.899999999999999</v>
      </c>
      <c r="S210" s="22"/>
      <c r="T210" s="2"/>
      <c r="U210" s="2"/>
      <c r="V210" s="2"/>
      <c r="W210" s="2"/>
    </row>
    <row r="211" spans="1:23" x14ac:dyDescent="0.25">
      <c r="A211" s="5" t="s">
        <v>683</v>
      </c>
      <c r="B211" s="3" t="s">
        <v>684</v>
      </c>
      <c r="C211" s="23">
        <v>51273</v>
      </c>
      <c r="D211" s="23">
        <v>37262</v>
      </c>
      <c r="E211" s="23">
        <v>34271</v>
      </c>
      <c r="F211" s="23">
        <v>39776</v>
      </c>
      <c r="G211" s="23">
        <v>32989</v>
      </c>
      <c r="H211" s="23">
        <v>35876</v>
      </c>
      <c r="I211" s="23">
        <v>32449</v>
      </c>
      <c r="J211" s="23">
        <v>36686</v>
      </c>
      <c r="K211" s="23">
        <v>34604</v>
      </c>
      <c r="L211" s="23">
        <v>34218</v>
      </c>
      <c r="M211" s="23">
        <v>33429</v>
      </c>
      <c r="N211" s="23">
        <v>37516</v>
      </c>
      <c r="O211" s="19">
        <f t="shared" si="12"/>
        <v>440349</v>
      </c>
      <c r="P211" s="19">
        <f t="shared" si="13"/>
        <v>388543.23529411759</v>
      </c>
      <c r="Q211" s="36">
        <v>21488</v>
      </c>
      <c r="R211" s="21">
        <f t="shared" si="14"/>
        <v>18.079999999999998</v>
      </c>
      <c r="S211" s="22"/>
    </row>
    <row r="212" spans="1:23" x14ac:dyDescent="0.25">
      <c r="A212" s="5" t="s">
        <v>982</v>
      </c>
      <c r="B212" s="3" t="s">
        <v>983</v>
      </c>
      <c r="C212" s="23">
        <v>198378</v>
      </c>
      <c r="D212" s="23">
        <v>159678</v>
      </c>
      <c r="E212" s="23">
        <v>149075</v>
      </c>
      <c r="F212" s="23">
        <v>181494</v>
      </c>
      <c r="G212" s="23">
        <v>208873</v>
      </c>
      <c r="H212" s="23">
        <v>143361</v>
      </c>
      <c r="I212" s="23">
        <v>138290</v>
      </c>
      <c r="J212" s="23">
        <v>138699</v>
      </c>
      <c r="K212" s="23">
        <v>144707</v>
      </c>
      <c r="L212" s="23">
        <v>127691</v>
      </c>
      <c r="M212" s="23">
        <v>110552</v>
      </c>
      <c r="N212" s="23">
        <v>130040</v>
      </c>
      <c r="O212" s="19">
        <f t="shared" si="12"/>
        <v>1830838</v>
      </c>
      <c r="P212" s="19">
        <f t="shared" si="13"/>
        <v>1615445.2941176468</v>
      </c>
      <c r="Q212" s="36">
        <v>57792</v>
      </c>
      <c r="R212" s="21">
        <f t="shared" si="14"/>
        <v>27.95</v>
      </c>
      <c r="S212" s="22"/>
    </row>
    <row r="213" spans="1:23" x14ac:dyDescent="0.25">
      <c r="A213" s="5" t="s">
        <v>366</v>
      </c>
      <c r="B213" s="3" t="s">
        <v>367</v>
      </c>
      <c r="C213" s="23">
        <v>86469</v>
      </c>
      <c r="D213" s="23">
        <v>73325</v>
      </c>
      <c r="E213" s="23">
        <v>67327</v>
      </c>
      <c r="F213" s="23">
        <v>58947</v>
      </c>
      <c r="G213" s="23">
        <v>44437</v>
      </c>
      <c r="H213" s="23">
        <v>45787</v>
      </c>
      <c r="I213" s="23">
        <v>35377</v>
      </c>
      <c r="J213" s="23">
        <v>33399</v>
      </c>
      <c r="K213" s="23">
        <v>33956</v>
      </c>
      <c r="L213" s="23">
        <v>69484</v>
      </c>
      <c r="M213" s="23">
        <v>42431</v>
      </c>
      <c r="N213" s="23">
        <v>58145</v>
      </c>
      <c r="O213" s="19">
        <f t="shared" si="12"/>
        <v>649084</v>
      </c>
      <c r="P213" s="19">
        <f t="shared" si="13"/>
        <v>572721.17647058819</v>
      </c>
      <c r="Q213" s="36">
        <v>27429</v>
      </c>
      <c r="R213" s="21">
        <f t="shared" si="14"/>
        <v>20.88</v>
      </c>
      <c r="S213" s="22"/>
    </row>
    <row r="214" spans="1:23" x14ac:dyDescent="0.25">
      <c r="A214" s="20" t="s">
        <v>364</v>
      </c>
      <c r="B214" s="3" t="s">
        <v>365</v>
      </c>
      <c r="C214" s="23">
        <v>172045</v>
      </c>
      <c r="D214" s="23">
        <v>150349</v>
      </c>
      <c r="E214" s="23">
        <v>125908</v>
      </c>
      <c r="F214" s="23">
        <v>118658</v>
      </c>
      <c r="G214" s="23">
        <v>85355</v>
      </c>
      <c r="H214" s="23">
        <v>103467</v>
      </c>
      <c r="I214" s="23">
        <v>89290</v>
      </c>
      <c r="J214" s="23">
        <v>88135</v>
      </c>
      <c r="K214" s="23">
        <v>63450</v>
      </c>
      <c r="L214" s="23">
        <v>98671</v>
      </c>
      <c r="M214" s="23">
        <v>72933</v>
      </c>
      <c r="N214" s="23">
        <v>108076</v>
      </c>
      <c r="O214" s="19">
        <f t="shared" si="12"/>
        <v>1276337</v>
      </c>
      <c r="P214" s="19">
        <f t="shared" si="13"/>
        <v>1126179.7058823528</v>
      </c>
      <c r="Q214" s="36">
        <v>58363</v>
      </c>
      <c r="R214" s="21">
        <f t="shared" si="14"/>
        <v>19.3</v>
      </c>
      <c r="S214" s="22"/>
    </row>
    <row r="215" spans="1:23" x14ac:dyDescent="0.25">
      <c r="A215" s="5" t="s">
        <v>1066</v>
      </c>
      <c r="B215" s="3" t="s">
        <v>1067</v>
      </c>
      <c r="C215" s="23">
        <v>167504</v>
      </c>
      <c r="D215" s="23">
        <v>157785</v>
      </c>
      <c r="E215" s="23">
        <v>133748</v>
      </c>
      <c r="F215" s="23">
        <v>166853</v>
      </c>
      <c r="G215" s="23">
        <v>129441</v>
      </c>
      <c r="H215" s="23">
        <v>141048</v>
      </c>
      <c r="I215" s="23">
        <v>130557</v>
      </c>
      <c r="J215" s="23">
        <v>147902</v>
      </c>
      <c r="K215" s="23">
        <v>127430</v>
      </c>
      <c r="L215" s="23">
        <v>127777</v>
      </c>
      <c r="M215" s="23">
        <v>133891</v>
      </c>
      <c r="N215" s="23">
        <v>119819</v>
      </c>
      <c r="O215" s="19">
        <f t="shared" si="12"/>
        <v>1683755</v>
      </c>
      <c r="P215" s="19">
        <f t="shared" si="13"/>
        <v>1485666.1764705882</v>
      </c>
      <c r="Q215" s="36">
        <v>70471</v>
      </c>
      <c r="R215" s="21">
        <f t="shared" si="14"/>
        <v>21.08</v>
      </c>
      <c r="S215" s="22"/>
    </row>
    <row r="216" spans="1:23" x14ac:dyDescent="0.25">
      <c r="A216" s="5" t="s">
        <v>821</v>
      </c>
      <c r="B216" s="3" t="s">
        <v>822</v>
      </c>
      <c r="C216" s="23">
        <v>106604</v>
      </c>
      <c r="D216" s="23">
        <v>63493</v>
      </c>
      <c r="E216" s="23">
        <v>80909</v>
      </c>
      <c r="F216" s="23">
        <v>77674</v>
      </c>
      <c r="G216" s="23">
        <v>62396</v>
      </c>
      <c r="H216" s="23">
        <v>61976</v>
      </c>
      <c r="I216" s="23">
        <v>45888</v>
      </c>
      <c r="J216" s="23">
        <v>53028</v>
      </c>
      <c r="K216" s="23">
        <v>58497</v>
      </c>
      <c r="L216" s="24">
        <v>64031</v>
      </c>
      <c r="M216" s="23">
        <v>52426</v>
      </c>
      <c r="N216" s="23">
        <v>61561</v>
      </c>
      <c r="O216" s="19">
        <f t="shared" si="12"/>
        <v>788483</v>
      </c>
      <c r="P216" s="19">
        <f t="shared" si="13"/>
        <v>695720.29411764699</v>
      </c>
      <c r="Q216" s="36">
        <v>38711</v>
      </c>
      <c r="R216" s="21">
        <f t="shared" si="14"/>
        <v>17.97</v>
      </c>
      <c r="S216" s="22"/>
    </row>
    <row r="217" spans="1:23" x14ac:dyDescent="0.25">
      <c r="A217" s="5" t="s">
        <v>668</v>
      </c>
      <c r="B217" s="3" t="s">
        <v>669</v>
      </c>
      <c r="C217" s="23">
        <v>125883</v>
      </c>
      <c r="D217" s="23">
        <v>74900</v>
      </c>
      <c r="E217" s="23">
        <v>73831</v>
      </c>
      <c r="F217" s="23">
        <v>83640</v>
      </c>
      <c r="G217" s="23">
        <v>65451</v>
      </c>
      <c r="H217" s="23">
        <v>80783</v>
      </c>
      <c r="I217" s="23">
        <v>87246</v>
      </c>
      <c r="J217" s="23">
        <v>69741</v>
      </c>
      <c r="K217" s="23">
        <v>79080</v>
      </c>
      <c r="L217" s="23">
        <v>81613</v>
      </c>
      <c r="M217" s="23">
        <v>65318</v>
      </c>
      <c r="N217" s="23">
        <v>92548</v>
      </c>
      <c r="O217" s="19">
        <f t="shared" si="12"/>
        <v>980034</v>
      </c>
      <c r="P217" s="19">
        <f t="shared" si="13"/>
        <v>864735.88235294109</v>
      </c>
      <c r="Q217" s="36">
        <v>24421</v>
      </c>
      <c r="R217" s="21">
        <f t="shared" si="14"/>
        <v>35.409999999999997</v>
      </c>
      <c r="S217" s="22"/>
    </row>
    <row r="218" spans="1:23" x14ac:dyDescent="0.25">
      <c r="A218" s="5" t="s">
        <v>440</v>
      </c>
      <c r="B218" s="3" t="s">
        <v>441</v>
      </c>
      <c r="C218" s="23">
        <v>119431</v>
      </c>
      <c r="D218" s="23">
        <v>60809</v>
      </c>
      <c r="E218" s="23">
        <v>62428</v>
      </c>
      <c r="F218" s="23">
        <v>89859</v>
      </c>
      <c r="G218" s="23">
        <v>59989</v>
      </c>
      <c r="H218" s="23">
        <v>50580</v>
      </c>
      <c r="I218" s="23">
        <v>57979</v>
      </c>
      <c r="J218" s="23">
        <v>44460</v>
      </c>
      <c r="K218" s="23">
        <v>71454</v>
      </c>
      <c r="L218" s="24">
        <v>79176</v>
      </c>
      <c r="M218" s="24">
        <v>72273</v>
      </c>
      <c r="N218" s="23">
        <v>101202</v>
      </c>
      <c r="O218" s="19">
        <f t="shared" si="12"/>
        <v>869640</v>
      </c>
      <c r="P218" s="19">
        <f t="shared" si="13"/>
        <v>767329.41176470579</v>
      </c>
      <c r="Q218" s="36">
        <v>45707</v>
      </c>
      <c r="R218" s="21">
        <f t="shared" si="14"/>
        <v>16.79</v>
      </c>
      <c r="S218" s="31"/>
    </row>
    <row r="219" spans="1:23" x14ac:dyDescent="0.25">
      <c r="A219" s="5" t="s">
        <v>934</v>
      </c>
      <c r="B219" s="3" t="s">
        <v>935</v>
      </c>
      <c r="C219" s="23">
        <v>99440</v>
      </c>
      <c r="D219" s="23">
        <v>88551</v>
      </c>
      <c r="E219" s="23">
        <v>59621</v>
      </c>
      <c r="F219" s="23">
        <v>66143</v>
      </c>
      <c r="G219" s="23">
        <v>87300</v>
      </c>
      <c r="H219" s="23">
        <v>60028</v>
      </c>
      <c r="I219" s="23">
        <v>62365</v>
      </c>
      <c r="J219" s="23">
        <v>81018</v>
      </c>
      <c r="K219" s="23">
        <v>83283</v>
      </c>
      <c r="L219" s="23">
        <v>59084</v>
      </c>
      <c r="M219" s="23">
        <v>74766</v>
      </c>
      <c r="N219" s="23">
        <v>71410</v>
      </c>
      <c r="O219" s="19">
        <f t="shared" si="12"/>
        <v>893009</v>
      </c>
      <c r="P219" s="19">
        <f t="shared" si="13"/>
        <v>787949.1176470588</v>
      </c>
      <c r="Q219" s="36">
        <v>53688</v>
      </c>
      <c r="R219" s="21">
        <f t="shared" si="14"/>
        <v>14.68</v>
      </c>
      <c r="S219" s="22"/>
    </row>
    <row r="220" spans="1:23" x14ac:dyDescent="0.25">
      <c r="A220" s="5" t="s">
        <v>721</v>
      </c>
      <c r="B220" s="3" t="s">
        <v>722</v>
      </c>
      <c r="C220" s="23">
        <v>98876</v>
      </c>
      <c r="D220" s="23">
        <v>79172</v>
      </c>
      <c r="E220" s="23">
        <v>84955</v>
      </c>
      <c r="F220" s="23">
        <v>72836</v>
      </c>
      <c r="G220" s="23">
        <v>70230</v>
      </c>
      <c r="H220" s="23">
        <v>65119</v>
      </c>
      <c r="I220" s="23">
        <v>66809</v>
      </c>
      <c r="J220" s="23">
        <v>89772</v>
      </c>
      <c r="K220" s="23">
        <v>66737</v>
      </c>
      <c r="L220" s="23">
        <v>76117</v>
      </c>
      <c r="M220" s="23">
        <v>65927</v>
      </c>
      <c r="N220" s="23">
        <v>64714</v>
      </c>
      <c r="O220" s="19">
        <f t="shared" si="12"/>
        <v>901264</v>
      </c>
      <c r="P220" s="19">
        <f t="shared" si="13"/>
        <v>795232.94117647049</v>
      </c>
      <c r="Q220" s="36">
        <v>44292</v>
      </c>
      <c r="R220" s="21">
        <f t="shared" si="14"/>
        <v>17.95</v>
      </c>
      <c r="S220" s="22"/>
    </row>
    <row r="221" spans="1:23" x14ac:dyDescent="0.25">
      <c r="A221" s="22" t="s">
        <v>1140</v>
      </c>
      <c r="B221" s="22" t="s">
        <v>1141</v>
      </c>
      <c r="C221" s="33">
        <v>95694</v>
      </c>
      <c r="D221" s="33">
        <v>76113</v>
      </c>
      <c r="E221" s="33">
        <v>102103</v>
      </c>
      <c r="F221" s="33">
        <v>78128</v>
      </c>
      <c r="G221" s="33">
        <v>64603</v>
      </c>
      <c r="H221" s="33">
        <v>61398</v>
      </c>
      <c r="I221" s="33">
        <v>64557</v>
      </c>
      <c r="J221" s="33">
        <v>67226</v>
      </c>
      <c r="K221" s="33">
        <v>61173</v>
      </c>
      <c r="L221" s="33">
        <v>46866</v>
      </c>
      <c r="M221" s="33">
        <v>57234</v>
      </c>
      <c r="N221" s="33">
        <v>62273</v>
      </c>
      <c r="O221" s="19">
        <f t="shared" si="12"/>
        <v>837368</v>
      </c>
      <c r="P221" s="19">
        <f t="shared" si="13"/>
        <v>738854.1176470588</v>
      </c>
      <c r="Q221" s="37">
        <v>42484</v>
      </c>
      <c r="R221" s="21">
        <f t="shared" si="14"/>
        <v>17.39</v>
      </c>
      <c r="S221" s="22"/>
    </row>
    <row r="222" spans="1:23" x14ac:dyDescent="0.25">
      <c r="A222" s="5" t="s">
        <v>164</v>
      </c>
      <c r="B222" s="3" t="s">
        <v>165</v>
      </c>
      <c r="C222" s="23">
        <v>101120</v>
      </c>
      <c r="D222" s="23">
        <v>60068</v>
      </c>
      <c r="E222" s="23">
        <v>77479</v>
      </c>
      <c r="F222" s="23">
        <v>60924</v>
      </c>
      <c r="G222" s="23">
        <v>63553</v>
      </c>
      <c r="H222" s="23">
        <v>38765</v>
      </c>
      <c r="I222" s="23">
        <v>58013</v>
      </c>
      <c r="J222" s="23">
        <v>51671</v>
      </c>
      <c r="K222" s="23">
        <v>50216</v>
      </c>
      <c r="L222" s="23">
        <v>52360</v>
      </c>
      <c r="M222" s="23">
        <v>57338</v>
      </c>
      <c r="N222" s="23">
        <v>38363</v>
      </c>
      <c r="O222" s="19">
        <f t="shared" si="12"/>
        <v>709870</v>
      </c>
      <c r="P222" s="19">
        <f t="shared" si="13"/>
        <v>626355.88235294109</v>
      </c>
      <c r="Q222" s="36">
        <v>37513</v>
      </c>
      <c r="R222" s="21">
        <f t="shared" si="14"/>
        <v>16.7</v>
      </c>
      <c r="S222" s="22"/>
    </row>
    <row r="223" spans="1:23" x14ac:dyDescent="0.25">
      <c r="A223" s="5" t="s">
        <v>322</v>
      </c>
      <c r="B223" s="3" t="s">
        <v>323</v>
      </c>
      <c r="C223" s="23">
        <v>24581</v>
      </c>
      <c r="D223" s="23">
        <v>15215</v>
      </c>
      <c r="E223" s="23">
        <v>44752</v>
      </c>
      <c r="F223" s="23">
        <v>14093</v>
      </c>
      <c r="G223" s="23">
        <v>10875</v>
      </c>
      <c r="H223" s="23">
        <v>11768</v>
      </c>
      <c r="I223" s="23">
        <v>10224</v>
      </c>
      <c r="J223" s="23">
        <v>17171</v>
      </c>
      <c r="K223" s="23">
        <v>16273</v>
      </c>
      <c r="L223" s="23">
        <v>23802</v>
      </c>
      <c r="M223" s="23">
        <v>15889</v>
      </c>
      <c r="N223" s="23">
        <v>15413</v>
      </c>
      <c r="O223" s="19">
        <f t="shared" si="12"/>
        <v>220056</v>
      </c>
      <c r="P223" s="19">
        <f t="shared" si="13"/>
        <v>194167.05882352937</v>
      </c>
      <c r="Q223" s="36">
        <v>14779</v>
      </c>
      <c r="R223" s="21">
        <f t="shared" si="14"/>
        <v>13.14</v>
      </c>
      <c r="S223" s="32"/>
    </row>
    <row r="224" spans="1:23" x14ac:dyDescent="0.25">
      <c r="A224" s="5" t="s">
        <v>1182</v>
      </c>
      <c r="B224" s="3" t="s">
        <v>1183</v>
      </c>
      <c r="C224" s="23">
        <v>475129</v>
      </c>
      <c r="D224" s="23">
        <v>334149</v>
      </c>
      <c r="E224" s="23">
        <v>336788</v>
      </c>
      <c r="F224" s="23">
        <v>303678</v>
      </c>
      <c r="G224" s="23">
        <v>281549</v>
      </c>
      <c r="H224" s="23">
        <v>353794</v>
      </c>
      <c r="I224" s="23">
        <v>366161</v>
      </c>
      <c r="J224" s="23">
        <v>315233</v>
      </c>
      <c r="K224" s="23">
        <v>334133</v>
      </c>
      <c r="L224" s="23">
        <v>318451</v>
      </c>
      <c r="M224" s="23">
        <v>268558</v>
      </c>
      <c r="N224" s="23">
        <v>339955</v>
      </c>
      <c r="O224" s="19">
        <f t="shared" si="12"/>
        <v>4027578</v>
      </c>
      <c r="P224" s="19">
        <f t="shared" si="13"/>
        <v>3553745.2941176468</v>
      </c>
      <c r="Q224" s="36">
        <v>150474</v>
      </c>
      <c r="R224" s="21">
        <f t="shared" si="14"/>
        <v>23.62</v>
      </c>
      <c r="S224" s="22"/>
    </row>
    <row r="225" spans="1:23" x14ac:dyDescent="0.25">
      <c r="A225" s="20" t="s">
        <v>1006</v>
      </c>
      <c r="B225" s="3" t="s">
        <v>1007</v>
      </c>
      <c r="C225" s="23">
        <v>105693</v>
      </c>
      <c r="D225" s="23">
        <v>63709</v>
      </c>
      <c r="E225" s="23">
        <v>64171</v>
      </c>
      <c r="F225" s="23">
        <v>71572</v>
      </c>
      <c r="G225" s="23">
        <v>74215</v>
      </c>
      <c r="H225" s="23">
        <v>52142</v>
      </c>
      <c r="I225" s="23">
        <v>50095</v>
      </c>
      <c r="J225" s="23">
        <v>96515</v>
      </c>
      <c r="K225" s="23">
        <v>73971</v>
      </c>
      <c r="L225" s="23">
        <v>56933</v>
      </c>
      <c r="M225" s="23">
        <v>82516</v>
      </c>
      <c r="N225" s="23">
        <v>74124</v>
      </c>
      <c r="O225" s="19">
        <f t="shared" si="12"/>
        <v>865656</v>
      </c>
      <c r="P225" s="19">
        <f t="shared" si="13"/>
        <v>763814.1176470588</v>
      </c>
      <c r="Q225" s="36">
        <v>47230</v>
      </c>
      <c r="R225" s="21">
        <f t="shared" si="14"/>
        <v>16.170000000000002</v>
      </c>
      <c r="S225" s="22"/>
    </row>
    <row r="226" spans="1:23" x14ac:dyDescent="0.25">
      <c r="A226" s="20" t="s">
        <v>547</v>
      </c>
      <c r="B226" s="3" t="s">
        <v>548</v>
      </c>
      <c r="C226" s="23">
        <v>29183</v>
      </c>
      <c r="D226" s="23">
        <v>30863</v>
      </c>
      <c r="E226" s="23">
        <v>36781</v>
      </c>
      <c r="F226" s="23">
        <v>21622</v>
      </c>
      <c r="G226" s="23">
        <v>36064</v>
      </c>
      <c r="H226" s="23">
        <v>37528</v>
      </c>
      <c r="I226" s="23">
        <v>42586</v>
      </c>
      <c r="J226" s="23">
        <v>43353</v>
      </c>
      <c r="K226" s="23">
        <v>57880</v>
      </c>
      <c r="L226" s="23">
        <v>36884</v>
      </c>
      <c r="M226" s="23">
        <v>35179</v>
      </c>
      <c r="N226" s="23">
        <v>29442</v>
      </c>
      <c r="O226" s="19">
        <f t="shared" si="12"/>
        <v>437365</v>
      </c>
      <c r="P226" s="19">
        <f t="shared" si="13"/>
        <v>385910.29411764705</v>
      </c>
      <c r="Q226" s="36">
        <v>20920</v>
      </c>
      <c r="R226" s="21">
        <f t="shared" si="14"/>
        <v>18.45</v>
      </c>
      <c r="S226" s="22"/>
    </row>
    <row r="227" spans="1:23" x14ac:dyDescent="0.25">
      <c r="A227" s="5" t="s">
        <v>290</v>
      </c>
      <c r="B227" s="3" t="s">
        <v>291</v>
      </c>
      <c r="C227" s="23">
        <v>69572</v>
      </c>
      <c r="D227" s="23">
        <v>30766</v>
      </c>
      <c r="E227" s="23">
        <v>47661</v>
      </c>
      <c r="F227" s="23">
        <v>42421</v>
      </c>
      <c r="G227" s="23">
        <v>44010</v>
      </c>
      <c r="H227" s="23">
        <v>47796</v>
      </c>
      <c r="I227" s="23">
        <v>72416</v>
      </c>
      <c r="J227" s="23">
        <v>38630</v>
      </c>
      <c r="K227" s="23">
        <v>56000</v>
      </c>
      <c r="L227" s="23">
        <v>47260</v>
      </c>
      <c r="M227" s="23">
        <v>42608</v>
      </c>
      <c r="N227" s="23">
        <v>44613</v>
      </c>
      <c r="O227" s="19">
        <f t="shared" si="12"/>
        <v>583753</v>
      </c>
      <c r="P227" s="19">
        <f t="shared" si="13"/>
        <v>515076.17647058819</v>
      </c>
      <c r="Q227" s="36">
        <v>35249</v>
      </c>
      <c r="R227" s="21">
        <f t="shared" si="14"/>
        <v>14.61</v>
      </c>
      <c r="S227" s="22"/>
    </row>
    <row r="228" spans="1:23" x14ac:dyDescent="0.25">
      <c r="A228" s="5" t="s">
        <v>840</v>
      </c>
      <c r="B228" s="3" t="s">
        <v>841</v>
      </c>
      <c r="C228" s="23">
        <v>64749</v>
      </c>
      <c r="D228" s="23">
        <v>43086</v>
      </c>
      <c r="E228" s="23">
        <v>42945</v>
      </c>
      <c r="F228" s="23">
        <v>51129</v>
      </c>
      <c r="G228" s="23">
        <v>49131</v>
      </c>
      <c r="H228" s="23">
        <v>44205</v>
      </c>
      <c r="I228" s="23">
        <v>40498</v>
      </c>
      <c r="J228" s="23">
        <v>55069</v>
      </c>
      <c r="K228" s="23">
        <v>36141</v>
      </c>
      <c r="L228" s="23">
        <v>36197</v>
      </c>
      <c r="M228" s="23">
        <v>36021</v>
      </c>
      <c r="N228" s="23">
        <v>46406</v>
      </c>
      <c r="O228" s="19">
        <f t="shared" si="12"/>
        <v>545577</v>
      </c>
      <c r="P228" s="19">
        <f t="shared" si="13"/>
        <v>481391.47058823524</v>
      </c>
      <c r="Q228" s="36">
        <v>30225</v>
      </c>
      <c r="R228" s="21">
        <f t="shared" si="14"/>
        <v>15.93</v>
      </c>
      <c r="S228" s="22"/>
    </row>
    <row r="229" spans="1:23" x14ac:dyDescent="0.25">
      <c r="A229" s="5" t="s">
        <v>648</v>
      </c>
      <c r="B229" s="3" t="s">
        <v>649</v>
      </c>
      <c r="C229" s="23">
        <v>65997</v>
      </c>
      <c r="D229" s="23">
        <v>35563</v>
      </c>
      <c r="E229" s="23">
        <v>48527</v>
      </c>
      <c r="F229" s="23">
        <v>48515</v>
      </c>
      <c r="G229" s="23">
        <v>64824</v>
      </c>
      <c r="H229" s="23">
        <v>51403</v>
      </c>
      <c r="I229" s="23">
        <v>59744</v>
      </c>
      <c r="J229" s="23">
        <v>45151</v>
      </c>
      <c r="K229" s="23">
        <v>38708</v>
      </c>
      <c r="L229" s="23">
        <v>63941</v>
      </c>
      <c r="M229" s="23">
        <v>52733</v>
      </c>
      <c r="N229" s="23">
        <v>58559</v>
      </c>
      <c r="O229" s="19">
        <f t="shared" si="12"/>
        <v>633665</v>
      </c>
      <c r="P229" s="19">
        <f t="shared" si="13"/>
        <v>559116.17647058819</v>
      </c>
      <c r="Q229" s="36">
        <v>43423</v>
      </c>
      <c r="R229" s="21">
        <f t="shared" si="14"/>
        <v>12.88</v>
      </c>
      <c r="S229" s="22"/>
    </row>
    <row r="230" spans="1:23" x14ac:dyDescent="0.25">
      <c r="A230" s="5" t="s">
        <v>234</v>
      </c>
      <c r="B230" s="3" t="s">
        <v>235</v>
      </c>
      <c r="C230" s="23">
        <v>27608</v>
      </c>
      <c r="D230" s="23">
        <v>13640</v>
      </c>
      <c r="E230" s="23">
        <v>28407</v>
      </c>
      <c r="F230" s="23">
        <v>19006</v>
      </c>
      <c r="G230" s="23">
        <v>22248</v>
      </c>
      <c r="H230" s="23">
        <v>22359</v>
      </c>
      <c r="I230" s="23">
        <v>26506</v>
      </c>
      <c r="J230" s="23">
        <v>40715</v>
      </c>
      <c r="K230" s="23">
        <v>34666</v>
      </c>
      <c r="L230" s="23">
        <v>41056</v>
      </c>
      <c r="M230" s="23">
        <v>33044</v>
      </c>
      <c r="N230" s="23">
        <v>39638</v>
      </c>
      <c r="O230" s="19">
        <f t="shared" si="12"/>
        <v>348893</v>
      </c>
      <c r="P230" s="19">
        <f t="shared" si="13"/>
        <v>307846.76470588235</v>
      </c>
      <c r="Q230" s="36">
        <v>21086</v>
      </c>
      <c r="R230" s="21">
        <f t="shared" si="14"/>
        <v>14.6</v>
      </c>
      <c r="S230" s="22"/>
    </row>
    <row r="231" spans="1:23" x14ac:dyDescent="0.25">
      <c r="A231" s="5" t="s">
        <v>699</v>
      </c>
      <c r="B231" s="3" t="s">
        <v>700</v>
      </c>
      <c r="C231" s="23">
        <v>83240</v>
      </c>
      <c r="D231" s="23">
        <v>92448</v>
      </c>
      <c r="E231" s="23">
        <v>72451</v>
      </c>
      <c r="F231" s="23">
        <v>66695</v>
      </c>
      <c r="G231" s="23">
        <v>111497</v>
      </c>
      <c r="H231" s="23">
        <v>86391</v>
      </c>
      <c r="I231" s="23">
        <v>97368</v>
      </c>
      <c r="J231" s="23">
        <v>108617</v>
      </c>
      <c r="K231" s="23">
        <v>49221</v>
      </c>
      <c r="L231" s="23">
        <v>137457</v>
      </c>
      <c r="M231" s="23">
        <v>61926</v>
      </c>
      <c r="N231" s="23">
        <v>135823</v>
      </c>
      <c r="O231" s="19">
        <f t="shared" si="12"/>
        <v>1103134</v>
      </c>
      <c r="P231" s="19">
        <f t="shared" si="13"/>
        <v>973353.52941176458</v>
      </c>
      <c r="Q231" s="36">
        <v>69004</v>
      </c>
      <c r="R231" s="21">
        <f t="shared" si="14"/>
        <v>14.11</v>
      </c>
      <c r="S231" s="22"/>
    </row>
    <row r="232" spans="1:23" x14ac:dyDescent="0.25">
      <c r="A232" s="5" t="s">
        <v>298</v>
      </c>
      <c r="B232" s="3" t="s">
        <v>299</v>
      </c>
      <c r="C232" s="23">
        <v>60756</v>
      </c>
      <c r="D232" s="23">
        <v>40448</v>
      </c>
      <c r="E232" s="23">
        <v>51813</v>
      </c>
      <c r="F232" s="23">
        <v>65598</v>
      </c>
      <c r="G232" s="23">
        <v>34400</v>
      </c>
      <c r="H232" s="23">
        <v>44620</v>
      </c>
      <c r="I232" s="23">
        <v>46975</v>
      </c>
      <c r="J232" s="23">
        <v>45089</v>
      </c>
      <c r="K232" s="23">
        <v>45920</v>
      </c>
      <c r="L232" s="23">
        <v>62377</v>
      </c>
      <c r="M232" s="23">
        <v>48922</v>
      </c>
      <c r="N232" s="23">
        <v>58181</v>
      </c>
      <c r="O232" s="19">
        <f t="shared" si="12"/>
        <v>605099</v>
      </c>
      <c r="P232" s="19">
        <f t="shared" si="13"/>
        <v>533910.88235294109</v>
      </c>
      <c r="Q232" s="36">
        <v>31278</v>
      </c>
      <c r="R232" s="21">
        <f t="shared" si="14"/>
        <v>17.07</v>
      </c>
      <c r="S232" s="22"/>
    </row>
    <row r="233" spans="1:23" x14ac:dyDescent="0.25">
      <c r="A233" s="20" t="s">
        <v>646</v>
      </c>
      <c r="B233" s="3" t="s">
        <v>647</v>
      </c>
      <c r="C233" s="23">
        <v>80019</v>
      </c>
      <c r="D233" s="23">
        <v>55471</v>
      </c>
      <c r="E233" s="23">
        <v>75215</v>
      </c>
      <c r="F233" s="23">
        <v>78333</v>
      </c>
      <c r="G233" s="23">
        <v>91791</v>
      </c>
      <c r="H233" s="23">
        <v>62829</v>
      </c>
      <c r="I233" s="23">
        <v>53560</v>
      </c>
      <c r="J233" s="23">
        <v>70381</v>
      </c>
      <c r="K233" s="23">
        <v>73519</v>
      </c>
      <c r="L233" s="23">
        <v>53748</v>
      </c>
      <c r="M233" s="23">
        <v>71345</v>
      </c>
      <c r="N233" s="23">
        <v>65848</v>
      </c>
      <c r="O233" s="19">
        <f t="shared" si="12"/>
        <v>832059</v>
      </c>
      <c r="P233" s="19">
        <f t="shared" si="13"/>
        <v>734169.70588235289</v>
      </c>
      <c r="Q233" s="36">
        <v>44176</v>
      </c>
      <c r="R233" s="21">
        <f t="shared" si="14"/>
        <v>16.62</v>
      </c>
      <c r="S233" s="22"/>
    </row>
    <row r="234" spans="1:23" x14ac:dyDescent="0.25">
      <c r="A234" s="5" t="s">
        <v>22</v>
      </c>
      <c r="B234" s="3" t="s">
        <v>23</v>
      </c>
      <c r="C234" s="23">
        <v>21631</v>
      </c>
      <c r="D234" s="23">
        <v>20512</v>
      </c>
      <c r="E234" s="23">
        <v>27320.55</v>
      </c>
      <c r="F234" s="23">
        <v>15590.27</v>
      </c>
      <c r="G234" s="23">
        <v>20234.29</v>
      </c>
      <c r="H234" s="23">
        <v>25764</v>
      </c>
      <c r="I234" s="23">
        <v>15994</v>
      </c>
      <c r="J234" s="23">
        <v>24768</v>
      </c>
      <c r="K234" s="23">
        <v>24762</v>
      </c>
      <c r="L234" s="23">
        <v>27447</v>
      </c>
      <c r="M234" s="23">
        <v>19727</v>
      </c>
      <c r="N234" s="23">
        <v>21532</v>
      </c>
      <c r="O234" s="19">
        <f t="shared" si="12"/>
        <v>265282.11</v>
      </c>
      <c r="P234" s="19">
        <f t="shared" si="13"/>
        <v>234072.44999999995</v>
      </c>
      <c r="Q234" s="36">
        <v>20241</v>
      </c>
      <c r="R234" s="21">
        <f t="shared" si="14"/>
        <v>11.56</v>
      </c>
      <c r="S234" s="22"/>
      <c r="T234" s="2"/>
      <c r="U234" s="2"/>
      <c r="V234" s="2"/>
      <c r="W234" s="2"/>
    </row>
    <row r="235" spans="1:23" x14ac:dyDescent="0.25">
      <c r="A235" s="5" t="s">
        <v>650</v>
      </c>
      <c r="B235" s="5" t="s">
        <v>651</v>
      </c>
      <c r="C235" s="25">
        <v>114514</v>
      </c>
      <c r="D235" s="25">
        <v>66947</v>
      </c>
      <c r="E235" s="25">
        <v>52128</v>
      </c>
      <c r="F235" s="25">
        <v>80148</v>
      </c>
      <c r="G235" s="25">
        <v>67234</v>
      </c>
      <c r="H235" s="25">
        <v>63913</v>
      </c>
      <c r="I235" s="25">
        <v>90498</v>
      </c>
      <c r="J235" s="25">
        <v>59107</v>
      </c>
      <c r="K235" s="25">
        <v>60933</v>
      </c>
      <c r="L235" s="25">
        <v>56687</v>
      </c>
      <c r="M235" s="25">
        <v>75839</v>
      </c>
      <c r="N235" s="25">
        <v>51160</v>
      </c>
      <c r="O235" s="19">
        <f t="shared" si="12"/>
        <v>839108</v>
      </c>
      <c r="P235" s="19">
        <f t="shared" si="13"/>
        <v>740389.41176470579</v>
      </c>
      <c r="Q235" s="36">
        <v>50131</v>
      </c>
      <c r="R235" s="21">
        <f t="shared" si="14"/>
        <v>14.77</v>
      </c>
      <c r="S235" s="32"/>
    </row>
    <row r="236" spans="1:23" x14ac:dyDescent="0.25">
      <c r="A236" s="5" t="s">
        <v>795</v>
      </c>
      <c r="B236" s="3" t="s">
        <v>796</v>
      </c>
      <c r="C236" s="23">
        <v>23665</v>
      </c>
      <c r="D236" s="23">
        <v>39403</v>
      </c>
      <c r="E236" s="23">
        <v>20722</v>
      </c>
      <c r="F236" s="23">
        <v>39757</v>
      </c>
      <c r="G236" s="23">
        <v>28967</v>
      </c>
      <c r="H236" s="23">
        <v>27690</v>
      </c>
      <c r="I236" s="23">
        <v>25609</v>
      </c>
      <c r="J236" s="23">
        <v>13010</v>
      </c>
      <c r="K236" s="23">
        <v>28052</v>
      </c>
      <c r="L236" s="23">
        <v>34154</v>
      </c>
      <c r="M236" s="23">
        <v>11071</v>
      </c>
      <c r="N236" s="23">
        <v>29308</v>
      </c>
      <c r="O236" s="19">
        <f t="shared" si="12"/>
        <v>321408</v>
      </c>
      <c r="P236" s="19">
        <f t="shared" si="13"/>
        <v>283595.29411764705</v>
      </c>
      <c r="Q236" s="36">
        <v>15619</v>
      </c>
      <c r="R236" s="21">
        <f t="shared" si="14"/>
        <v>18.16</v>
      </c>
      <c r="S236" s="22"/>
    </row>
    <row r="237" spans="1:23" x14ac:dyDescent="0.25">
      <c r="A237" s="5" t="s">
        <v>95</v>
      </c>
      <c r="B237" s="3" t="s">
        <v>96</v>
      </c>
      <c r="C237" s="23">
        <v>36313</v>
      </c>
      <c r="D237" s="23">
        <v>37885</v>
      </c>
      <c r="E237" s="23">
        <v>43353</v>
      </c>
      <c r="F237" s="23">
        <v>29567</v>
      </c>
      <c r="G237" s="23">
        <v>42505</v>
      </c>
      <c r="H237" s="23">
        <v>44952</v>
      </c>
      <c r="I237" s="23">
        <v>36929</v>
      </c>
      <c r="J237" s="23">
        <v>32175</v>
      </c>
      <c r="K237" s="23">
        <v>28182</v>
      </c>
      <c r="L237" s="23">
        <v>35774</v>
      </c>
      <c r="M237" s="23">
        <v>29131</v>
      </c>
      <c r="N237" s="23">
        <v>34868</v>
      </c>
      <c r="O237" s="19">
        <f t="shared" si="12"/>
        <v>431634</v>
      </c>
      <c r="P237" s="19">
        <f t="shared" si="13"/>
        <v>380853.52941176464</v>
      </c>
      <c r="Q237" s="36">
        <v>33569</v>
      </c>
      <c r="R237" s="21">
        <f t="shared" si="14"/>
        <v>11.35</v>
      </c>
      <c r="S237" s="22"/>
      <c r="T237" s="4"/>
      <c r="U237" s="4"/>
      <c r="V237" s="4"/>
      <c r="W237" s="4"/>
    </row>
    <row r="238" spans="1:23" x14ac:dyDescent="0.25">
      <c r="A238" s="5" t="s">
        <v>86</v>
      </c>
      <c r="B238" s="3" t="s">
        <v>87</v>
      </c>
      <c r="C238" s="23">
        <v>48671</v>
      </c>
      <c r="D238" s="23">
        <v>37185</v>
      </c>
      <c r="E238" s="23">
        <v>28707</v>
      </c>
      <c r="F238" s="23">
        <v>44931</v>
      </c>
      <c r="G238" s="23">
        <v>29002</v>
      </c>
      <c r="H238" s="23">
        <v>38663</v>
      </c>
      <c r="I238" s="23">
        <v>51152</v>
      </c>
      <c r="J238" s="23">
        <v>26480</v>
      </c>
      <c r="K238" s="23">
        <v>46399</v>
      </c>
      <c r="L238" s="23">
        <v>34099</v>
      </c>
      <c r="M238" s="23">
        <v>32851</v>
      </c>
      <c r="N238" s="23">
        <v>41593</v>
      </c>
      <c r="O238" s="19">
        <f t="shared" si="12"/>
        <v>459733</v>
      </c>
      <c r="P238" s="19">
        <f t="shared" si="13"/>
        <v>405646.76470588229</v>
      </c>
      <c r="Q238" s="36">
        <v>30233</v>
      </c>
      <c r="R238" s="21">
        <f t="shared" si="14"/>
        <v>13.42</v>
      </c>
      <c r="S238" s="31"/>
      <c r="T238" s="4"/>
      <c r="U238" s="4"/>
      <c r="V238" s="4"/>
      <c r="W238" s="4"/>
    </row>
    <row r="239" spans="1:23" x14ac:dyDescent="0.25">
      <c r="A239" s="20" t="s">
        <v>1004</v>
      </c>
      <c r="B239" s="3" t="s">
        <v>1005</v>
      </c>
      <c r="C239" s="23">
        <v>35340</v>
      </c>
      <c r="D239" s="23">
        <v>60297</v>
      </c>
      <c r="E239" s="23">
        <v>65865</v>
      </c>
      <c r="F239" s="23">
        <v>59394</v>
      </c>
      <c r="G239" s="23">
        <v>37124</v>
      </c>
      <c r="H239" s="23">
        <v>47320</v>
      </c>
      <c r="I239" s="23">
        <v>44348</v>
      </c>
      <c r="J239" s="23">
        <v>49197</v>
      </c>
      <c r="K239" s="23">
        <v>46330</v>
      </c>
      <c r="L239" s="23">
        <v>56721</v>
      </c>
      <c r="M239" s="23">
        <v>55683</v>
      </c>
      <c r="N239" s="23">
        <v>31518</v>
      </c>
      <c r="O239" s="19">
        <f t="shared" si="12"/>
        <v>589137</v>
      </c>
      <c r="P239" s="19">
        <f t="shared" si="13"/>
        <v>519826.76470588229</v>
      </c>
      <c r="Q239" s="36">
        <v>39339</v>
      </c>
      <c r="R239" s="21">
        <f t="shared" si="14"/>
        <v>13.21</v>
      </c>
      <c r="S239" s="22"/>
    </row>
    <row r="240" spans="1:23" x14ac:dyDescent="0.25">
      <c r="A240" s="5" t="s">
        <v>198</v>
      </c>
      <c r="B240" s="3" t="s">
        <v>199</v>
      </c>
      <c r="C240" s="23">
        <v>15675</v>
      </c>
      <c r="D240" s="23">
        <v>18766</v>
      </c>
      <c r="E240" s="23">
        <v>29624</v>
      </c>
      <c r="F240" s="23">
        <v>22392</v>
      </c>
      <c r="G240" s="23">
        <v>26212</v>
      </c>
      <c r="H240" s="23">
        <v>24427</v>
      </c>
      <c r="I240" s="23">
        <v>22734</v>
      </c>
      <c r="J240" s="23">
        <v>24208</v>
      </c>
      <c r="K240" s="23">
        <v>23628</v>
      </c>
      <c r="L240" s="23">
        <v>22461</v>
      </c>
      <c r="M240" s="23">
        <v>27059</v>
      </c>
      <c r="N240" s="23">
        <v>19545</v>
      </c>
      <c r="O240" s="19">
        <f t="shared" si="12"/>
        <v>276731</v>
      </c>
      <c r="P240" s="19">
        <f t="shared" si="13"/>
        <v>244174.41176470584</v>
      </c>
      <c r="Q240" s="36">
        <v>20122</v>
      </c>
      <c r="R240" s="21">
        <f t="shared" si="14"/>
        <v>12.13</v>
      </c>
      <c r="S240" s="22"/>
    </row>
    <row r="241" spans="1:19" x14ac:dyDescent="0.25">
      <c r="A241" s="5" t="s">
        <v>575</v>
      </c>
      <c r="B241" s="3" t="s">
        <v>576</v>
      </c>
      <c r="C241" s="23">
        <v>181037</v>
      </c>
      <c r="D241" s="23">
        <v>125642</v>
      </c>
      <c r="E241" s="23">
        <v>145204</v>
      </c>
      <c r="F241" s="23">
        <v>210160</v>
      </c>
      <c r="G241" s="23">
        <v>165478</v>
      </c>
      <c r="H241" s="23">
        <v>124720</v>
      </c>
      <c r="I241" s="23">
        <v>187617</v>
      </c>
      <c r="J241" s="23">
        <v>110903</v>
      </c>
      <c r="K241" s="23">
        <v>180234</v>
      </c>
      <c r="L241" s="23">
        <v>141314</v>
      </c>
      <c r="M241" s="23">
        <v>161688</v>
      </c>
      <c r="N241" s="23">
        <v>187654</v>
      </c>
      <c r="O241" s="19">
        <f t="shared" si="12"/>
        <v>1921651</v>
      </c>
      <c r="P241" s="19">
        <f t="shared" si="13"/>
        <v>1695574.4117647058</v>
      </c>
      <c r="Q241" s="36">
        <v>100304</v>
      </c>
      <c r="R241" s="21">
        <f t="shared" si="14"/>
        <v>16.899999999999999</v>
      </c>
      <c r="S241" s="22"/>
    </row>
    <row r="242" spans="1:19" x14ac:dyDescent="0.25">
      <c r="A242" s="5" t="s">
        <v>1040</v>
      </c>
      <c r="B242" s="3" t="s">
        <v>1041</v>
      </c>
      <c r="C242" s="23">
        <v>39244</v>
      </c>
      <c r="D242" s="23">
        <v>36872</v>
      </c>
      <c r="E242" s="23">
        <v>65340</v>
      </c>
      <c r="F242" s="23">
        <v>33631</v>
      </c>
      <c r="G242" s="23">
        <v>46710</v>
      </c>
      <c r="H242" s="23">
        <v>44580</v>
      </c>
      <c r="I242" s="23">
        <v>37159</v>
      </c>
      <c r="J242" s="23">
        <v>42311</v>
      </c>
      <c r="K242" s="23">
        <v>33897</v>
      </c>
      <c r="L242" s="23">
        <v>46533</v>
      </c>
      <c r="M242" s="23">
        <v>35837</v>
      </c>
      <c r="N242" s="23">
        <v>43666</v>
      </c>
      <c r="O242" s="19">
        <f t="shared" si="12"/>
        <v>505780</v>
      </c>
      <c r="P242" s="19">
        <f t="shared" si="13"/>
        <v>446276.47058823524</v>
      </c>
      <c r="Q242" s="36">
        <v>33465</v>
      </c>
      <c r="R242" s="21">
        <f t="shared" si="14"/>
        <v>13.34</v>
      </c>
      <c r="S242" s="22"/>
    </row>
    <row r="243" spans="1:19" x14ac:dyDescent="0.25">
      <c r="A243" s="5" t="s">
        <v>1088</v>
      </c>
      <c r="B243" s="3" t="s">
        <v>1089</v>
      </c>
      <c r="C243" s="23">
        <v>29535</v>
      </c>
      <c r="D243" s="23">
        <v>20600</v>
      </c>
      <c r="E243" s="23">
        <v>29735</v>
      </c>
      <c r="F243" s="23">
        <v>29976</v>
      </c>
      <c r="G243" s="23">
        <v>36990</v>
      </c>
      <c r="H243" s="23">
        <v>30024</v>
      </c>
      <c r="I243" s="23">
        <v>45267</v>
      </c>
      <c r="J243" s="23">
        <v>27705</v>
      </c>
      <c r="K243" s="23">
        <v>41294</v>
      </c>
      <c r="L243" s="23">
        <v>40125</v>
      </c>
      <c r="M243" s="23">
        <v>29129</v>
      </c>
      <c r="N243" s="23">
        <v>22986</v>
      </c>
      <c r="O243" s="19">
        <f t="shared" si="12"/>
        <v>383366</v>
      </c>
      <c r="P243" s="19">
        <f t="shared" si="13"/>
        <v>338264.11764705874</v>
      </c>
      <c r="Q243" s="36">
        <v>27912</v>
      </c>
      <c r="R243" s="21">
        <f t="shared" si="14"/>
        <v>12.12</v>
      </c>
      <c r="S243" s="22"/>
    </row>
    <row r="244" spans="1:19" x14ac:dyDescent="0.25">
      <c r="A244" s="5" t="s">
        <v>687</v>
      </c>
      <c r="B244" s="3" t="s">
        <v>688</v>
      </c>
      <c r="C244" s="23">
        <v>48212</v>
      </c>
      <c r="D244" s="23">
        <v>42139</v>
      </c>
      <c r="E244" s="23">
        <v>44734</v>
      </c>
      <c r="F244" s="23">
        <v>44626</v>
      </c>
      <c r="G244" s="23">
        <v>67133</v>
      </c>
      <c r="H244" s="23">
        <v>59856</v>
      </c>
      <c r="I244" s="23">
        <v>66362</v>
      </c>
      <c r="J244" s="23">
        <v>60882</v>
      </c>
      <c r="K244" s="23">
        <v>55335</v>
      </c>
      <c r="L244" s="23">
        <v>62024</v>
      </c>
      <c r="M244" s="23">
        <v>40289</v>
      </c>
      <c r="N244" s="23">
        <v>48463</v>
      </c>
      <c r="O244" s="19">
        <f t="shared" si="12"/>
        <v>640055</v>
      </c>
      <c r="P244" s="19">
        <f t="shared" si="13"/>
        <v>564754.4117647059</v>
      </c>
      <c r="Q244" s="36">
        <v>36141</v>
      </c>
      <c r="R244" s="21">
        <f t="shared" si="14"/>
        <v>15.63</v>
      </c>
      <c r="S244" s="22"/>
    </row>
    <row r="245" spans="1:19" x14ac:dyDescent="0.25">
      <c r="A245" s="5" t="s">
        <v>1008</v>
      </c>
      <c r="B245" s="3" t="s">
        <v>1009</v>
      </c>
      <c r="C245" s="23">
        <v>31399</v>
      </c>
      <c r="D245" s="23">
        <v>23933</v>
      </c>
      <c r="E245" s="23">
        <v>55725</v>
      </c>
      <c r="F245" s="23">
        <v>27227</v>
      </c>
      <c r="G245" s="23">
        <v>70390</v>
      </c>
      <c r="H245" s="23">
        <v>77987</v>
      </c>
      <c r="I245" s="23">
        <v>60256</v>
      </c>
      <c r="J245" s="23">
        <v>76920</v>
      </c>
      <c r="K245" s="23">
        <v>82345</v>
      </c>
      <c r="L245" s="23">
        <v>87102</v>
      </c>
      <c r="M245" s="23">
        <v>99965</v>
      </c>
      <c r="N245" s="23">
        <v>80973</v>
      </c>
      <c r="O245" s="19">
        <f t="shared" si="12"/>
        <v>774222</v>
      </c>
      <c r="P245" s="19">
        <f t="shared" si="13"/>
        <v>683137.05882352928</v>
      </c>
      <c r="Q245" s="36">
        <v>67877</v>
      </c>
      <c r="R245" s="21">
        <f t="shared" si="14"/>
        <v>10.06</v>
      </c>
      <c r="S245" s="22"/>
    </row>
    <row r="246" spans="1:19" x14ac:dyDescent="0.25">
      <c r="A246" s="5" t="s">
        <v>940</v>
      </c>
      <c r="B246" s="5" t="s">
        <v>941</v>
      </c>
      <c r="C246" s="25">
        <v>21725</v>
      </c>
      <c r="D246" s="25">
        <v>31189</v>
      </c>
      <c r="E246" s="25">
        <v>32021</v>
      </c>
      <c r="F246" s="25">
        <v>34048</v>
      </c>
      <c r="G246" s="25">
        <v>37123</v>
      </c>
      <c r="H246" s="25">
        <v>18184</v>
      </c>
      <c r="I246" s="25">
        <v>29286</v>
      </c>
      <c r="J246" s="25">
        <v>22211</v>
      </c>
      <c r="K246" s="25">
        <v>27363</v>
      </c>
      <c r="L246" s="25">
        <v>28948</v>
      </c>
      <c r="M246" s="25">
        <v>33256</v>
      </c>
      <c r="N246" s="25">
        <v>34197</v>
      </c>
      <c r="O246" s="19">
        <f t="shared" si="12"/>
        <v>349551</v>
      </c>
      <c r="P246" s="19">
        <f t="shared" si="13"/>
        <v>308427.35294117645</v>
      </c>
      <c r="Q246" s="36">
        <v>28980</v>
      </c>
      <c r="R246" s="21">
        <f t="shared" si="14"/>
        <v>10.64</v>
      </c>
      <c r="S246" s="32"/>
    </row>
    <row r="247" spans="1:19" x14ac:dyDescent="0.25">
      <c r="A247" s="5" t="s">
        <v>510</v>
      </c>
      <c r="B247" s="3" t="s">
        <v>511</v>
      </c>
      <c r="C247" s="23">
        <v>92417</v>
      </c>
      <c r="D247" s="23">
        <v>74688</v>
      </c>
      <c r="E247" s="23">
        <v>90458</v>
      </c>
      <c r="F247" s="23">
        <v>86334</v>
      </c>
      <c r="G247" s="23">
        <v>90680</v>
      </c>
      <c r="H247" s="23">
        <v>100901</v>
      </c>
      <c r="I247" s="23">
        <v>78811</v>
      </c>
      <c r="J247" s="23">
        <v>75573</v>
      </c>
      <c r="K247" s="23">
        <v>71416</v>
      </c>
      <c r="L247" s="23">
        <v>56310</v>
      </c>
      <c r="M247" s="23">
        <v>66756</v>
      </c>
      <c r="N247" s="23">
        <v>61564</v>
      </c>
      <c r="O247" s="19">
        <f t="shared" si="12"/>
        <v>945908</v>
      </c>
      <c r="P247" s="19">
        <f t="shared" si="13"/>
        <v>834624.70588235289</v>
      </c>
      <c r="Q247" s="36">
        <v>65206</v>
      </c>
      <c r="R247" s="21">
        <f t="shared" si="14"/>
        <v>12.8</v>
      </c>
      <c r="S247" s="22"/>
    </row>
    <row r="248" spans="1:19" x14ac:dyDescent="0.25">
      <c r="A248" s="5" t="s">
        <v>1116</v>
      </c>
      <c r="B248" s="3" t="s">
        <v>1117</v>
      </c>
      <c r="C248" s="23">
        <v>37784</v>
      </c>
      <c r="D248" s="23">
        <v>32780</v>
      </c>
      <c r="E248" s="23">
        <v>30643</v>
      </c>
      <c r="F248" s="23">
        <v>31779</v>
      </c>
      <c r="G248" s="23">
        <v>31560</v>
      </c>
      <c r="H248" s="23">
        <v>32756</v>
      </c>
      <c r="I248" s="23">
        <v>35637</v>
      </c>
      <c r="J248" s="23">
        <v>28931</v>
      </c>
      <c r="K248" s="23">
        <v>45876</v>
      </c>
      <c r="L248" s="23">
        <v>23372</v>
      </c>
      <c r="M248" s="23">
        <v>30967</v>
      </c>
      <c r="N248" s="23">
        <v>48398</v>
      </c>
      <c r="O248" s="19">
        <f t="shared" si="12"/>
        <v>410483</v>
      </c>
      <c r="P248" s="19">
        <f t="shared" si="13"/>
        <v>362190.88235294115</v>
      </c>
      <c r="Q248" s="36">
        <v>29494</v>
      </c>
      <c r="R248" s="21">
        <f t="shared" si="14"/>
        <v>12.28</v>
      </c>
      <c r="S248" s="22"/>
    </row>
    <row r="249" spans="1:19" x14ac:dyDescent="0.25">
      <c r="A249" s="5" t="s">
        <v>749</v>
      </c>
      <c r="B249" s="3" t="s">
        <v>750</v>
      </c>
      <c r="C249" s="23">
        <v>80827</v>
      </c>
      <c r="D249" s="23">
        <v>62530</v>
      </c>
      <c r="E249" s="23">
        <v>82329</v>
      </c>
      <c r="F249" s="23">
        <v>81732</v>
      </c>
      <c r="G249" s="23">
        <v>68722</v>
      </c>
      <c r="H249" s="23">
        <v>71772</v>
      </c>
      <c r="I249" s="23">
        <v>48215</v>
      </c>
      <c r="J249" s="23">
        <v>66914</v>
      </c>
      <c r="K249" s="23">
        <v>84889</v>
      </c>
      <c r="L249" s="23">
        <v>12117</v>
      </c>
      <c r="M249" s="23">
        <v>51140</v>
      </c>
      <c r="N249" s="23">
        <v>53875</v>
      </c>
      <c r="O249" s="19">
        <f t="shared" si="12"/>
        <v>765062</v>
      </c>
      <c r="P249" s="19">
        <f t="shared" si="13"/>
        <v>675054.70588235289</v>
      </c>
      <c r="Q249" s="36">
        <v>48600</v>
      </c>
      <c r="R249" s="21">
        <f t="shared" si="14"/>
        <v>13.89</v>
      </c>
      <c r="S249" s="31"/>
    </row>
    <row r="250" spans="1:19" x14ac:dyDescent="0.25">
      <c r="A250" s="5" t="s">
        <v>172</v>
      </c>
      <c r="B250" s="3" t="s">
        <v>173</v>
      </c>
      <c r="C250" s="23">
        <v>134702</v>
      </c>
      <c r="D250" s="23">
        <v>70208</v>
      </c>
      <c r="E250" s="23">
        <v>191778</v>
      </c>
      <c r="F250" s="23">
        <v>76889</v>
      </c>
      <c r="G250" s="23">
        <v>85230</v>
      </c>
      <c r="H250" s="23">
        <v>72640</v>
      </c>
      <c r="I250" s="23">
        <v>88689</v>
      </c>
      <c r="J250" s="23">
        <v>66701</v>
      </c>
      <c r="K250" s="23">
        <v>86271</v>
      </c>
      <c r="L250" s="24">
        <v>74709</v>
      </c>
      <c r="M250" s="23">
        <v>85531</v>
      </c>
      <c r="N250" s="23">
        <v>71157</v>
      </c>
      <c r="O250" s="19">
        <f t="shared" si="12"/>
        <v>1104505</v>
      </c>
      <c r="P250" s="19">
        <f t="shared" si="13"/>
        <v>974563.23529411748</v>
      </c>
      <c r="Q250" s="36">
        <v>51756</v>
      </c>
      <c r="R250" s="21">
        <f t="shared" si="14"/>
        <v>18.829999999999998</v>
      </c>
      <c r="S250" s="22"/>
    </row>
    <row r="251" spans="1:19" x14ac:dyDescent="0.25">
      <c r="A251" s="5" t="s">
        <v>618</v>
      </c>
      <c r="B251" s="3" t="s">
        <v>619</v>
      </c>
      <c r="C251" s="23">
        <v>71209</v>
      </c>
      <c r="D251" s="23">
        <v>47006</v>
      </c>
      <c r="E251" s="23">
        <v>37319</v>
      </c>
      <c r="F251" s="23">
        <v>56618</v>
      </c>
      <c r="G251" s="23">
        <v>40254</v>
      </c>
      <c r="H251" s="23">
        <v>29455</v>
      </c>
      <c r="I251" s="23">
        <v>67177</v>
      </c>
      <c r="J251" s="23">
        <v>34689</v>
      </c>
      <c r="K251" s="23">
        <v>28149</v>
      </c>
      <c r="L251" s="23">
        <v>79184</v>
      </c>
      <c r="M251" s="23">
        <v>48381</v>
      </c>
      <c r="N251" s="23">
        <v>38755</v>
      </c>
      <c r="O251" s="19">
        <f t="shared" si="12"/>
        <v>578196</v>
      </c>
      <c r="P251" s="19">
        <f t="shared" si="13"/>
        <v>510172.94117647054</v>
      </c>
      <c r="Q251" s="36">
        <v>52252</v>
      </c>
      <c r="R251" s="21">
        <f t="shared" si="14"/>
        <v>9.76</v>
      </c>
      <c r="S251" s="22"/>
    </row>
    <row r="252" spans="1:19" x14ac:dyDescent="0.25">
      <c r="A252" s="5" t="s">
        <v>1072</v>
      </c>
      <c r="B252" s="3" t="s">
        <v>1073</v>
      </c>
      <c r="C252" s="23">
        <v>14786</v>
      </c>
      <c r="D252" s="23">
        <v>14640</v>
      </c>
      <c r="E252" s="23">
        <v>17111</v>
      </c>
      <c r="F252" s="23">
        <v>13153</v>
      </c>
      <c r="G252" s="23">
        <v>15899</v>
      </c>
      <c r="H252" s="23">
        <v>14930</v>
      </c>
      <c r="I252" s="23">
        <v>11409</v>
      </c>
      <c r="J252" s="23">
        <v>12939</v>
      </c>
      <c r="K252" s="23">
        <v>12116</v>
      </c>
      <c r="L252" s="23">
        <v>8947</v>
      </c>
      <c r="M252" s="23">
        <v>11801</v>
      </c>
      <c r="N252" s="23">
        <v>11664</v>
      </c>
      <c r="O252" s="19">
        <f t="shared" si="12"/>
        <v>159395</v>
      </c>
      <c r="P252" s="19">
        <f t="shared" si="13"/>
        <v>140642.64705882352</v>
      </c>
      <c r="Q252" s="36">
        <v>13590</v>
      </c>
      <c r="R252" s="21">
        <f t="shared" si="14"/>
        <v>10.35</v>
      </c>
      <c r="S252" s="22"/>
    </row>
    <row r="253" spans="1:19" x14ac:dyDescent="0.25">
      <c r="A253" s="5" t="s">
        <v>506</v>
      </c>
      <c r="B253" s="3" t="s">
        <v>507</v>
      </c>
      <c r="C253" s="23">
        <v>87323</v>
      </c>
      <c r="D253" s="23">
        <v>64616</v>
      </c>
      <c r="E253" s="23">
        <v>69133</v>
      </c>
      <c r="F253" s="23">
        <v>68000</v>
      </c>
      <c r="G253" s="23">
        <v>75982</v>
      </c>
      <c r="H253" s="23">
        <v>73607</v>
      </c>
      <c r="I253" s="23">
        <v>63807</v>
      </c>
      <c r="J253" s="23">
        <v>60860</v>
      </c>
      <c r="K253" s="23">
        <v>64357</v>
      </c>
      <c r="L253" s="23">
        <v>66927</v>
      </c>
      <c r="M253" s="23">
        <v>62158</v>
      </c>
      <c r="N253" s="23">
        <v>60872</v>
      </c>
      <c r="O253" s="19">
        <f t="shared" si="12"/>
        <v>817642</v>
      </c>
      <c r="P253" s="19">
        <f t="shared" si="13"/>
        <v>721448.82352941169</v>
      </c>
      <c r="Q253" s="36">
        <v>38295</v>
      </c>
      <c r="R253" s="21">
        <f t="shared" si="14"/>
        <v>18.84</v>
      </c>
      <c r="S253" s="22"/>
    </row>
    <row r="254" spans="1:19" x14ac:dyDescent="0.25">
      <c r="A254" s="5" t="s">
        <v>896</v>
      </c>
      <c r="B254" s="3" t="s">
        <v>897</v>
      </c>
      <c r="C254" s="23">
        <v>121042</v>
      </c>
      <c r="D254" s="23">
        <v>97240</v>
      </c>
      <c r="E254" s="23">
        <v>76194</v>
      </c>
      <c r="F254" s="23">
        <v>125219</v>
      </c>
      <c r="G254" s="23">
        <v>108586</v>
      </c>
      <c r="H254" s="23">
        <v>82012</v>
      </c>
      <c r="I254" s="23">
        <v>104667</v>
      </c>
      <c r="J254" s="23">
        <v>64707</v>
      </c>
      <c r="K254" s="23">
        <v>111727</v>
      </c>
      <c r="L254" s="23">
        <v>78928</v>
      </c>
      <c r="M254" s="23">
        <v>70533</v>
      </c>
      <c r="N254" s="23">
        <v>63171</v>
      </c>
      <c r="O254" s="19">
        <f t="shared" si="12"/>
        <v>1104026</v>
      </c>
      <c r="P254" s="19">
        <f t="shared" si="13"/>
        <v>974140.58823529398</v>
      </c>
      <c r="Q254" s="36">
        <v>59041</v>
      </c>
      <c r="R254" s="21">
        <f t="shared" si="14"/>
        <v>16.5</v>
      </c>
      <c r="S254" s="31"/>
    </row>
    <row r="255" spans="1:19" x14ac:dyDescent="0.25">
      <c r="A255" s="5" t="s">
        <v>974</v>
      </c>
      <c r="B255" s="3" t="s">
        <v>975</v>
      </c>
      <c r="C255" s="23">
        <v>47057</v>
      </c>
      <c r="D255" s="23">
        <v>45028</v>
      </c>
      <c r="E255" s="23">
        <v>65110</v>
      </c>
      <c r="F255" s="23">
        <v>49303</v>
      </c>
      <c r="G255" s="23">
        <v>85759</v>
      </c>
      <c r="H255" s="23">
        <v>60292</v>
      </c>
      <c r="I255" s="23">
        <v>68732</v>
      </c>
      <c r="J255" s="23">
        <v>62679</v>
      </c>
      <c r="K255" s="23">
        <v>65203</v>
      </c>
      <c r="L255" s="23">
        <v>65551</v>
      </c>
      <c r="M255" s="23">
        <v>58989</v>
      </c>
      <c r="N255" s="23">
        <v>74140</v>
      </c>
      <c r="O255" s="19">
        <f t="shared" si="12"/>
        <v>747843</v>
      </c>
      <c r="P255" s="19">
        <f t="shared" si="13"/>
        <v>659861.47058823518</v>
      </c>
      <c r="Q255" s="36">
        <v>39198</v>
      </c>
      <c r="R255" s="21">
        <f t="shared" si="14"/>
        <v>16.829999999999998</v>
      </c>
      <c r="S255" s="22"/>
    </row>
    <row r="256" spans="1:19" x14ac:dyDescent="0.25">
      <c r="A256" s="5" t="s">
        <v>166</v>
      </c>
      <c r="B256" s="3" t="s">
        <v>167</v>
      </c>
      <c r="C256" s="23">
        <v>82583</v>
      </c>
      <c r="D256" s="23">
        <v>64567</v>
      </c>
      <c r="E256" s="23">
        <v>43305</v>
      </c>
      <c r="F256" s="23">
        <v>93185</v>
      </c>
      <c r="G256" s="23">
        <v>50366</v>
      </c>
      <c r="H256" s="23">
        <v>71720</v>
      </c>
      <c r="I256" s="23">
        <v>64095</v>
      </c>
      <c r="J256" s="23">
        <v>38412</v>
      </c>
      <c r="K256" s="23">
        <v>58429</v>
      </c>
      <c r="L256" s="23">
        <v>66228</v>
      </c>
      <c r="M256" s="23">
        <v>55452</v>
      </c>
      <c r="N256" s="23">
        <v>68625</v>
      </c>
      <c r="O256" s="19">
        <f t="shared" si="12"/>
        <v>756967</v>
      </c>
      <c r="P256" s="19">
        <f t="shared" si="13"/>
        <v>667912.05882352928</v>
      </c>
      <c r="Q256" s="36">
        <v>46848</v>
      </c>
      <c r="R256" s="21">
        <f t="shared" si="14"/>
        <v>14.26</v>
      </c>
      <c r="S256" s="22"/>
    </row>
    <row r="257" spans="1:23" x14ac:dyDescent="0.25">
      <c r="A257" s="5" t="s">
        <v>555</v>
      </c>
      <c r="B257" s="3" t="s">
        <v>556</v>
      </c>
      <c r="C257" s="23">
        <v>333454</v>
      </c>
      <c r="D257" s="23">
        <v>222222</v>
      </c>
      <c r="E257" s="23">
        <v>229754</v>
      </c>
      <c r="F257" s="23">
        <v>251626</v>
      </c>
      <c r="G257" s="23">
        <v>306448</v>
      </c>
      <c r="H257" s="23">
        <v>293906</v>
      </c>
      <c r="I257" s="23">
        <v>254530</v>
      </c>
      <c r="J257" s="23">
        <v>233517</v>
      </c>
      <c r="K257" s="23">
        <v>248260</v>
      </c>
      <c r="L257" s="23">
        <v>217460</v>
      </c>
      <c r="M257" s="23">
        <v>236280</v>
      </c>
      <c r="N257" s="23">
        <v>245944</v>
      </c>
      <c r="O257" s="19">
        <f t="shared" si="12"/>
        <v>3073401</v>
      </c>
      <c r="P257" s="19">
        <f t="shared" si="13"/>
        <v>2711824.4117647056</v>
      </c>
      <c r="Q257" s="36">
        <v>161550</v>
      </c>
      <c r="R257" s="21">
        <f t="shared" si="14"/>
        <v>16.79</v>
      </c>
      <c r="S257" s="22"/>
    </row>
    <row r="258" spans="1:23" x14ac:dyDescent="0.25">
      <c r="A258" s="5" t="s">
        <v>1094</v>
      </c>
      <c r="B258" s="3" t="s">
        <v>1095</v>
      </c>
      <c r="C258" s="23">
        <v>245027</v>
      </c>
      <c r="D258" s="23">
        <v>155934</v>
      </c>
      <c r="E258" s="23">
        <v>124909</v>
      </c>
      <c r="F258" s="23">
        <v>232764</v>
      </c>
      <c r="G258" s="23">
        <v>168706</v>
      </c>
      <c r="H258" s="23">
        <v>245292</v>
      </c>
      <c r="I258" s="23">
        <v>260857</v>
      </c>
      <c r="J258" s="23">
        <v>136747</v>
      </c>
      <c r="K258" s="23">
        <v>182617</v>
      </c>
      <c r="L258" s="23">
        <v>173066</v>
      </c>
      <c r="M258" s="23">
        <v>167563</v>
      </c>
      <c r="N258" s="23">
        <v>231744</v>
      </c>
      <c r="O258" s="19">
        <f t="shared" si="12"/>
        <v>2325226</v>
      </c>
      <c r="P258" s="19">
        <f t="shared" si="13"/>
        <v>2051670</v>
      </c>
      <c r="Q258" s="36">
        <v>134145</v>
      </c>
      <c r="R258" s="21">
        <f t="shared" si="14"/>
        <v>15.29</v>
      </c>
      <c r="S258" s="22"/>
    </row>
    <row r="259" spans="1:23" x14ac:dyDescent="0.25">
      <c r="A259" s="5" t="s">
        <v>99</v>
      </c>
      <c r="B259" s="3" t="s">
        <v>100</v>
      </c>
      <c r="C259" s="23">
        <v>111340</v>
      </c>
      <c r="D259" s="23">
        <v>80260</v>
      </c>
      <c r="E259" s="23">
        <v>128206</v>
      </c>
      <c r="F259" s="23">
        <v>200036</v>
      </c>
      <c r="G259" s="23">
        <v>154306</v>
      </c>
      <c r="H259" s="23">
        <v>96510</v>
      </c>
      <c r="I259" s="23">
        <v>133281</v>
      </c>
      <c r="J259" s="23">
        <v>75997</v>
      </c>
      <c r="K259" s="23">
        <v>177589</v>
      </c>
      <c r="L259" s="23">
        <v>138709</v>
      </c>
      <c r="M259" s="23">
        <v>136488</v>
      </c>
      <c r="N259" s="23">
        <v>130230</v>
      </c>
      <c r="O259" s="19">
        <f t="shared" si="12"/>
        <v>1562952</v>
      </c>
      <c r="P259" s="19">
        <f t="shared" si="13"/>
        <v>1379075.2941176468</v>
      </c>
      <c r="Q259" s="36">
        <v>94916</v>
      </c>
      <c r="R259" s="21">
        <f t="shared" si="14"/>
        <v>14.53</v>
      </c>
      <c r="S259" s="22"/>
      <c r="T259" s="4"/>
      <c r="U259" s="4"/>
      <c r="V259" s="4"/>
      <c r="W259" s="4"/>
    </row>
    <row r="260" spans="1:23" x14ac:dyDescent="0.25">
      <c r="A260" s="5" t="s">
        <v>936</v>
      </c>
      <c r="B260" s="3" t="s">
        <v>937</v>
      </c>
      <c r="C260" s="23">
        <v>22037</v>
      </c>
      <c r="D260" s="23">
        <v>24437</v>
      </c>
      <c r="E260" s="23">
        <v>14763</v>
      </c>
      <c r="F260" s="23">
        <v>42428</v>
      </c>
      <c r="G260" s="23">
        <v>30385</v>
      </c>
      <c r="H260" s="23">
        <v>54375</v>
      </c>
      <c r="I260" s="23">
        <v>38692</v>
      </c>
      <c r="J260" s="23">
        <v>22222</v>
      </c>
      <c r="K260" s="23">
        <v>31590</v>
      </c>
      <c r="L260" s="23">
        <v>22617</v>
      </c>
      <c r="M260" s="23">
        <v>24090</v>
      </c>
      <c r="N260" s="23">
        <v>28427</v>
      </c>
      <c r="O260" s="19">
        <f t="shared" si="12"/>
        <v>356063</v>
      </c>
      <c r="P260" s="19">
        <f t="shared" si="13"/>
        <v>314173.23529411759</v>
      </c>
      <c r="Q260" s="36">
        <v>25957</v>
      </c>
      <c r="R260" s="21">
        <f t="shared" si="14"/>
        <v>12.1</v>
      </c>
      <c r="S260" s="22"/>
    </row>
    <row r="261" spans="1:23" x14ac:dyDescent="0.25">
      <c r="A261" s="5" t="s">
        <v>950</v>
      </c>
      <c r="B261" s="3" t="s">
        <v>951</v>
      </c>
      <c r="C261" s="23">
        <v>54137</v>
      </c>
      <c r="D261" s="23">
        <v>49685</v>
      </c>
      <c r="E261" s="23">
        <v>52409</v>
      </c>
      <c r="F261" s="23">
        <v>53897</v>
      </c>
      <c r="G261" s="23">
        <v>69584</v>
      </c>
      <c r="H261" s="23">
        <v>59574</v>
      </c>
      <c r="I261" s="23">
        <v>49353</v>
      </c>
      <c r="J261" s="23">
        <v>58767</v>
      </c>
      <c r="K261" s="23">
        <v>52203</v>
      </c>
      <c r="L261" s="23">
        <v>50639</v>
      </c>
      <c r="M261" s="23">
        <v>34786</v>
      </c>
      <c r="N261" s="23">
        <v>57598</v>
      </c>
      <c r="O261" s="19">
        <f t="shared" si="12"/>
        <v>642632</v>
      </c>
      <c r="P261" s="19">
        <f t="shared" si="13"/>
        <v>567028.23529411748</v>
      </c>
      <c r="Q261" s="36">
        <v>32527</v>
      </c>
      <c r="R261" s="21">
        <f t="shared" si="14"/>
        <v>17.43</v>
      </c>
      <c r="S261" s="22"/>
    </row>
    <row r="262" spans="1:23" x14ac:dyDescent="0.25">
      <c r="A262" s="5" t="s">
        <v>288</v>
      </c>
      <c r="B262" s="3" t="s">
        <v>289</v>
      </c>
      <c r="C262" s="23">
        <v>91629</v>
      </c>
      <c r="D262" s="23">
        <v>43405</v>
      </c>
      <c r="E262" s="23">
        <v>68863</v>
      </c>
      <c r="F262" s="23">
        <v>72415</v>
      </c>
      <c r="G262" s="23">
        <v>65967</v>
      </c>
      <c r="H262" s="23">
        <v>77460</v>
      </c>
      <c r="I262" s="23">
        <v>111144</v>
      </c>
      <c r="J262" s="23">
        <v>74964</v>
      </c>
      <c r="K262" s="23">
        <v>67525</v>
      </c>
      <c r="L262" s="23">
        <v>86749</v>
      </c>
      <c r="M262" s="23">
        <v>59280</v>
      </c>
      <c r="N262" s="23">
        <v>75724</v>
      </c>
      <c r="O262" s="19">
        <f t="shared" si="12"/>
        <v>895125</v>
      </c>
      <c r="P262" s="19">
        <f t="shared" si="13"/>
        <v>789816.17647058819</v>
      </c>
      <c r="Q262" s="36">
        <v>45688.294797687864</v>
      </c>
      <c r="R262" s="21">
        <f t="shared" si="14"/>
        <v>17.29</v>
      </c>
      <c r="S262" s="22"/>
    </row>
    <row r="263" spans="1:23" x14ac:dyDescent="0.25">
      <c r="A263" s="5" t="s">
        <v>691</v>
      </c>
      <c r="B263" s="3" t="s">
        <v>692</v>
      </c>
      <c r="C263" s="23">
        <v>30057</v>
      </c>
      <c r="D263" s="23">
        <v>45090</v>
      </c>
      <c r="E263" s="23">
        <v>16894</v>
      </c>
      <c r="F263" s="23">
        <v>43581</v>
      </c>
      <c r="G263" s="23">
        <v>29545</v>
      </c>
      <c r="H263" s="23">
        <v>28953</v>
      </c>
      <c r="I263" s="23">
        <v>35866</v>
      </c>
      <c r="J263" s="23">
        <v>22564</v>
      </c>
      <c r="K263" s="23">
        <v>30734</v>
      </c>
      <c r="L263" s="23">
        <v>41777</v>
      </c>
      <c r="M263" s="23">
        <v>22703</v>
      </c>
      <c r="N263" s="23">
        <v>22840</v>
      </c>
      <c r="O263" s="19">
        <f t="shared" si="12"/>
        <v>370604</v>
      </c>
      <c r="P263" s="19">
        <f t="shared" si="13"/>
        <v>327003.52941176464</v>
      </c>
      <c r="Q263" s="36">
        <v>22307</v>
      </c>
      <c r="R263" s="21">
        <f t="shared" si="14"/>
        <v>14.66</v>
      </c>
      <c r="S263" s="22"/>
    </row>
    <row r="264" spans="1:23" x14ac:dyDescent="0.25">
      <c r="A264" s="20" t="s">
        <v>490</v>
      </c>
      <c r="B264" s="3" t="s">
        <v>491</v>
      </c>
      <c r="C264" s="23">
        <v>49210</v>
      </c>
      <c r="D264" s="23">
        <v>50080</v>
      </c>
      <c r="E264" s="23">
        <v>54709</v>
      </c>
      <c r="F264" s="23">
        <v>55705</v>
      </c>
      <c r="G264" s="23">
        <v>79121</v>
      </c>
      <c r="H264" s="23">
        <v>58293</v>
      </c>
      <c r="I264" s="23">
        <v>67552</v>
      </c>
      <c r="J264" s="23">
        <v>53948</v>
      </c>
      <c r="K264" s="23">
        <v>43254</v>
      </c>
      <c r="L264" s="23">
        <v>58223</v>
      </c>
      <c r="M264" s="23">
        <v>50180</v>
      </c>
      <c r="N264" s="23">
        <v>61153</v>
      </c>
      <c r="O264" s="19">
        <f t="shared" si="12"/>
        <v>681428</v>
      </c>
      <c r="P264" s="19">
        <f t="shared" si="13"/>
        <v>601260</v>
      </c>
      <c r="Q264" s="36">
        <v>34053</v>
      </c>
      <c r="R264" s="21">
        <f t="shared" si="14"/>
        <v>17.66</v>
      </c>
      <c r="S264" s="22"/>
    </row>
    <row r="265" spans="1:23" x14ac:dyDescent="0.25">
      <c r="A265" s="5" t="s">
        <v>676</v>
      </c>
      <c r="B265" s="3" t="s">
        <v>1198</v>
      </c>
      <c r="C265" s="23">
        <v>28874</v>
      </c>
      <c r="D265" s="23">
        <v>32159</v>
      </c>
      <c r="E265" s="23">
        <v>30192</v>
      </c>
      <c r="F265" s="23">
        <v>26007</v>
      </c>
      <c r="G265" s="23">
        <v>39914</v>
      </c>
      <c r="H265" s="23">
        <v>25300</v>
      </c>
      <c r="I265" s="23">
        <v>27588</v>
      </c>
      <c r="J265" s="23">
        <v>26091</v>
      </c>
      <c r="K265" s="23">
        <v>32655</v>
      </c>
      <c r="L265" s="23">
        <v>27608</v>
      </c>
      <c r="M265" s="23">
        <v>39215</v>
      </c>
      <c r="N265" s="23">
        <v>26109</v>
      </c>
      <c r="O265" s="19">
        <f t="shared" si="12"/>
        <v>361712</v>
      </c>
      <c r="P265" s="19">
        <f t="shared" si="13"/>
        <v>319157.6470588235</v>
      </c>
      <c r="Q265" s="36">
        <v>11916</v>
      </c>
      <c r="R265" s="21">
        <f t="shared" si="14"/>
        <v>26.78</v>
      </c>
      <c r="S265" s="22"/>
    </row>
    <row r="266" spans="1:23" x14ac:dyDescent="0.25">
      <c r="A266" s="5" t="s">
        <v>541</v>
      </c>
      <c r="B266" s="3" t="s">
        <v>542</v>
      </c>
      <c r="C266" s="23">
        <v>17376</v>
      </c>
      <c r="D266" s="23">
        <v>16974</v>
      </c>
      <c r="E266" s="23">
        <v>24255</v>
      </c>
      <c r="F266" s="23">
        <v>17620</v>
      </c>
      <c r="G266" s="23">
        <v>17652</v>
      </c>
      <c r="H266" s="23">
        <v>17693</v>
      </c>
      <c r="I266" s="23">
        <v>17373</v>
      </c>
      <c r="J266" s="23">
        <v>13366</v>
      </c>
      <c r="K266" s="23">
        <v>18489</v>
      </c>
      <c r="L266" s="23">
        <v>12339</v>
      </c>
      <c r="M266" s="23">
        <v>19977</v>
      </c>
      <c r="N266" s="23">
        <v>18000</v>
      </c>
      <c r="O266" s="19">
        <f t="shared" si="12"/>
        <v>211114</v>
      </c>
      <c r="P266" s="19">
        <f t="shared" si="13"/>
        <v>186277.05882352937</v>
      </c>
      <c r="Q266" s="36">
        <v>12387</v>
      </c>
      <c r="R266" s="21">
        <f t="shared" si="14"/>
        <v>15.04</v>
      </c>
      <c r="S266" s="22"/>
    </row>
    <row r="267" spans="1:23" x14ac:dyDescent="0.25">
      <c r="A267" s="5" t="s">
        <v>539</v>
      </c>
      <c r="B267" s="3" t="s">
        <v>540</v>
      </c>
      <c r="C267" s="23">
        <v>19304</v>
      </c>
      <c r="D267" s="23">
        <v>25308</v>
      </c>
      <c r="E267" s="23">
        <v>21878</v>
      </c>
      <c r="F267" s="23">
        <v>30307</v>
      </c>
      <c r="G267" s="23">
        <v>24960</v>
      </c>
      <c r="H267" s="23">
        <v>36428</v>
      </c>
      <c r="I267" s="23">
        <v>31864</v>
      </c>
      <c r="J267" s="23">
        <v>32087</v>
      </c>
      <c r="K267" s="23">
        <v>31811</v>
      </c>
      <c r="L267" s="23">
        <v>21641</v>
      </c>
      <c r="M267" s="23">
        <v>37879</v>
      </c>
      <c r="N267" s="23">
        <v>29003</v>
      </c>
      <c r="O267" s="19">
        <f t="shared" si="12"/>
        <v>342470</v>
      </c>
      <c r="P267" s="19">
        <f t="shared" si="13"/>
        <v>302179.41176470584</v>
      </c>
      <c r="Q267" s="36">
        <v>25424</v>
      </c>
      <c r="R267" s="21">
        <f t="shared" si="14"/>
        <v>11.89</v>
      </c>
      <c r="S267" s="22"/>
    </row>
    <row r="268" spans="1:23" x14ac:dyDescent="0.25">
      <c r="A268" s="5" t="s">
        <v>188</v>
      </c>
      <c r="B268" s="3" t="s">
        <v>189</v>
      </c>
      <c r="C268" s="23">
        <v>62213</v>
      </c>
      <c r="D268" s="23">
        <v>48885</v>
      </c>
      <c r="E268" s="23">
        <v>44067</v>
      </c>
      <c r="F268" s="23">
        <v>63527</v>
      </c>
      <c r="G268" s="23">
        <v>58912</v>
      </c>
      <c r="H268" s="23">
        <v>59970</v>
      </c>
      <c r="I268" s="23">
        <v>47954</v>
      </c>
      <c r="J268" s="23">
        <v>48954</v>
      </c>
      <c r="K268" s="23">
        <v>55174</v>
      </c>
      <c r="L268" s="23">
        <v>48105</v>
      </c>
      <c r="M268" s="23">
        <v>54989</v>
      </c>
      <c r="N268" s="23">
        <v>52700</v>
      </c>
      <c r="O268" s="19">
        <f t="shared" si="12"/>
        <v>645450</v>
      </c>
      <c r="P268" s="19">
        <f t="shared" si="13"/>
        <v>569514.70588235289</v>
      </c>
      <c r="Q268" s="36">
        <v>33777</v>
      </c>
      <c r="R268" s="21">
        <f t="shared" si="14"/>
        <v>16.86</v>
      </c>
      <c r="S268" s="22"/>
    </row>
    <row r="269" spans="1:23" x14ac:dyDescent="0.25">
      <c r="A269" s="20" t="s">
        <v>563</v>
      </c>
      <c r="B269" s="3" t="s">
        <v>564</v>
      </c>
      <c r="C269" s="23">
        <v>82286</v>
      </c>
      <c r="D269" s="23">
        <v>70987</v>
      </c>
      <c r="E269" s="23">
        <v>65765</v>
      </c>
      <c r="F269" s="23">
        <v>100775</v>
      </c>
      <c r="G269" s="23">
        <v>116055</v>
      </c>
      <c r="H269" s="23">
        <v>114465</v>
      </c>
      <c r="I269" s="23">
        <v>108062</v>
      </c>
      <c r="J269" s="23">
        <v>95391</v>
      </c>
      <c r="K269" s="23">
        <v>94924</v>
      </c>
      <c r="L269" s="23">
        <v>101949</v>
      </c>
      <c r="M269" s="23">
        <v>100323</v>
      </c>
      <c r="N269" s="23">
        <v>100475</v>
      </c>
      <c r="O269" s="19">
        <f t="shared" ref="O269:O332" si="15">SUM(C269:N269)</f>
        <v>1151457</v>
      </c>
      <c r="P269" s="19">
        <f t="shared" ref="P269:P332" si="16">SUM(O269/0.068)*0.06</f>
        <v>1015991.4705882351</v>
      </c>
      <c r="Q269" s="36">
        <v>56271</v>
      </c>
      <c r="R269" s="21">
        <f t="shared" ref="R269:R332" si="17">+ROUND(P269/Q269,2)</f>
        <v>18.059999999999999</v>
      </c>
      <c r="S269" s="22"/>
    </row>
    <row r="270" spans="1:23" x14ac:dyDescent="0.25">
      <c r="A270" s="5" t="s">
        <v>1201</v>
      </c>
      <c r="B270" s="3" t="s">
        <v>1202</v>
      </c>
      <c r="C270" s="23">
        <v>47864</v>
      </c>
      <c r="D270" s="23">
        <v>27467</v>
      </c>
      <c r="E270" s="23">
        <v>47285</v>
      </c>
      <c r="F270" s="23">
        <v>41206</v>
      </c>
      <c r="G270" s="23">
        <v>33707</v>
      </c>
      <c r="H270" s="23">
        <v>54749</v>
      </c>
      <c r="I270" s="23">
        <v>46689</v>
      </c>
      <c r="J270" s="23">
        <v>37167</v>
      </c>
      <c r="K270" s="23">
        <v>96121</v>
      </c>
      <c r="L270" s="23">
        <v>60862</v>
      </c>
      <c r="M270" s="23">
        <v>54581</v>
      </c>
      <c r="N270" s="23">
        <v>55484</v>
      </c>
      <c r="O270" s="19">
        <f t="shared" si="15"/>
        <v>603182</v>
      </c>
      <c r="P270" s="19">
        <f t="shared" si="16"/>
        <v>532219.4117647059</v>
      </c>
      <c r="Q270" s="36">
        <v>26851</v>
      </c>
      <c r="R270" s="21">
        <f t="shared" si="17"/>
        <v>19.82</v>
      </c>
      <c r="S270" s="22"/>
    </row>
    <row r="271" spans="1:23" x14ac:dyDescent="0.25">
      <c r="A271" s="5" t="s">
        <v>1185</v>
      </c>
      <c r="B271" s="3" t="s">
        <v>1186</v>
      </c>
      <c r="C271" s="23">
        <v>15494</v>
      </c>
      <c r="D271" s="23">
        <v>13578</v>
      </c>
      <c r="E271" s="23">
        <v>20103</v>
      </c>
      <c r="F271" s="23">
        <v>18169</v>
      </c>
      <c r="G271" s="23">
        <v>9361</v>
      </c>
      <c r="H271" s="23">
        <v>11555</v>
      </c>
      <c r="I271" s="23">
        <v>16644</v>
      </c>
      <c r="J271" s="23">
        <v>7626</v>
      </c>
      <c r="K271" s="23">
        <v>6865</v>
      </c>
      <c r="L271" s="23">
        <v>9991</v>
      </c>
      <c r="M271" s="23">
        <v>11013</v>
      </c>
      <c r="N271" s="23">
        <v>9645</v>
      </c>
      <c r="O271" s="19">
        <f t="shared" si="15"/>
        <v>150044</v>
      </c>
      <c r="P271" s="19">
        <f t="shared" si="16"/>
        <v>132391.76470588232</v>
      </c>
      <c r="Q271" s="36">
        <v>9810</v>
      </c>
      <c r="R271" s="21">
        <f t="shared" si="17"/>
        <v>13.5</v>
      </c>
      <c r="S271" s="22"/>
    </row>
    <row r="272" spans="1:23" x14ac:dyDescent="0.25">
      <c r="A272" s="5" t="s">
        <v>599</v>
      </c>
      <c r="B272" s="3" t="s">
        <v>600</v>
      </c>
      <c r="C272" s="23">
        <v>88991</v>
      </c>
      <c r="D272" s="23">
        <v>43595</v>
      </c>
      <c r="E272" s="23">
        <v>82923</v>
      </c>
      <c r="F272" s="23">
        <v>89351</v>
      </c>
      <c r="G272" s="23">
        <v>71969</v>
      </c>
      <c r="H272" s="23">
        <v>57998</v>
      </c>
      <c r="I272" s="23">
        <v>75416</v>
      </c>
      <c r="J272" s="23">
        <v>82987</v>
      </c>
      <c r="K272" s="23">
        <v>99018</v>
      </c>
      <c r="L272" s="23">
        <v>72331</v>
      </c>
      <c r="M272" s="23">
        <v>80702</v>
      </c>
      <c r="N272" s="23">
        <v>85400</v>
      </c>
      <c r="O272" s="19">
        <f t="shared" si="15"/>
        <v>930681</v>
      </c>
      <c r="P272" s="19">
        <f t="shared" si="16"/>
        <v>821189.1176470588</v>
      </c>
      <c r="Q272" s="36">
        <v>48877</v>
      </c>
      <c r="R272" s="21">
        <f t="shared" si="17"/>
        <v>16.8</v>
      </c>
      <c r="S272" s="22"/>
    </row>
    <row r="273" spans="1:19" x14ac:dyDescent="0.25">
      <c r="A273" s="5" t="s">
        <v>448</v>
      </c>
      <c r="B273" s="3" t="s">
        <v>449</v>
      </c>
      <c r="C273" s="23">
        <v>39142</v>
      </c>
      <c r="D273" s="23">
        <v>22902</v>
      </c>
      <c r="E273" s="23">
        <v>27460</v>
      </c>
      <c r="F273" s="23">
        <v>50566</v>
      </c>
      <c r="G273" s="23">
        <v>45226</v>
      </c>
      <c r="H273" s="23">
        <v>34988</v>
      </c>
      <c r="I273" s="23">
        <v>36927</v>
      </c>
      <c r="J273" s="23">
        <v>41594</v>
      </c>
      <c r="K273" s="23">
        <v>32027</v>
      </c>
      <c r="L273" s="23">
        <v>38982</v>
      </c>
      <c r="M273" s="23">
        <v>46195</v>
      </c>
      <c r="N273" s="23">
        <v>49370</v>
      </c>
      <c r="O273" s="19">
        <f t="shared" si="15"/>
        <v>465379</v>
      </c>
      <c r="P273" s="19">
        <f t="shared" si="16"/>
        <v>410628.52941176464</v>
      </c>
      <c r="Q273" s="36">
        <v>24456</v>
      </c>
      <c r="R273" s="21">
        <f t="shared" si="17"/>
        <v>16.79</v>
      </c>
      <c r="S273" s="22"/>
    </row>
    <row r="274" spans="1:19" x14ac:dyDescent="0.25">
      <c r="A274" s="5" t="s">
        <v>828</v>
      </c>
      <c r="B274" s="3" t="s">
        <v>829</v>
      </c>
      <c r="C274" s="23">
        <v>58457</v>
      </c>
      <c r="D274" s="23">
        <v>24806</v>
      </c>
      <c r="E274" s="23">
        <v>47888</v>
      </c>
      <c r="F274" s="23">
        <v>23999</v>
      </c>
      <c r="G274" s="23">
        <v>41537</v>
      </c>
      <c r="H274" s="23">
        <v>43205</v>
      </c>
      <c r="I274" s="23">
        <v>44652</v>
      </c>
      <c r="J274" s="23">
        <v>41212</v>
      </c>
      <c r="K274" s="23">
        <v>79922</v>
      </c>
      <c r="L274" s="23">
        <v>53999</v>
      </c>
      <c r="M274" s="23">
        <v>61882</v>
      </c>
      <c r="N274" s="23">
        <v>72908</v>
      </c>
      <c r="O274" s="19">
        <f t="shared" si="15"/>
        <v>594467</v>
      </c>
      <c r="P274" s="19">
        <f t="shared" si="16"/>
        <v>524529.70588235289</v>
      </c>
      <c r="Q274" s="36">
        <v>43051</v>
      </c>
      <c r="R274" s="21">
        <f t="shared" si="17"/>
        <v>12.18</v>
      </c>
      <c r="S274" s="31"/>
    </row>
    <row r="275" spans="1:19" x14ac:dyDescent="0.25">
      <c r="A275" s="5" t="s">
        <v>1054</v>
      </c>
      <c r="B275" s="6" t="s">
        <v>1055</v>
      </c>
      <c r="C275" s="24">
        <v>182909</v>
      </c>
      <c r="D275" s="24">
        <v>177318</v>
      </c>
      <c r="E275" s="24">
        <v>170653</v>
      </c>
      <c r="F275" s="24">
        <v>194450</v>
      </c>
      <c r="G275" s="24">
        <v>66106</v>
      </c>
      <c r="H275" s="24">
        <v>249907</v>
      </c>
      <c r="I275" s="24">
        <v>172089</v>
      </c>
      <c r="J275" s="24">
        <v>148101</v>
      </c>
      <c r="K275" s="24">
        <v>186351</v>
      </c>
      <c r="L275" s="24">
        <v>188098</v>
      </c>
      <c r="M275" s="24">
        <v>171343</v>
      </c>
      <c r="N275" s="24">
        <v>188103</v>
      </c>
      <c r="O275" s="19">
        <f t="shared" si="15"/>
        <v>2095428</v>
      </c>
      <c r="P275" s="19">
        <f t="shared" si="16"/>
        <v>1848907.0588235292</v>
      </c>
      <c r="Q275" s="36">
        <v>96205</v>
      </c>
      <c r="R275" s="21">
        <f t="shared" si="17"/>
        <v>19.22</v>
      </c>
      <c r="S275" s="32"/>
    </row>
    <row r="276" spans="1:19" x14ac:dyDescent="0.25">
      <c r="A276" s="5" t="s">
        <v>370</v>
      </c>
      <c r="B276" s="3" t="s">
        <v>371</v>
      </c>
      <c r="C276" s="23">
        <v>7993</v>
      </c>
      <c r="D276" s="23">
        <v>6035</v>
      </c>
      <c r="E276" s="23">
        <v>8777</v>
      </c>
      <c r="F276" s="23">
        <v>8728</v>
      </c>
      <c r="G276" s="23">
        <v>9207</v>
      </c>
      <c r="H276" s="23">
        <v>10770</v>
      </c>
      <c r="I276" s="23">
        <v>10122</v>
      </c>
      <c r="J276" s="23">
        <v>11388</v>
      </c>
      <c r="K276" s="23">
        <v>14491</v>
      </c>
      <c r="L276" s="23">
        <v>11848</v>
      </c>
      <c r="M276" s="23">
        <v>14976</v>
      </c>
      <c r="N276" s="23">
        <v>26715</v>
      </c>
      <c r="O276" s="19">
        <f t="shared" si="15"/>
        <v>141050</v>
      </c>
      <c r="P276" s="19">
        <f t="shared" si="16"/>
        <v>124455.88235294116</v>
      </c>
      <c r="Q276" s="36">
        <v>10766</v>
      </c>
      <c r="R276" s="21">
        <f t="shared" si="17"/>
        <v>11.56</v>
      </c>
      <c r="S276" s="22"/>
    </row>
    <row r="277" spans="1:19" x14ac:dyDescent="0.25">
      <c r="A277" s="5" t="s">
        <v>826</v>
      </c>
      <c r="B277" s="3" t="s">
        <v>827</v>
      </c>
      <c r="C277" s="23">
        <v>34911</v>
      </c>
      <c r="D277" s="23">
        <v>21578</v>
      </c>
      <c r="E277" s="23">
        <v>28292</v>
      </c>
      <c r="F277" s="23">
        <v>18417</v>
      </c>
      <c r="G277" s="23">
        <v>31791</v>
      </c>
      <c r="H277" s="23">
        <v>19470</v>
      </c>
      <c r="I277" s="23">
        <v>24086</v>
      </c>
      <c r="J277" s="23">
        <v>20049</v>
      </c>
      <c r="K277" s="23">
        <v>37583</v>
      </c>
      <c r="L277" s="23">
        <v>33465</v>
      </c>
      <c r="M277" s="23">
        <v>35841</v>
      </c>
      <c r="N277" s="23">
        <v>37077</v>
      </c>
      <c r="O277" s="19">
        <f t="shared" si="15"/>
        <v>342560</v>
      </c>
      <c r="P277" s="19">
        <f t="shared" si="16"/>
        <v>302258.82352941169</v>
      </c>
      <c r="Q277" s="36">
        <v>25462</v>
      </c>
      <c r="R277" s="21">
        <f t="shared" si="17"/>
        <v>11.87</v>
      </c>
      <c r="S277" s="22"/>
    </row>
    <row r="278" spans="1:19" x14ac:dyDescent="0.25">
      <c r="A278" s="5" t="s">
        <v>838</v>
      </c>
      <c r="B278" s="3" t="s">
        <v>839</v>
      </c>
      <c r="C278" s="23">
        <v>78438</v>
      </c>
      <c r="D278" s="23">
        <v>40567</v>
      </c>
      <c r="E278" s="23">
        <v>52180</v>
      </c>
      <c r="F278" s="23">
        <v>39707</v>
      </c>
      <c r="G278" s="23">
        <v>33776</v>
      </c>
      <c r="H278" s="23">
        <v>43526</v>
      </c>
      <c r="I278" s="23">
        <v>27229</v>
      </c>
      <c r="J278" s="23">
        <v>24960</v>
      </c>
      <c r="K278" s="23">
        <v>36476</v>
      </c>
      <c r="L278" s="23">
        <v>33752</v>
      </c>
      <c r="M278" s="23">
        <v>27870</v>
      </c>
      <c r="N278" s="23">
        <v>34251</v>
      </c>
      <c r="O278" s="19">
        <f t="shared" si="15"/>
        <v>472732</v>
      </c>
      <c r="P278" s="19">
        <f t="shared" si="16"/>
        <v>417116.47058823524</v>
      </c>
      <c r="Q278" s="36">
        <v>21480</v>
      </c>
      <c r="R278" s="21">
        <f t="shared" si="17"/>
        <v>19.420000000000002</v>
      </c>
      <c r="S278" s="22"/>
    </row>
    <row r="279" spans="1:19" x14ac:dyDescent="0.25">
      <c r="A279" s="5" t="s">
        <v>920</v>
      </c>
      <c r="B279" s="3" t="s">
        <v>921</v>
      </c>
      <c r="C279" s="23">
        <v>21836</v>
      </c>
      <c r="D279" s="23">
        <v>16300</v>
      </c>
      <c r="E279" s="23">
        <v>26909</v>
      </c>
      <c r="F279" s="23">
        <v>17570</v>
      </c>
      <c r="G279" s="23">
        <v>22978</v>
      </c>
      <c r="H279" s="23">
        <v>19320</v>
      </c>
      <c r="I279" s="23">
        <v>16394</v>
      </c>
      <c r="J279" s="23">
        <v>11338</v>
      </c>
      <c r="K279" s="23">
        <v>12116</v>
      </c>
      <c r="L279" s="23">
        <v>10945</v>
      </c>
      <c r="M279" s="23">
        <v>12743</v>
      </c>
      <c r="N279" s="23">
        <v>20671</v>
      </c>
      <c r="O279" s="19">
        <f t="shared" si="15"/>
        <v>209120</v>
      </c>
      <c r="P279" s="19">
        <f t="shared" si="16"/>
        <v>184517.64705882352</v>
      </c>
      <c r="Q279" s="36">
        <v>9405</v>
      </c>
      <c r="R279" s="21">
        <f t="shared" si="17"/>
        <v>19.62</v>
      </c>
      <c r="S279" s="22"/>
    </row>
    <row r="280" spans="1:19" x14ac:dyDescent="0.25">
      <c r="A280" s="5" t="s">
        <v>140</v>
      </c>
      <c r="B280" s="3" t="s">
        <v>141</v>
      </c>
      <c r="C280" s="23">
        <v>59172</v>
      </c>
      <c r="D280" s="23">
        <v>37870</v>
      </c>
      <c r="E280" s="23">
        <v>34947</v>
      </c>
      <c r="F280" s="23">
        <v>42569</v>
      </c>
      <c r="G280" s="23">
        <v>45142</v>
      </c>
      <c r="H280" s="23">
        <v>34405</v>
      </c>
      <c r="I280" s="23">
        <v>38984</v>
      </c>
      <c r="J280" s="23">
        <v>26699</v>
      </c>
      <c r="K280" s="23">
        <v>33536</v>
      </c>
      <c r="L280" s="23">
        <v>48510</v>
      </c>
      <c r="M280" s="23">
        <v>35431</v>
      </c>
      <c r="N280" s="23">
        <v>24426</v>
      </c>
      <c r="O280" s="19">
        <f t="shared" si="15"/>
        <v>461691</v>
      </c>
      <c r="P280" s="19">
        <f t="shared" si="16"/>
        <v>407374.41176470584</v>
      </c>
      <c r="Q280" s="36">
        <v>30547</v>
      </c>
      <c r="R280" s="21">
        <f t="shared" si="17"/>
        <v>13.34</v>
      </c>
      <c r="S280" s="22"/>
    </row>
    <row r="281" spans="1:19" x14ac:dyDescent="0.25">
      <c r="A281" s="5" t="s">
        <v>607</v>
      </c>
      <c r="B281" s="3" t="s">
        <v>608</v>
      </c>
      <c r="C281" s="23">
        <v>32967</v>
      </c>
      <c r="D281" s="23">
        <v>29806</v>
      </c>
      <c r="E281" s="23">
        <v>34416</v>
      </c>
      <c r="F281" s="23">
        <v>27877</v>
      </c>
      <c r="G281" s="23">
        <v>19389</v>
      </c>
      <c r="H281" s="23">
        <v>7622</v>
      </c>
      <c r="I281" s="23">
        <v>13821</v>
      </c>
      <c r="J281" s="23">
        <v>36059</v>
      </c>
      <c r="K281" s="23">
        <v>29806</v>
      </c>
      <c r="L281" s="23">
        <v>37070</v>
      </c>
      <c r="M281" s="23">
        <v>33425</v>
      </c>
      <c r="N281" s="23">
        <v>40528</v>
      </c>
      <c r="O281" s="19">
        <f t="shared" si="15"/>
        <v>342786</v>
      </c>
      <c r="P281" s="19">
        <f t="shared" si="16"/>
        <v>302458.23529411759</v>
      </c>
      <c r="Q281" s="36">
        <v>18579</v>
      </c>
      <c r="R281" s="21">
        <f t="shared" si="17"/>
        <v>16.28</v>
      </c>
      <c r="S281" s="22"/>
    </row>
    <row r="282" spans="1:19" x14ac:dyDescent="0.25">
      <c r="A282" s="5" t="s">
        <v>1056</v>
      </c>
      <c r="B282" s="3" t="s">
        <v>1057</v>
      </c>
      <c r="C282" s="23">
        <v>58297</v>
      </c>
      <c r="D282" s="23">
        <v>36782</v>
      </c>
      <c r="E282" s="23">
        <v>55824</v>
      </c>
      <c r="F282" s="23">
        <v>69219</v>
      </c>
      <c r="G282" s="23">
        <v>35836</v>
      </c>
      <c r="H282" s="23">
        <v>20025</v>
      </c>
      <c r="I282" s="23">
        <v>18395</v>
      </c>
      <c r="J282" s="23">
        <v>25631</v>
      </c>
      <c r="K282" s="23">
        <v>24285</v>
      </c>
      <c r="L282" s="23">
        <v>16182</v>
      </c>
      <c r="M282" s="23">
        <v>24151</v>
      </c>
      <c r="N282" s="23">
        <v>29803</v>
      </c>
      <c r="O282" s="19">
        <f t="shared" si="15"/>
        <v>414430</v>
      </c>
      <c r="P282" s="19">
        <f t="shared" si="16"/>
        <v>365673.52941176464</v>
      </c>
      <c r="Q282" s="36">
        <v>25926</v>
      </c>
      <c r="R282" s="21">
        <f t="shared" si="17"/>
        <v>14.1</v>
      </c>
      <c r="S282" s="22"/>
    </row>
    <row r="283" spans="1:19" x14ac:dyDescent="0.25">
      <c r="A283" s="5" t="s">
        <v>591</v>
      </c>
      <c r="B283" s="3" t="s">
        <v>592</v>
      </c>
      <c r="C283" s="23">
        <v>13172</v>
      </c>
      <c r="D283" s="23">
        <v>13644</v>
      </c>
      <c r="E283" s="23">
        <v>11519</v>
      </c>
      <c r="F283" s="23">
        <v>19763</v>
      </c>
      <c r="G283" s="23">
        <v>11152</v>
      </c>
      <c r="H283" s="23">
        <v>13167</v>
      </c>
      <c r="I283" s="23">
        <v>19120</v>
      </c>
      <c r="J283" s="23">
        <v>7443</v>
      </c>
      <c r="K283" s="23">
        <v>15895</v>
      </c>
      <c r="L283" s="23">
        <v>12366</v>
      </c>
      <c r="M283" s="23">
        <v>12758</v>
      </c>
      <c r="N283" s="23">
        <v>21272</v>
      </c>
      <c r="O283" s="19">
        <f t="shared" si="15"/>
        <v>171271</v>
      </c>
      <c r="P283" s="19">
        <f t="shared" si="16"/>
        <v>151121.47058823527</v>
      </c>
      <c r="Q283" s="36">
        <v>18855</v>
      </c>
      <c r="R283" s="21">
        <f t="shared" si="17"/>
        <v>8.01</v>
      </c>
      <c r="S283" s="22"/>
    </row>
    <row r="284" spans="1:19" x14ac:dyDescent="0.25">
      <c r="A284" s="5" t="s">
        <v>693</v>
      </c>
      <c r="B284" s="3" t="s">
        <v>694</v>
      </c>
      <c r="C284" s="23">
        <v>68634</v>
      </c>
      <c r="D284" s="23">
        <v>50366</v>
      </c>
      <c r="E284" s="23">
        <v>60689</v>
      </c>
      <c r="F284" s="23">
        <v>61741</v>
      </c>
      <c r="G284" s="23">
        <v>70883</v>
      </c>
      <c r="H284" s="23">
        <v>58012</v>
      </c>
      <c r="I284" s="23">
        <v>68728</v>
      </c>
      <c r="J284" s="23">
        <v>48468</v>
      </c>
      <c r="K284" s="23">
        <v>46891</v>
      </c>
      <c r="L284" s="24">
        <v>57917</v>
      </c>
      <c r="M284" s="24">
        <v>43095</v>
      </c>
      <c r="N284" s="24">
        <v>76722</v>
      </c>
      <c r="O284" s="19">
        <f t="shared" si="15"/>
        <v>712146</v>
      </c>
      <c r="P284" s="19">
        <f t="shared" si="16"/>
        <v>628364.1176470588</v>
      </c>
      <c r="Q284" s="36">
        <v>42288</v>
      </c>
      <c r="R284" s="21">
        <f t="shared" si="17"/>
        <v>14.86</v>
      </c>
      <c r="S284" s="22"/>
    </row>
    <row r="285" spans="1:19" x14ac:dyDescent="0.25">
      <c r="A285" s="5" t="s">
        <v>910</v>
      </c>
      <c r="B285" s="3" t="s">
        <v>911</v>
      </c>
      <c r="C285" s="23">
        <v>59102</v>
      </c>
      <c r="D285" s="23">
        <v>51248</v>
      </c>
      <c r="E285" s="23">
        <v>61947</v>
      </c>
      <c r="F285" s="23">
        <v>83215</v>
      </c>
      <c r="G285" s="23">
        <v>49784</v>
      </c>
      <c r="H285" s="23">
        <v>69156</v>
      </c>
      <c r="I285" s="23">
        <v>81803</v>
      </c>
      <c r="J285" s="23">
        <v>49453</v>
      </c>
      <c r="K285" s="23">
        <v>71983</v>
      </c>
      <c r="L285" s="23">
        <v>65968</v>
      </c>
      <c r="M285" s="23">
        <v>62051</v>
      </c>
      <c r="N285" s="23">
        <v>65991</v>
      </c>
      <c r="O285" s="19">
        <f t="shared" si="15"/>
        <v>771701</v>
      </c>
      <c r="P285" s="19">
        <f t="shared" si="16"/>
        <v>680912.64705882338</v>
      </c>
      <c r="Q285" s="36">
        <v>58617</v>
      </c>
      <c r="R285" s="21">
        <f t="shared" si="17"/>
        <v>11.62</v>
      </c>
      <c r="S285" s="22"/>
    </row>
    <row r="286" spans="1:19" x14ac:dyDescent="0.25">
      <c r="A286" s="5" t="s">
        <v>856</v>
      </c>
      <c r="B286" s="3" t="s">
        <v>857</v>
      </c>
      <c r="C286" s="23">
        <v>34597</v>
      </c>
      <c r="D286" s="23">
        <v>60766</v>
      </c>
      <c r="E286" s="23">
        <v>55015</v>
      </c>
      <c r="F286" s="23">
        <v>44457</v>
      </c>
      <c r="G286" s="23">
        <v>39227</v>
      </c>
      <c r="H286" s="23">
        <v>42181</v>
      </c>
      <c r="I286" s="23">
        <v>43229</v>
      </c>
      <c r="J286" s="23">
        <v>34145</v>
      </c>
      <c r="K286" s="23">
        <v>54639</v>
      </c>
      <c r="L286" s="23">
        <v>38470</v>
      </c>
      <c r="M286" s="23">
        <v>40753</v>
      </c>
      <c r="N286" s="23">
        <v>40348</v>
      </c>
      <c r="O286" s="19">
        <f t="shared" si="15"/>
        <v>527827</v>
      </c>
      <c r="P286" s="19">
        <f t="shared" si="16"/>
        <v>465729.70588235289</v>
      </c>
      <c r="Q286" s="36">
        <v>30458</v>
      </c>
      <c r="R286" s="21">
        <f t="shared" si="17"/>
        <v>15.29</v>
      </c>
      <c r="S286" s="22"/>
    </row>
    <row r="287" spans="1:19" x14ac:dyDescent="0.25">
      <c r="A287" s="5" t="s">
        <v>745</v>
      </c>
      <c r="B287" s="3" t="s">
        <v>746</v>
      </c>
      <c r="C287" s="23">
        <v>21538</v>
      </c>
      <c r="D287" s="23">
        <v>16524</v>
      </c>
      <c r="E287" s="23">
        <v>17468</v>
      </c>
      <c r="F287" s="23">
        <v>18699</v>
      </c>
      <c r="G287" s="23">
        <v>13264</v>
      </c>
      <c r="H287" s="23">
        <v>7036</v>
      </c>
      <c r="I287" s="23">
        <v>21024</v>
      </c>
      <c r="J287" s="23">
        <v>6206</v>
      </c>
      <c r="K287" s="23">
        <v>24721</v>
      </c>
      <c r="L287" s="23">
        <v>19389</v>
      </c>
      <c r="M287" s="23">
        <v>12737</v>
      </c>
      <c r="N287" s="23">
        <v>9976</v>
      </c>
      <c r="O287" s="19">
        <f t="shared" si="15"/>
        <v>188582</v>
      </c>
      <c r="P287" s="19">
        <f t="shared" si="16"/>
        <v>166395.88235294117</v>
      </c>
      <c r="Q287" s="36">
        <v>16327</v>
      </c>
      <c r="R287" s="21">
        <f t="shared" si="17"/>
        <v>10.19</v>
      </c>
      <c r="S287" s="22"/>
    </row>
    <row r="288" spans="1:19" x14ac:dyDescent="0.25">
      <c r="A288" s="20" t="s">
        <v>611</v>
      </c>
      <c r="B288" s="3" t="s">
        <v>612</v>
      </c>
      <c r="C288" s="23">
        <v>33232</v>
      </c>
      <c r="D288" s="23">
        <v>30009</v>
      </c>
      <c r="E288" s="23">
        <v>26602</v>
      </c>
      <c r="F288" s="23">
        <v>37699</v>
      </c>
      <c r="G288" s="23">
        <v>32618</v>
      </c>
      <c r="H288" s="23">
        <v>42566</v>
      </c>
      <c r="I288" s="23">
        <v>34299</v>
      </c>
      <c r="J288" s="23">
        <v>37005</v>
      </c>
      <c r="K288" s="23">
        <v>36374</v>
      </c>
      <c r="L288" s="23">
        <v>34436</v>
      </c>
      <c r="M288" s="23">
        <v>28956</v>
      </c>
      <c r="N288" s="23">
        <v>47096</v>
      </c>
      <c r="O288" s="19">
        <f t="shared" si="15"/>
        <v>420892</v>
      </c>
      <c r="P288" s="19">
        <f t="shared" si="16"/>
        <v>371375.29411764705</v>
      </c>
      <c r="Q288" s="36">
        <v>33382</v>
      </c>
      <c r="R288" s="21">
        <f t="shared" si="17"/>
        <v>11.13</v>
      </c>
      <c r="S288" s="22"/>
    </row>
    <row r="289" spans="1:23" x14ac:dyDescent="0.25">
      <c r="A289" s="5" t="s">
        <v>52</v>
      </c>
      <c r="B289" s="3" t="s">
        <v>53</v>
      </c>
      <c r="C289" s="23">
        <v>38311</v>
      </c>
      <c r="D289" s="23">
        <v>38522</v>
      </c>
      <c r="E289" s="23">
        <v>47614</v>
      </c>
      <c r="F289" s="23">
        <v>40117</v>
      </c>
      <c r="G289" s="23">
        <v>56003</v>
      </c>
      <c r="H289" s="23">
        <v>40095</v>
      </c>
      <c r="I289" s="23">
        <v>58956</v>
      </c>
      <c r="J289" s="23">
        <v>49628</v>
      </c>
      <c r="K289" s="23">
        <v>40800</v>
      </c>
      <c r="L289" s="23">
        <v>57760</v>
      </c>
      <c r="M289" s="23">
        <v>48801</v>
      </c>
      <c r="N289" s="24">
        <v>44574</v>
      </c>
      <c r="O289" s="19">
        <f t="shared" si="15"/>
        <v>561181</v>
      </c>
      <c r="P289" s="19">
        <f t="shared" si="16"/>
        <v>495159.70588235289</v>
      </c>
      <c r="Q289" s="36">
        <v>41148</v>
      </c>
      <c r="R289" s="21">
        <f t="shared" si="17"/>
        <v>12.03</v>
      </c>
      <c r="S289" s="22"/>
      <c r="T289" s="4"/>
      <c r="U289" s="4"/>
      <c r="V289" s="4"/>
      <c r="W289" s="4"/>
    </row>
    <row r="290" spans="1:23" x14ac:dyDescent="0.25">
      <c r="A290" s="5" t="s">
        <v>182</v>
      </c>
      <c r="B290" s="3" t="s">
        <v>183</v>
      </c>
      <c r="C290" s="23">
        <v>10120</v>
      </c>
      <c r="D290" s="23">
        <v>39008</v>
      </c>
      <c r="E290" s="23">
        <v>25451</v>
      </c>
      <c r="F290" s="23">
        <v>20894</v>
      </c>
      <c r="G290" s="23">
        <v>27058</v>
      </c>
      <c r="H290" s="23">
        <v>21943</v>
      </c>
      <c r="I290" s="23">
        <v>26153</v>
      </c>
      <c r="J290" s="23">
        <v>24636</v>
      </c>
      <c r="K290" s="23">
        <v>25663</v>
      </c>
      <c r="L290" s="23">
        <v>26651</v>
      </c>
      <c r="M290" s="23">
        <v>27921</v>
      </c>
      <c r="N290" s="23">
        <v>16670</v>
      </c>
      <c r="O290" s="19">
        <f t="shared" si="15"/>
        <v>292168</v>
      </c>
      <c r="P290" s="19">
        <f t="shared" si="16"/>
        <v>257795.29411764705</v>
      </c>
      <c r="Q290" s="36">
        <v>19000</v>
      </c>
      <c r="R290" s="21">
        <f t="shared" si="17"/>
        <v>13.57</v>
      </c>
      <c r="S290" s="22"/>
    </row>
    <row r="291" spans="1:23" x14ac:dyDescent="0.25">
      <c r="A291" s="5" t="s">
        <v>208</v>
      </c>
      <c r="B291" s="3" t="s">
        <v>209</v>
      </c>
      <c r="C291" s="23">
        <v>94529</v>
      </c>
      <c r="D291" s="23">
        <v>48189</v>
      </c>
      <c r="E291" s="23">
        <v>58252</v>
      </c>
      <c r="F291" s="23">
        <v>107709</v>
      </c>
      <c r="G291" s="23">
        <v>75271</v>
      </c>
      <c r="H291" s="23">
        <v>64259</v>
      </c>
      <c r="I291" s="23">
        <v>113746</v>
      </c>
      <c r="J291" s="23">
        <v>49634</v>
      </c>
      <c r="K291" s="23">
        <v>99026</v>
      </c>
      <c r="L291" s="23">
        <v>68629</v>
      </c>
      <c r="M291" s="23">
        <v>81526</v>
      </c>
      <c r="N291" s="23">
        <v>72238</v>
      </c>
      <c r="O291" s="19">
        <f t="shared" si="15"/>
        <v>933008</v>
      </c>
      <c r="P291" s="19">
        <f t="shared" si="16"/>
        <v>823242.35294117639</v>
      </c>
      <c r="Q291" s="36">
        <v>47482</v>
      </c>
      <c r="R291" s="21">
        <f t="shared" si="17"/>
        <v>17.34</v>
      </c>
      <c r="S291" s="22"/>
    </row>
    <row r="292" spans="1:23" x14ac:dyDescent="0.25">
      <c r="A292" s="5" t="s">
        <v>757</v>
      </c>
      <c r="B292" s="5" t="s">
        <v>758</v>
      </c>
      <c r="C292" s="25">
        <v>89614</v>
      </c>
      <c r="D292" s="25">
        <v>61193</v>
      </c>
      <c r="E292" s="25">
        <v>65520</v>
      </c>
      <c r="F292" s="25">
        <v>52748</v>
      </c>
      <c r="G292" s="25">
        <v>47326</v>
      </c>
      <c r="H292" s="25">
        <v>78717</v>
      </c>
      <c r="I292" s="25">
        <v>61755</v>
      </c>
      <c r="J292" s="25">
        <v>63036</v>
      </c>
      <c r="K292" s="25">
        <v>65844</v>
      </c>
      <c r="L292" s="25">
        <v>56443</v>
      </c>
      <c r="M292" s="25">
        <v>50221</v>
      </c>
      <c r="N292" s="25">
        <v>72263</v>
      </c>
      <c r="O292" s="19">
        <f t="shared" si="15"/>
        <v>764680</v>
      </c>
      <c r="P292" s="19">
        <f t="shared" si="16"/>
        <v>674717.64705882338</v>
      </c>
      <c r="Q292" s="36">
        <v>39851</v>
      </c>
      <c r="R292" s="21">
        <f t="shared" si="17"/>
        <v>16.93</v>
      </c>
      <c r="S292" s="32"/>
    </row>
    <row r="293" spans="1:23" x14ac:dyDescent="0.25">
      <c r="A293" s="5" t="s">
        <v>755</v>
      </c>
      <c r="B293" s="3" t="s">
        <v>756</v>
      </c>
      <c r="C293" s="23">
        <v>42490</v>
      </c>
      <c r="D293" s="23">
        <v>41729</v>
      </c>
      <c r="E293" s="23">
        <v>32526</v>
      </c>
      <c r="F293" s="23">
        <v>36184</v>
      </c>
      <c r="G293" s="23">
        <v>30669</v>
      </c>
      <c r="H293" s="23">
        <v>22592</v>
      </c>
      <c r="I293" s="23">
        <v>29457</v>
      </c>
      <c r="J293" s="23">
        <v>23884</v>
      </c>
      <c r="K293" s="23">
        <v>42701</v>
      </c>
      <c r="L293" s="23">
        <v>34739</v>
      </c>
      <c r="M293" s="23">
        <v>36326</v>
      </c>
      <c r="N293" s="23">
        <v>53800</v>
      </c>
      <c r="O293" s="19">
        <f t="shared" si="15"/>
        <v>427097</v>
      </c>
      <c r="P293" s="19">
        <f t="shared" si="16"/>
        <v>376850.29411764705</v>
      </c>
      <c r="Q293" s="36">
        <v>27289</v>
      </c>
      <c r="R293" s="21">
        <f t="shared" si="17"/>
        <v>13.81</v>
      </c>
      <c r="S293" s="22"/>
    </row>
    <row r="294" spans="1:23" x14ac:dyDescent="0.25">
      <c r="A294" s="5" t="s">
        <v>801</v>
      </c>
      <c r="B294" s="3" t="s">
        <v>802</v>
      </c>
      <c r="C294" s="23">
        <v>26649</v>
      </c>
      <c r="D294" s="23">
        <v>16858.25</v>
      </c>
      <c r="E294" s="23">
        <v>17668</v>
      </c>
      <c r="F294" s="23">
        <v>38262</v>
      </c>
      <c r="G294" s="23">
        <v>23816</v>
      </c>
      <c r="H294" s="23">
        <v>23598</v>
      </c>
      <c r="I294" s="23">
        <v>30072</v>
      </c>
      <c r="J294" s="23">
        <v>16970</v>
      </c>
      <c r="K294" s="23">
        <v>25274</v>
      </c>
      <c r="L294" s="23">
        <v>23584</v>
      </c>
      <c r="M294" s="23">
        <v>15088</v>
      </c>
      <c r="N294" s="23">
        <v>22667</v>
      </c>
      <c r="O294" s="19">
        <f t="shared" si="15"/>
        <v>280506.25</v>
      </c>
      <c r="P294" s="19">
        <f t="shared" si="16"/>
        <v>247505.51470588232</v>
      </c>
      <c r="Q294" s="36">
        <v>19294</v>
      </c>
      <c r="R294" s="21">
        <f t="shared" si="17"/>
        <v>12.83</v>
      </c>
      <c r="S294" s="22"/>
    </row>
    <row r="295" spans="1:23" x14ac:dyDescent="0.25">
      <c r="A295" s="20" t="s">
        <v>1096</v>
      </c>
      <c r="B295" s="3" t="s">
        <v>1097</v>
      </c>
      <c r="C295" s="23">
        <v>275626</v>
      </c>
      <c r="D295" s="23">
        <v>178736</v>
      </c>
      <c r="E295" s="23">
        <v>209855</v>
      </c>
      <c r="F295" s="23">
        <v>222575</v>
      </c>
      <c r="G295" s="23">
        <v>158301</v>
      </c>
      <c r="H295" s="23">
        <v>297476</v>
      </c>
      <c r="I295" s="23">
        <v>201165</v>
      </c>
      <c r="J295" s="23">
        <v>117963</v>
      </c>
      <c r="K295" s="23">
        <v>167521</v>
      </c>
      <c r="L295" s="23">
        <v>244548</v>
      </c>
      <c r="M295" s="23">
        <v>68336</v>
      </c>
      <c r="N295" s="23">
        <v>260815</v>
      </c>
      <c r="O295" s="19">
        <f t="shared" si="15"/>
        <v>2402917</v>
      </c>
      <c r="P295" s="19">
        <f t="shared" si="16"/>
        <v>2120220.8823529407</v>
      </c>
      <c r="Q295" s="36">
        <v>118982</v>
      </c>
      <c r="R295" s="21">
        <f t="shared" si="17"/>
        <v>17.82</v>
      </c>
      <c r="S295" s="22"/>
    </row>
    <row r="296" spans="1:23" x14ac:dyDescent="0.25">
      <c r="A296" s="5" t="s">
        <v>262</v>
      </c>
      <c r="B296" s="3" t="s">
        <v>263</v>
      </c>
      <c r="C296" s="23">
        <v>49807</v>
      </c>
      <c r="D296" s="23">
        <v>30886</v>
      </c>
      <c r="E296" s="23">
        <v>46037</v>
      </c>
      <c r="F296" s="23">
        <v>21763</v>
      </c>
      <c r="G296" s="23">
        <v>44275</v>
      </c>
      <c r="H296" s="23">
        <v>36451</v>
      </c>
      <c r="I296" s="23">
        <v>35659</v>
      </c>
      <c r="J296" s="23">
        <v>38785</v>
      </c>
      <c r="K296" s="23">
        <v>39687</v>
      </c>
      <c r="L296" s="23">
        <v>35686</v>
      </c>
      <c r="M296" s="23">
        <v>33674</v>
      </c>
      <c r="N296" s="23">
        <v>49875</v>
      </c>
      <c r="O296" s="19">
        <f t="shared" si="15"/>
        <v>462585</v>
      </c>
      <c r="P296" s="19">
        <f t="shared" si="16"/>
        <v>408163.23529411759</v>
      </c>
      <c r="Q296" s="36">
        <v>25392</v>
      </c>
      <c r="R296" s="21">
        <f t="shared" si="17"/>
        <v>16.07</v>
      </c>
      <c r="S296" s="22"/>
    </row>
    <row r="297" spans="1:23" x14ac:dyDescent="0.25">
      <c r="A297" s="5" t="s">
        <v>260</v>
      </c>
      <c r="B297" s="3" t="s">
        <v>261</v>
      </c>
      <c r="C297" s="23">
        <v>52844</v>
      </c>
      <c r="D297" s="23">
        <v>47255</v>
      </c>
      <c r="E297" s="23">
        <v>54113</v>
      </c>
      <c r="F297" s="23">
        <v>26060</v>
      </c>
      <c r="G297" s="23">
        <v>58855</v>
      </c>
      <c r="H297" s="23">
        <v>45857</v>
      </c>
      <c r="I297" s="23">
        <v>33742</v>
      </c>
      <c r="J297" s="23">
        <v>30379</v>
      </c>
      <c r="K297" s="23">
        <v>39203</v>
      </c>
      <c r="L297" s="23">
        <v>34226</v>
      </c>
      <c r="M297" s="23">
        <v>43625</v>
      </c>
      <c r="N297" s="23">
        <v>31148</v>
      </c>
      <c r="O297" s="19">
        <f t="shared" si="15"/>
        <v>497307</v>
      </c>
      <c r="P297" s="19">
        <f t="shared" si="16"/>
        <v>438800.29411764699</v>
      </c>
      <c r="Q297" s="36">
        <v>27744</v>
      </c>
      <c r="R297" s="21">
        <f t="shared" si="17"/>
        <v>15.82</v>
      </c>
      <c r="S297" s="22"/>
    </row>
    <row r="298" spans="1:23" x14ac:dyDescent="0.25">
      <c r="A298" s="5" t="s">
        <v>1070</v>
      </c>
      <c r="B298" s="3" t="s">
        <v>1071</v>
      </c>
      <c r="C298" s="23">
        <v>32842</v>
      </c>
      <c r="D298" s="23">
        <v>20693</v>
      </c>
      <c r="E298" s="23">
        <v>21629</v>
      </c>
      <c r="F298" s="23">
        <v>35213</v>
      </c>
      <c r="G298" s="23">
        <v>25204</v>
      </c>
      <c r="H298" s="23">
        <v>30176</v>
      </c>
      <c r="I298" s="23">
        <v>45633</v>
      </c>
      <c r="J298" s="23">
        <v>26977</v>
      </c>
      <c r="K298" s="23">
        <v>25037</v>
      </c>
      <c r="L298" s="23">
        <v>27578</v>
      </c>
      <c r="M298" s="23">
        <v>26054</v>
      </c>
      <c r="N298" s="23">
        <v>33327</v>
      </c>
      <c r="O298" s="19">
        <f t="shared" si="15"/>
        <v>350363</v>
      </c>
      <c r="P298" s="19">
        <f t="shared" si="16"/>
        <v>309143.82352941169</v>
      </c>
      <c r="Q298" s="36">
        <v>21422</v>
      </c>
      <c r="R298" s="21">
        <f t="shared" si="17"/>
        <v>14.43</v>
      </c>
      <c r="S298" s="22"/>
    </row>
    <row r="299" spans="1:23" x14ac:dyDescent="0.25">
      <c r="A299" s="5" t="s">
        <v>966</v>
      </c>
      <c r="B299" s="3" t="s">
        <v>967</v>
      </c>
      <c r="C299" s="23">
        <v>27070</v>
      </c>
      <c r="D299" s="23">
        <v>20859</v>
      </c>
      <c r="E299" s="23">
        <v>28032</v>
      </c>
      <c r="F299" s="23">
        <v>29903</v>
      </c>
      <c r="G299" s="23">
        <v>19617</v>
      </c>
      <c r="H299" s="23">
        <v>38607</v>
      </c>
      <c r="I299" s="23">
        <v>26794</v>
      </c>
      <c r="J299" s="23">
        <v>27456</v>
      </c>
      <c r="K299" s="23">
        <v>22930</v>
      </c>
      <c r="L299" s="23">
        <v>30122</v>
      </c>
      <c r="M299" s="23">
        <v>24272</v>
      </c>
      <c r="N299" s="23">
        <v>34916</v>
      </c>
      <c r="O299" s="19">
        <f t="shared" si="15"/>
        <v>330578</v>
      </c>
      <c r="P299" s="19">
        <f t="shared" si="16"/>
        <v>291686.47058823524</v>
      </c>
      <c r="Q299" s="36">
        <v>20115</v>
      </c>
      <c r="R299" s="21">
        <f t="shared" si="17"/>
        <v>14.5</v>
      </c>
      <c r="S299" s="22"/>
    </row>
    <row r="300" spans="1:23" x14ac:dyDescent="0.25">
      <c r="A300" s="5" t="s">
        <v>787</v>
      </c>
      <c r="B300" s="3" t="s">
        <v>788</v>
      </c>
      <c r="C300" s="23">
        <v>35709</v>
      </c>
      <c r="D300" s="23">
        <v>27771</v>
      </c>
      <c r="E300" s="23">
        <v>25756</v>
      </c>
      <c r="F300" s="23">
        <v>40417</v>
      </c>
      <c r="G300" s="23">
        <v>31746</v>
      </c>
      <c r="H300" s="23">
        <v>32129</v>
      </c>
      <c r="I300" s="23">
        <v>44924</v>
      </c>
      <c r="J300" s="23">
        <v>18868</v>
      </c>
      <c r="K300" s="23">
        <v>28420</v>
      </c>
      <c r="L300" s="23">
        <v>28237</v>
      </c>
      <c r="M300" s="23">
        <v>25793</v>
      </c>
      <c r="N300" s="23">
        <v>32221</v>
      </c>
      <c r="O300" s="19">
        <f t="shared" si="15"/>
        <v>371991</v>
      </c>
      <c r="P300" s="19">
        <f t="shared" si="16"/>
        <v>328227.35294117645</v>
      </c>
      <c r="Q300" s="36">
        <v>22957</v>
      </c>
      <c r="R300" s="21">
        <f t="shared" si="17"/>
        <v>14.3</v>
      </c>
      <c r="S300" s="22"/>
    </row>
    <row r="301" spans="1:23" x14ac:dyDescent="0.25">
      <c r="A301" s="5" t="s">
        <v>320</v>
      </c>
      <c r="B301" s="3" t="s">
        <v>321</v>
      </c>
      <c r="C301" s="23">
        <v>109886</v>
      </c>
      <c r="D301" s="23">
        <v>88006</v>
      </c>
      <c r="E301" s="23">
        <v>73058</v>
      </c>
      <c r="F301" s="23">
        <v>149091</v>
      </c>
      <c r="G301" s="23">
        <v>103664</v>
      </c>
      <c r="H301" s="23">
        <v>91175</v>
      </c>
      <c r="I301" s="23">
        <v>125835</v>
      </c>
      <c r="J301" s="23">
        <v>76503</v>
      </c>
      <c r="K301" s="23">
        <v>123406</v>
      </c>
      <c r="L301" s="23">
        <v>97294</v>
      </c>
      <c r="M301" s="23">
        <v>95590</v>
      </c>
      <c r="N301" s="23">
        <v>126777</v>
      </c>
      <c r="O301" s="19">
        <f t="shared" si="15"/>
        <v>1260285</v>
      </c>
      <c r="P301" s="19">
        <f t="shared" si="16"/>
        <v>1112016.1764705882</v>
      </c>
      <c r="Q301" s="36">
        <v>76373</v>
      </c>
      <c r="R301" s="21">
        <f t="shared" si="17"/>
        <v>14.56</v>
      </c>
      <c r="S301" s="22"/>
    </row>
    <row r="302" spans="1:23" x14ac:dyDescent="0.25">
      <c r="A302" s="5" t="s">
        <v>1214</v>
      </c>
      <c r="B302" s="3" t="s">
        <v>1215</v>
      </c>
      <c r="C302" s="23">
        <v>50703</v>
      </c>
      <c r="D302" s="23">
        <v>34895</v>
      </c>
      <c r="E302" s="23">
        <v>43932</v>
      </c>
      <c r="F302" s="23">
        <v>36500</v>
      </c>
      <c r="G302" s="23">
        <v>43831</v>
      </c>
      <c r="H302" s="23">
        <v>34784</v>
      </c>
      <c r="I302" s="23">
        <v>35644</v>
      </c>
      <c r="J302" s="23">
        <v>33875</v>
      </c>
      <c r="K302" s="23">
        <v>39464</v>
      </c>
      <c r="L302" s="23">
        <v>36444</v>
      </c>
      <c r="M302" s="23">
        <v>28936</v>
      </c>
      <c r="N302" s="23">
        <v>41226</v>
      </c>
      <c r="O302" s="19">
        <f t="shared" si="15"/>
        <v>460234</v>
      </c>
      <c r="P302" s="19">
        <f t="shared" si="16"/>
        <v>406088.82352941169</v>
      </c>
      <c r="Q302" s="36">
        <v>27766.327868852455</v>
      </c>
      <c r="R302" s="21">
        <f t="shared" si="17"/>
        <v>14.63</v>
      </c>
      <c r="S302" s="22"/>
    </row>
    <row r="303" spans="1:23" x14ac:dyDescent="0.25">
      <c r="A303" s="5" t="s">
        <v>666</v>
      </c>
      <c r="B303" s="3" t="s">
        <v>667</v>
      </c>
      <c r="C303" s="23">
        <v>80225</v>
      </c>
      <c r="D303" s="23">
        <v>40106</v>
      </c>
      <c r="E303" s="23">
        <v>39312</v>
      </c>
      <c r="F303" s="23">
        <v>45171</v>
      </c>
      <c r="G303" s="23">
        <v>51532</v>
      </c>
      <c r="H303" s="23">
        <v>26697</v>
      </c>
      <c r="I303" s="23">
        <v>57131</v>
      </c>
      <c r="J303" s="23">
        <v>71316</v>
      </c>
      <c r="K303" s="23">
        <v>47415</v>
      </c>
      <c r="L303" s="24">
        <v>55244</v>
      </c>
      <c r="M303" s="23">
        <v>55236</v>
      </c>
      <c r="N303" s="23">
        <v>57904</v>
      </c>
      <c r="O303" s="19">
        <f t="shared" si="15"/>
        <v>627289</v>
      </c>
      <c r="P303" s="19">
        <f t="shared" si="16"/>
        <v>553490.29411764699</v>
      </c>
      <c r="Q303" s="36">
        <v>45901</v>
      </c>
      <c r="R303" s="21">
        <f t="shared" si="17"/>
        <v>12.06</v>
      </c>
      <c r="S303" s="22"/>
    </row>
    <row r="304" spans="1:23" x14ac:dyDescent="0.25">
      <c r="A304" s="5" t="s">
        <v>426</v>
      </c>
      <c r="B304" s="3" t="s">
        <v>427</v>
      </c>
      <c r="C304" s="23">
        <v>32321</v>
      </c>
      <c r="D304" s="23">
        <v>16511</v>
      </c>
      <c r="E304" s="23">
        <v>16502</v>
      </c>
      <c r="F304" s="23">
        <v>11286</v>
      </c>
      <c r="G304" s="23">
        <v>3086</v>
      </c>
      <c r="H304" s="23">
        <v>14812</v>
      </c>
      <c r="I304" s="23">
        <v>3841</v>
      </c>
      <c r="J304" s="23">
        <v>10791</v>
      </c>
      <c r="K304" s="23">
        <v>10964</v>
      </c>
      <c r="L304" s="23">
        <v>6167</v>
      </c>
      <c r="M304" s="23">
        <v>5627</v>
      </c>
      <c r="N304" s="23">
        <v>6961</v>
      </c>
      <c r="O304" s="19">
        <f t="shared" si="15"/>
        <v>138869</v>
      </c>
      <c r="P304" s="19">
        <f t="shared" si="16"/>
        <v>122531.47058823529</v>
      </c>
      <c r="Q304" s="36">
        <v>587</v>
      </c>
      <c r="R304" s="21">
        <f t="shared" si="17"/>
        <v>208.74</v>
      </c>
      <c r="S304" s="22"/>
    </row>
    <row r="305" spans="1:19" x14ac:dyDescent="0.25">
      <c r="A305" s="5" t="s">
        <v>1060</v>
      </c>
      <c r="B305" s="3" t="s">
        <v>1061</v>
      </c>
      <c r="C305" s="23">
        <v>108581</v>
      </c>
      <c r="D305" s="23">
        <v>71821</v>
      </c>
      <c r="E305" s="23">
        <v>68251</v>
      </c>
      <c r="F305" s="23">
        <v>94220</v>
      </c>
      <c r="G305" s="23">
        <v>64878</v>
      </c>
      <c r="H305" s="23">
        <v>68688</v>
      </c>
      <c r="I305" s="23">
        <v>80595</v>
      </c>
      <c r="J305" s="23">
        <v>66990</v>
      </c>
      <c r="K305" s="23">
        <v>87153</v>
      </c>
      <c r="L305" s="23">
        <v>77288</v>
      </c>
      <c r="M305" s="23">
        <v>68733</v>
      </c>
      <c r="N305" s="23">
        <v>89368</v>
      </c>
      <c r="O305" s="19">
        <f t="shared" si="15"/>
        <v>946566</v>
      </c>
      <c r="P305" s="19">
        <f t="shared" si="16"/>
        <v>835205.29411764699</v>
      </c>
      <c r="Q305" s="36">
        <v>44114</v>
      </c>
      <c r="R305" s="21">
        <f t="shared" si="17"/>
        <v>18.93</v>
      </c>
      <c r="S305" s="22"/>
    </row>
    <row r="306" spans="1:19" x14ac:dyDescent="0.25">
      <c r="A306" s="5" t="s">
        <v>1064</v>
      </c>
      <c r="B306" s="3" t="s">
        <v>1065</v>
      </c>
      <c r="C306" s="23">
        <v>33361</v>
      </c>
      <c r="D306" s="23">
        <v>27687</v>
      </c>
      <c r="E306" s="23">
        <v>46161</v>
      </c>
      <c r="F306" s="23">
        <v>28897</v>
      </c>
      <c r="G306" s="23">
        <v>27420</v>
      </c>
      <c r="H306" s="23">
        <v>24661</v>
      </c>
      <c r="I306" s="23">
        <v>33484</v>
      </c>
      <c r="J306" s="23">
        <v>32583</v>
      </c>
      <c r="K306" s="23">
        <v>20475</v>
      </c>
      <c r="L306" s="23">
        <v>38571</v>
      </c>
      <c r="M306" s="23">
        <v>27654</v>
      </c>
      <c r="N306" s="23">
        <v>24299</v>
      </c>
      <c r="O306" s="19">
        <f t="shared" si="15"/>
        <v>365253</v>
      </c>
      <c r="P306" s="19">
        <f t="shared" si="16"/>
        <v>322282.0588235294</v>
      </c>
      <c r="Q306" s="36">
        <v>22295</v>
      </c>
      <c r="R306" s="21">
        <f t="shared" si="17"/>
        <v>14.46</v>
      </c>
      <c r="S306" s="22"/>
    </row>
    <row r="307" spans="1:19" x14ac:dyDescent="0.25">
      <c r="A307" s="20" t="s">
        <v>662</v>
      </c>
      <c r="B307" s="3" t="s">
        <v>663</v>
      </c>
      <c r="C307" s="23">
        <v>111305</v>
      </c>
      <c r="D307" s="23">
        <v>51099</v>
      </c>
      <c r="E307" s="23">
        <v>95721</v>
      </c>
      <c r="F307" s="23">
        <v>81126</v>
      </c>
      <c r="G307" s="23">
        <v>75690</v>
      </c>
      <c r="H307" s="23">
        <v>102358</v>
      </c>
      <c r="I307" s="23">
        <v>82941</v>
      </c>
      <c r="J307" s="23">
        <v>78585</v>
      </c>
      <c r="K307" s="23">
        <v>77400</v>
      </c>
      <c r="L307" s="23">
        <v>66171</v>
      </c>
      <c r="M307" s="23">
        <v>63581</v>
      </c>
      <c r="N307" s="23">
        <v>87007</v>
      </c>
      <c r="O307" s="19">
        <f t="shared" si="15"/>
        <v>972984</v>
      </c>
      <c r="P307" s="19">
        <f t="shared" si="16"/>
        <v>858515.29411764699</v>
      </c>
      <c r="Q307" s="36">
        <v>65000</v>
      </c>
      <c r="R307" s="21">
        <f t="shared" si="17"/>
        <v>13.21</v>
      </c>
      <c r="S307" s="22"/>
    </row>
    <row r="308" spans="1:19" x14ac:dyDescent="0.25">
      <c r="A308" s="5" t="s">
        <v>360</v>
      </c>
      <c r="B308" s="3" t="s">
        <v>361</v>
      </c>
      <c r="C308" s="23">
        <v>89661</v>
      </c>
      <c r="D308" s="23">
        <v>77458</v>
      </c>
      <c r="E308" s="23">
        <v>60589</v>
      </c>
      <c r="F308" s="23">
        <v>72865</v>
      </c>
      <c r="G308" s="23">
        <v>82174</v>
      </c>
      <c r="H308" s="23">
        <v>64699</v>
      </c>
      <c r="I308" s="23">
        <v>99856</v>
      </c>
      <c r="J308" s="23">
        <v>73273</v>
      </c>
      <c r="K308" s="23">
        <v>61185</v>
      </c>
      <c r="L308" s="23">
        <v>95790</v>
      </c>
      <c r="M308" s="23">
        <v>81267</v>
      </c>
      <c r="N308" s="23">
        <v>67496</v>
      </c>
      <c r="O308" s="19">
        <f t="shared" si="15"/>
        <v>926313</v>
      </c>
      <c r="P308" s="19">
        <f t="shared" si="16"/>
        <v>817334.99999999988</v>
      </c>
      <c r="Q308" s="36">
        <v>38052</v>
      </c>
      <c r="R308" s="21">
        <f t="shared" si="17"/>
        <v>21.48</v>
      </c>
      <c r="S308" s="22"/>
    </row>
    <row r="309" spans="1:19" x14ac:dyDescent="0.25">
      <c r="A309" s="5" t="s">
        <v>677</v>
      </c>
      <c r="B309" s="3" t="s">
        <v>678</v>
      </c>
      <c r="C309" s="23">
        <v>73812</v>
      </c>
      <c r="D309" s="23">
        <v>86309</v>
      </c>
      <c r="E309" s="23">
        <v>46478</v>
      </c>
      <c r="F309" s="23">
        <v>54841</v>
      </c>
      <c r="G309" s="23">
        <v>80635</v>
      </c>
      <c r="H309" s="23">
        <v>40341</v>
      </c>
      <c r="I309" s="23">
        <v>54194</v>
      </c>
      <c r="J309" s="23">
        <v>39060</v>
      </c>
      <c r="K309" s="23">
        <v>54822</v>
      </c>
      <c r="L309" s="23">
        <v>44275</v>
      </c>
      <c r="M309" s="23">
        <v>50204</v>
      </c>
      <c r="N309" s="23">
        <v>61325</v>
      </c>
      <c r="O309" s="19">
        <f t="shared" si="15"/>
        <v>686296</v>
      </c>
      <c r="P309" s="19">
        <f t="shared" si="16"/>
        <v>605555.29411764699</v>
      </c>
      <c r="Q309" s="36">
        <v>36175</v>
      </c>
      <c r="R309" s="21">
        <f t="shared" si="17"/>
        <v>16.739999999999998</v>
      </c>
      <c r="S309" s="22"/>
    </row>
    <row r="310" spans="1:19" x14ac:dyDescent="0.25">
      <c r="A310" s="5" t="s">
        <v>664</v>
      </c>
      <c r="B310" s="5" t="s">
        <v>665</v>
      </c>
      <c r="C310" s="25">
        <v>53671</v>
      </c>
      <c r="D310" s="25">
        <v>23622</v>
      </c>
      <c r="E310" s="25">
        <v>31905</v>
      </c>
      <c r="F310" s="25">
        <v>20332</v>
      </c>
      <c r="G310" s="25">
        <v>16185</v>
      </c>
      <c r="H310" s="25">
        <v>9168</v>
      </c>
      <c r="I310" s="25">
        <v>44702</v>
      </c>
      <c r="J310" s="25">
        <v>32138</v>
      </c>
      <c r="K310" s="25">
        <v>35188</v>
      </c>
      <c r="L310" s="25">
        <v>35055</v>
      </c>
      <c r="M310" s="25">
        <v>31181</v>
      </c>
      <c r="N310" s="25">
        <v>39270</v>
      </c>
      <c r="O310" s="19">
        <f t="shared" si="15"/>
        <v>372417</v>
      </c>
      <c r="P310" s="19">
        <f t="shared" si="16"/>
        <v>328603.23529411759</v>
      </c>
      <c r="Q310" s="36">
        <v>31224</v>
      </c>
      <c r="R310" s="21">
        <f t="shared" si="17"/>
        <v>10.52</v>
      </c>
      <c r="S310" s="32"/>
    </row>
    <row r="311" spans="1:19" x14ac:dyDescent="0.25">
      <c r="A311" s="5" t="s">
        <v>739</v>
      </c>
      <c r="B311" s="3" t="s">
        <v>740</v>
      </c>
      <c r="C311" s="23">
        <v>98457</v>
      </c>
      <c r="D311" s="23">
        <v>49610</v>
      </c>
      <c r="E311" s="23">
        <v>67737</v>
      </c>
      <c r="F311" s="23">
        <v>66776</v>
      </c>
      <c r="G311" s="23">
        <v>66208</v>
      </c>
      <c r="H311" s="23">
        <v>34723</v>
      </c>
      <c r="I311" s="23">
        <v>54604</v>
      </c>
      <c r="J311" s="23">
        <v>50165</v>
      </c>
      <c r="K311" s="23">
        <v>46292</v>
      </c>
      <c r="L311" s="23">
        <v>56805</v>
      </c>
      <c r="M311" s="23">
        <v>53304</v>
      </c>
      <c r="N311" s="23">
        <v>101656</v>
      </c>
      <c r="O311" s="19">
        <f t="shared" si="15"/>
        <v>746337</v>
      </c>
      <c r="P311" s="19">
        <f t="shared" si="16"/>
        <v>658532.64705882338</v>
      </c>
      <c r="Q311" s="36">
        <v>36905</v>
      </c>
      <c r="R311" s="21">
        <f t="shared" si="17"/>
        <v>17.84</v>
      </c>
      <c r="S311" s="22"/>
    </row>
    <row r="312" spans="1:19" x14ac:dyDescent="0.25">
      <c r="A312" s="5" t="s">
        <v>908</v>
      </c>
      <c r="B312" s="6" t="s">
        <v>909</v>
      </c>
      <c r="C312" s="24">
        <v>37155</v>
      </c>
      <c r="D312" s="24">
        <v>27132</v>
      </c>
      <c r="E312" s="24">
        <v>30953</v>
      </c>
      <c r="F312" s="24">
        <v>33833</v>
      </c>
      <c r="G312" s="24">
        <v>57492</v>
      </c>
      <c r="H312" s="24">
        <v>30897</v>
      </c>
      <c r="I312" s="24">
        <v>36427</v>
      </c>
      <c r="J312" s="24">
        <v>19374</v>
      </c>
      <c r="K312" s="24">
        <v>31078</v>
      </c>
      <c r="L312" s="24">
        <v>37383</v>
      </c>
      <c r="M312" s="24">
        <v>33649</v>
      </c>
      <c r="N312" s="24">
        <v>35230</v>
      </c>
      <c r="O312" s="19">
        <f t="shared" si="15"/>
        <v>410603</v>
      </c>
      <c r="P312" s="19">
        <f t="shared" si="16"/>
        <v>362296.76470588229</v>
      </c>
      <c r="Q312" s="36">
        <v>29683</v>
      </c>
      <c r="R312" s="21">
        <f t="shared" si="17"/>
        <v>12.21</v>
      </c>
      <c r="S312" s="32"/>
    </row>
    <row r="313" spans="1:19" x14ac:dyDescent="0.25">
      <c r="A313" s="5" t="s">
        <v>1080</v>
      </c>
      <c r="B313" s="3" t="s">
        <v>1081</v>
      </c>
      <c r="C313" s="23">
        <v>74818</v>
      </c>
      <c r="D313" s="23">
        <v>35686</v>
      </c>
      <c r="E313" s="23">
        <v>63534</v>
      </c>
      <c r="F313" s="23">
        <v>69730</v>
      </c>
      <c r="G313" s="23">
        <v>71767</v>
      </c>
      <c r="H313" s="23">
        <v>69311</v>
      </c>
      <c r="I313" s="23">
        <v>87003</v>
      </c>
      <c r="J313" s="23">
        <v>74760</v>
      </c>
      <c r="K313" s="23">
        <v>60869</v>
      </c>
      <c r="L313" s="23">
        <v>61408</v>
      </c>
      <c r="M313" s="23">
        <v>69274</v>
      </c>
      <c r="N313" s="23">
        <v>54909</v>
      </c>
      <c r="O313" s="19">
        <f t="shared" si="15"/>
        <v>793069</v>
      </c>
      <c r="P313" s="19">
        <f t="shared" si="16"/>
        <v>699766.76470588229</v>
      </c>
      <c r="Q313" s="36">
        <v>52905</v>
      </c>
      <c r="R313" s="21">
        <f t="shared" si="17"/>
        <v>13.23</v>
      </c>
      <c r="S313" s="31"/>
    </row>
    <row r="314" spans="1:19" x14ac:dyDescent="0.25">
      <c r="A314" s="5" t="s">
        <v>444</v>
      </c>
      <c r="B314" s="3" t="s">
        <v>445</v>
      </c>
      <c r="C314" s="23">
        <v>25722</v>
      </c>
      <c r="D314" s="23">
        <v>12013</v>
      </c>
      <c r="E314" s="23">
        <v>18112</v>
      </c>
      <c r="F314" s="23">
        <v>31858</v>
      </c>
      <c r="G314" s="23">
        <v>10980</v>
      </c>
      <c r="H314" s="23">
        <v>11167</v>
      </c>
      <c r="I314" s="23">
        <v>28851</v>
      </c>
      <c r="J314" s="23">
        <v>10898</v>
      </c>
      <c r="K314" s="23">
        <v>31789</v>
      </c>
      <c r="L314" s="23">
        <v>20878</v>
      </c>
      <c r="M314" s="23">
        <v>22484</v>
      </c>
      <c r="N314" s="23">
        <v>29399</v>
      </c>
      <c r="O314" s="19">
        <f t="shared" si="15"/>
        <v>254151</v>
      </c>
      <c r="P314" s="19">
        <f t="shared" si="16"/>
        <v>224250.88235294115</v>
      </c>
      <c r="Q314" s="36">
        <v>23806</v>
      </c>
      <c r="R314" s="21">
        <f t="shared" si="17"/>
        <v>9.42</v>
      </c>
      <c r="S314" s="22"/>
    </row>
    <row r="315" spans="1:19" x14ac:dyDescent="0.25">
      <c r="A315" s="20" t="s">
        <v>1193</v>
      </c>
      <c r="B315" s="3" t="s">
        <v>1194</v>
      </c>
      <c r="C315" s="23">
        <v>46597</v>
      </c>
      <c r="D315" s="23">
        <v>24136</v>
      </c>
      <c r="E315" s="23">
        <v>29779</v>
      </c>
      <c r="F315" s="23">
        <v>59265</v>
      </c>
      <c r="G315" s="23">
        <v>29686</v>
      </c>
      <c r="H315" s="23">
        <v>47046</v>
      </c>
      <c r="I315" s="23">
        <v>56259</v>
      </c>
      <c r="J315" s="23">
        <v>28900</v>
      </c>
      <c r="K315" s="23">
        <v>38398</v>
      </c>
      <c r="L315" s="23">
        <v>42128</v>
      </c>
      <c r="M315" s="23">
        <v>33688</v>
      </c>
      <c r="N315" s="23">
        <v>41586</v>
      </c>
      <c r="O315" s="19">
        <f t="shared" si="15"/>
        <v>477468</v>
      </c>
      <c r="P315" s="19">
        <f t="shared" si="16"/>
        <v>421295.29411764705</v>
      </c>
      <c r="Q315" s="36">
        <v>41009</v>
      </c>
      <c r="R315" s="21">
        <f t="shared" si="17"/>
        <v>10.27</v>
      </c>
      <c r="S315" s="22"/>
    </row>
    <row r="316" spans="1:19" x14ac:dyDescent="0.25">
      <c r="A316" s="5" t="s">
        <v>1078</v>
      </c>
      <c r="B316" s="3" t="s">
        <v>1079</v>
      </c>
      <c r="C316" s="23">
        <v>56517</v>
      </c>
      <c r="D316" s="23">
        <v>35774</v>
      </c>
      <c r="E316" s="23">
        <v>37669</v>
      </c>
      <c r="F316" s="23">
        <v>40026</v>
      </c>
      <c r="G316" s="23">
        <v>48339</v>
      </c>
      <c r="H316" s="23">
        <v>35595</v>
      </c>
      <c r="I316" s="23">
        <v>38787</v>
      </c>
      <c r="J316" s="23">
        <v>43536</v>
      </c>
      <c r="K316" s="23">
        <v>38880</v>
      </c>
      <c r="L316" s="23">
        <v>36302</v>
      </c>
      <c r="M316" s="23">
        <v>44226</v>
      </c>
      <c r="N316" s="23">
        <v>37532</v>
      </c>
      <c r="O316" s="19">
        <f t="shared" si="15"/>
        <v>493183</v>
      </c>
      <c r="P316" s="19">
        <f t="shared" si="16"/>
        <v>435161.47058823524</v>
      </c>
      <c r="Q316" s="36">
        <v>28879</v>
      </c>
      <c r="R316" s="21">
        <f t="shared" si="17"/>
        <v>15.07</v>
      </c>
      <c r="S316" s="22"/>
    </row>
    <row r="317" spans="1:19" x14ac:dyDescent="0.25">
      <c r="A317" s="22" t="s">
        <v>1130</v>
      </c>
      <c r="B317" s="22" t="s">
        <v>1131</v>
      </c>
      <c r="C317" s="33">
        <v>188636</v>
      </c>
      <c r="D317" s="33">
        <v>98112</v>
      </c>
      <c r="E317" s="33">
        <v>214673</v>
      </c>
      <c r="F317" s="33">
        <v>194889</v>
      </c>
      <c r="G317" s="33">
        <v>147147</v>
      </c>
      <c r="H317" s="33">
        <v>131983</v>
      </c>
      <c r="I317" s="33">
        <v>178538</v>
      </c>
      <c r="J317" s="33">
        <v>124200</v>
      </c>
      <c r="K317" s="33">
        <v>198170</v>
      </c>
      <c r="L317" s="33">
        <v>147417</v>
      </c>
      <c r="M317" s="33">
        <v>158791</v>
      </c>
      <c r="N317" s="33">
        <v>174562</v>
      </c>
      <c r="O317" s="19">
        <f t="shared" si="15"/>
        <v>1957118</v>
      </c>
      <c r="P317" s="19">
        <f t="shared" si="16"/>
        <v>1726868.8235294116</v>
      </c>
      <c r="Q317" s="37">
        <v>108919</v>
      </c>
      <c r="R317" s="21">
        <f t="shared" si="17"/>
        <v>15.85</v>
      </c>
      <c r="S317" s="22"/>
    </row>
    <row r="318" spans="1:19" x14ac:dyDescent="0.25">
      <c r="A318" s="5" t="s">
        <v>860</v>
      </c>
      <c r="B318" s="3" t="s">
        <v>861</v>
      </c>
      <c r="C318" s="23">
        <v>63792</v>
      </c>
      <c r="D318" s="23">
        <v>53121</v>
      </c>
      <c r="E318" s="23">
        <v>71247</v>
      </c>
      <c r="F318" s="23">
        <v>48553</v>
      </c>
      <c r="G318" s="23">
        <v>65936</v>
      </c>
      <c r="H318" s="23">
        <v>66250</v>
      </c>
      <c r="I318" s="23">
        <v>68089</v>
      </c>
      <c r="J318" s="23">
        <v>65242</v>
      </c>
      <c r="K318" s="23">
        <v>63494</v>
      </c>
      <c r="L318" s="23">
        <v>54070</v>
      </c>
      <c r="M318" s="23">
        <v>52141</v>
      </c>
      <c r="N318" s="23">
        <v>60571</v>
      </c>
      <c r="O318" s="19">
        <f t="shared" si="15"/>
        <v>732506</v>
      </c>
      <c r="P318" s="19">
        <f t="shared" si="16"/>
        <v>646328.82352941169</v>
      </c>
      <c r="Q318" s="36">
        <v>36355</v>
      </c>
      <c r="R318" s="21">
        <f t="shared" si="17"/>
        <v>17.78</v>
      </c>
      <c r="S318" s="22"/>
    </row>
    <row r="319" spans="1:19" x14ac:dyDescent="0.25">
      <c r="A319" s="5" t="s">
        <v>312</v>
      </c>
      <c r="B319" s="3" t="s">
        <v>313</v>
      </c>
      <c r="C319" s="23">
        <v>59433</v>
      </c>
      <c r="D319" s="23">
        <v>39597</v>
      </c>
      <c r="E319" s="23">
        <v>36639</v>
      </c>
      <c r="F319" s="23">
        <v>44240</v>
      </c>
      <c r="G319" s="23">
        <v>57788</v>
      </c>
      <c r="H319" s="23">
        <v>53271</v>
      </c>
      <c r="I319" s="23">
        <v>43133</v>
      </c>
      <c r="J319" s="23">
        <v>64596</v>
      </c>
      <c r="K319" s="23">
        <v>34039</v>
      </c>
      <c r="L319" s="23">
        <v>34008</v>
      </c>
      <c r="M319" s="23">
        <v>52847</v>
      </c>
      <c r="N319" s="23">
        <v>62936</v>
      </c>
      <c r="O319" s="19">
        <f t="shared" si="15"/>
        <v>582527</v>
      </c>
      <c r="P319" s="19">
        <f t="shared" si="16"/>
        <v>513994.41176470584</v>
      </c>
      <c r="Q319" s="36">
        <v>23777</v>
      </c>
      <c r="R319" s="21">
        <f t="shared" si="17"/>
        <v>21.62</v>
      </c>
      <c r="S319" s="31"/>
    </row>
    <row r="320" spans="1:19" x14ac:dyDescent="0.25">
      <c r="A320" s="5" t="s">
        <v>520</v>
      </c>
      <c r="B320" s="3" t="s">
        <v>521</v>
      </c>
      <c r="C320" s="23">
        <v>105797</v>
      </c>
      <c r="D320" s="23">
        <v>90518</v>
      </c>
      <c r="E320" s="23">
        <v>99290</v>
      </c>
      <c r="F320" s="23">
        <v>106778</v>
      </c>
      <c r="G320" s="23">
        <v>103428</v>
      </c>
      <c r="H320" s="23">
        <v>110707</v>
      </c>
      <c r="I320" s="23">
        <v>97782</v>
      </c>
      <c r="J320" s="23">
        <v>111261</v>
      </c>
      <c r="K320" s="23">
        <v>108696</v>
      </c>
      <c r="L320" s="23">
        <v>116678</v>
      </c>
      <c r="M320" s="23">
        <v>116817</v>
      </c>
      <c r="N320" s="23">
        <v>103226</v>
      </c>
      <c r="O320" s="19">
        <f t="shared" si="15"/>
        <v>1270978</v>
      </c>
      <c r="P320" s="19">
        <f t="shared" si="16"/>
        <v>1121451.1764705882</v>
      </c>
      <c r="Q320" s="36">
        <v>51091</v>
      </c>
      <c r="R320" s="21">
        <f t="shared" si="17"/>
        <v>21.95</v>
      </c>
      <c r="S320" s="22"/>
    </row>
    <row r="321" spans="1:23" x14ac:dyDescent="0.25">
      <c r="A321" s="5" t="s">
        <v>834</v>
      </c>
      <c r="B321" s="3" t="s">
        <v>835</v>
      </c>
      <c r="C321" s="23">
        <v>149410</v>
      </c>
      <c r="D321" s="23">
        <v>75551</v>
      </c>
      <c r="E321" s="23">
        <v>108996</v>
      </c>
      <c r="F321" s="23">
        <v>101396</v>
      </c>
      <c r="G321" s="23">
        <v>83862</v>
      </c>
      <c r="H321" s="23">
        <v>86453</v>
      </c>
      <c r="I321" s="23">
        <v>97231</v>
      </c>
      <c r="J321" s="23">
        <v>73953</v>
      </c>
      <c r="K321" s="23">
        <v>100186</v>
      </c>
      <c r="L321" s="23">
        <v>95205</v>
      </c>
      <c r="M321" s="23">
        <v>76809</v>
      </c>
      <c r="N321" s="23">
        <v>86729</v>
      </c>
      <c r="O321" s="19">
        <f t="shared" si="15"/>
        <v>1135781</v>
      </c>
      <c r="P321" s="19">
        <f t="shared" si="16"/>
        <v>1002159.7058823529</v>
      </c>
      <c r="Q321" s="36">
        <v>64068</v>
      </c>
      <c r="R321" s="21">
        <f t="shared" si="17"/>
        <v>15.64</v>
      </c>
      <c r="S321" s="22"/>
    </row>
    <row r="322" spans="1:23" x14ac:dyDescent="0.25">
      <c r="A322" s="5" t="s">
        <v>60</v>
      </c>
      <c r="B322" s="3" t="s">
        <v>61</v>
      </c>
      <c r="C322" s="23">
        <v>94978</v>
      </c>
      <c r="D322" s="23">
        <v>66759</v>
      </c>
      <c r="E322" s="23">
        <v>83469</v>
      </c>
      <c r="F322" s="23">
        <v>71397</v>
      </c>
      <c r="G322" s="23">
        <v>74732</v>
      </c>
      <c r="H322" s="23">
        <v>73621</v>
      </c>
      <c r="I322" s="23">
        <v>117977</v>
      </c>
      <c r="J322" s="23">
        <v>75573</v>
      </c>
      <c r="K322" s="23">
        <v>84346</v>
      </c>
      <c r="L322" s="23">
        <v>77005</v>
      </c>
      <c r="M322" s="23">
        <v>79287</v>
      </c>
      <c r="N322" s="23">
        <v>88538</v>
      </c>
      <c r="O322" s="19">
        <f t="shared" si="15"/>
        <v>987682</v>
      </c>
      <c r="P322" s="19">
        <f t="shared" si="16"/>
        <v>871484.1176470588</v>
      </c>
      <c r="Q322" s="36">
        <v>67052</v>
      </c>
      <c r="R322" s="21">
        <f t="shared" si="17"/>
        <v>13</v>
      </c>
      <c r="S322" s="22"/>
      <c r="T322" s="4"/>
      <c r="U322" s="4"/>
      <c r="V322" s="4"/>
      <c r="W322" s="4"/>
    </row>
    <row r="323" spans="1:23" x14ac:dyDescent="0.25">
      <c r="A323" s="5" t="s">
        <v>376</v>
      </c>
      <c r="B323" s="3" t="s">
        <v>377</v>
      </c>
      <c r="C323" s="23">
        <v>258986</v>
      </c>
      <c r="D323" s="23">
        <v>88139</v>
      </c>
      <c r="E323" s="23">
        <v>102147</v>
      </c>
      <c r="F323" s="23">
        <v>97861</v>
      </c>
      <c r="G323" s="23">
        <v>194009</v>
      </c>
      <c r="H323" s="23">
        <v>113483</v>
      </c>
      <c r="I323" s="23">
        <v>122044</v>
      </c>
      <c r="J323" s="23">
        <v>125832</v>
      </c>
      <c r="K323" s="23">
        <v>91505</v>
      </c>
      <c r="L323" s="23">
        <v>124447</v>
      </c>
      <c r="M323" s="23">
        <v>144907</v>
      </c>
      <c r="N323" s="23">
        <v>141379</v>
      </c>
      <c r="O323" s="19">
        <f t="shared" si="15"/>
        <v>1604739</v>
      </c>
      <c r="P323" s="19">
        <f t="shared" si="16"/>
        <v>1415946.1764705882</v>
      </c>
      <c r="Q323" s="36">
        <v>67079</v>
      </c>
      <c r="R323" s="21">
        <f t="shared" si="17"/>
        <v>21.11</v>
      </c>
      <c r="S323" s="31"/>
    </row>
    <row r="324" spans="1:23" x14ac:dyDescent="0.25">
      <c r="A324" s="5" t="s">
        <v>723</v>
      </c>
      <c r="B324" s="3" t="s">
        <v>724</v>
      </c>
      <c r="C324" s="23">
        <v>141443</v>
      </c>
      <c r="D324" s="23">
        <v>88307</v>
      </c>
      <c r="E324" s="23">
        <v>83691</v>
      </c>
      <c r="F324" s="23">
        <v>178175</v>
      </c>
      <c r="G324" s="23">
        <v>80626</v>
      </c>
      <c r="H324" s="23">
        <v>162893</v>
      </c>
      <c r="I324" s="23">
        <v>158332</v>
      </c>
      <c r="J324" s="23">
        <v>116212</v>
      </c>
      <c r="K324" s="23">
        <v>114367</v>
      </c>
      <c r="L324" s="23">
        <v>135088</v>
      </c>
      <c r="M324" s="23">
        <v>107240</v>
      </c>
      <c r="N324" s="23">
        <v>136005</v>
      </c>
      <c r="O324" s="19">
        <f t="shared" si="15"/>
        <v>1502379</v>
      </c>
      <c r="P324" s="19">
        <f t="shared" si="16"/>
        <v>1325628.5294117646</v>
      </c>
      <c r="Q324" s="36">
        <v>37337</v>
      </c>
      <c r="R324" s="21">
        <f t="shared" si="17"/>
        <v>35.5</v>
      </c>
      <c r="S324" s="32"/>
    </row>
    <row r="325" spans="1:23" x14ac:dyDescent="0.25">
      <c r="A325" s="5" t="s">
        <v>846</v>
      </c>
      <c r="B325" s="3" t="s">
        <v>847</v>
      </c>
      <c r="C325" s="23">
        <v>48112</v>
      </c>
      <c r="D325" s="23">
        <v>40479</v>
      </c>
      <c r="E325" s="23">
        <v>43675</v>
      </c>
      <c r="F325" s="23">
        <v>53072</v>
      </c>
      <c r="G325" s="23">
        <v>53249</v>
      </c>
      <c r="H325" s="23">
        <v>42366</v>
      </c>
      <c r="I325" s="23">
        <v>64017</v>
      </c>
      <c r="J325" s="23">
        <v>41697</v>
      </c>
      <c r="K325" s="23">
        <v>35371</v>
      </c>
      <c r="L325" s="24">
        <v>45428</v>
      </c>
      <c r="M325" s="23">
        <v>36746</v>
      </c>
      <c r="N325" s="23">
        <v>38331</v>
      </c>
      <c r="O325" s="19">
        <f t="shared" si="15"/>
        <v>542543</v>
      </c>
      <c r="P325" s="19">
        <f t="shared" si="16"/>
        <v>478714.41176470579</v>
      </c>
      <c r="Q325" s="36">
        <v>38326</v>
      </c>
      <c r="R325" s="21">
        <f t="shared" si="17"/>
        <v>12.49</v>
      </c>
      <c r="S325" s="22"/>
    </row>
    <row r="326" spans="1:23" x14ac:dyDescent="0.25">
      <c r="A326" s="5" t="s">
        <v>482</v>
      </c>
      <c r="B326" s="3" t="s">
        <v>483</v>
      </c>
      <c r="C326" s="23">
        <v>39148</v>
      </c>
      <c r="D326" s="23">
        <v>46002</v>
      </c>
      <c r="E326" s="23">
        <v>60250</v>
      </c>
      <c r="F326" s="23">
        <v>54138</v>
      </c>
      <c r="G326" s="23">
        <v>40037</v>
      </c>
      <c r="H326" s="23">
        <v>72555</v>
      </c>
      <c r="I326" s="23">
        <v>47337</v>
      </c>
      <c r="J326" s="23">
        <v>59704</v>
      </c>
      <c r="K326" s="23">
        <v>61108</v>
      </c>
      <c r="L326" s="23">
        <v>55832</v>
      </c>
      <c r="M326" s="23">
        <v>56146</v>
      </c>
      <c r="N326" s="23">
        <v>50897</v>
      </c>
      <c r="O326" s="19">
        <f t="shared" si="15"/>
        <v>643154</v>
      </c>
      <c r="P326" s="19">
        <f t="shared" si="16"/>
        <v>567488.82352941181</v>
      </c>
      <c r="Q326" s="36">
        <v>51207</v>
      </c>
      <c r="R326" s="21">
        <f t="shared" si="17"/>
        <v>11.08</v>
      </c>
      <c r="S326" s="22"/>
    </row>
    <row r="327" spans="1:23" x14ac:dyDescent="0.25">
      <c r="A327" s="5" t="s">
        <v>858</v>
      </c>
      <c r="B327" s="3" t="s">
        <v>859</v>
      </c>
      <c r="C327" s="23">
        <v>44065</v>
      </c>
      <c r="D327" s="23">
        <v>18846</v>
      </c>
      <c r="E327" s="23">
        <v>25586</v>
      </c>
      <c r="F327" s="23">
        <v>35747</v>
      </c>
      <c r="G327" s="23">
        <v>30398</v>
      </c>
      <c r="H327" s="23">
        <v>23247</v>
      </c>
      <c r="I327" s="23">
        <v>30293</v>
      </c>
      <c r="J327" s="23">
        <v>34213</v>
      </c>
      <c r="K327" s="23">
        <v>27603</v>
      </c>
      <c r="L327" s="23">
        <v>24853</v>
      </c>
      <c r="M327" s="23">
        <v>21167</v>
      </c>
      <c r="N327" s="23">
        <v>42662</v>
      </c>
      <c r="O327" s="19">
        <f t="shared" si="15"/>
        <v>358680</v>
      </c>
      <c r="P327" s="19">
        <f t="shared" si="16"/>
        <v>316482.35294117645</v>
      </c>
      <c r="Q327" s="36">
        <v>23699</v>
      </c>
      <c r="R327" s="21">
        <f t="shared" si="17"/>
        <v>13.35</v>
      </c>
      <c r="S327" s="22"/>
    </row>
    <row r="328" spans="1:23" x14ac:dyDescent="0.25">
      <c r="A328" s="5" t="s">
        <v>210</v>
      </c>
      <c r="B328" s="3" t="s">
        <v>211</v>
      </c>
      <c r="C328" s="23">
        <v>37057</v>
      </c>
      <c r="D328" s="23">
        <v>29866</v>
      </c>
      <c r="E328" s="23">
        <v>52011</v>
      </c>
      <c r="F328" s="23">
        <v>32665</v>
      </c>
      <c r="G328" s="23">
        <v>42041</v>
      </c>
      <c r="H328" s="23">
        <v>54626</v>
      </c>
      <c r="I328" s="23">
        <v>56452</v>
      </c>
      <c r="J328" s="23">
        <v>29267</v>
      </c>
      <c r="K328" s="23">
        <v>75965</v>
      </c>
      <c r="L328" s="23">
        <v>30210</v>
      </c>
      <c r="M328" s="23">
        <v>24736</v>
      </c>
      <c r="N328" s="23">
        <v>32222</v>
      </c>
      <c r="O328" s="19">
        <f t="shared" si="15"/>
        <v>497118</v>
      </c>
      <c r="P328" s="19">
        <f t="shared" si="16"/>
        <v>438633.52941176464</v>
      </c>
      <c r="Q328" s="36">
        <v>29951</v>
      </c>
      <c r="R328" s="21">
        <f t="shared" si="17"/>
        <v>14.65</v>
      </c>
      <c r="S328" s="22"/>
    </row>
    <row r="329" spans="1:23" x14ac:dyDescent="0.25">
      <c r="A329" s="5" t="s">
        <v>470</v>
      </c>
      <c r="B329" s="3" t="s">
        <v>471</v>
      </c>
      <c r="C329" s="23">
        <v>37658</v>
      </c>
      <c r="D329" s="23">
        <v>11825</v>
      </c>
      <c r="E329" s="23">
        <v>18379</v>
      </c>
      <c r="F329" s="23">
        <v>23693</v>
      </c>
      <c r="G329" s="23">
        <v>17601</v>
      </c>
      <c r="H329" s="23">
        <v>9987</v>
      </c>
      <c r="I329" s="23">
        <v>22125</v>
      </c>
      <c r="J329" s="23">
        <v>19503</v>
      </c>
      <c r="K329" s="23">
        <v>16815</v>
      </c>
      <c r="L329" s="23">
        <v>13036</v>
      </c>
      <c r="M329" s="23">
        <v>16939</v>
      </c>
      <c r="N329" s="23">
        <v>9895</v>
      </c>
      <c r="O329" s="19">
        <f t="shared" si="15"/>
        <v>217456</v>
      </c>
      <c r="P329" s="19">
        <f t="shared" si="16"/>
        <v>191872.94117647057</v>
      </c>
      <c r="Q329" s="36">
        <v>15964</v>
      </c>
      <c r="R329" s="21">
        <f t="shared" si="17"/>
        <v>12.02</v>
      </c>
      <c r="S329" s="22"/>
    </row>
    <row r="330" spans="1:23" x14ac:dyDescent="0.25">
      <c r="A330" s="5" t="s">
        <v>488</v>
      </c>
      <c r="B330" s="3" t="s">
        <v>489</v>
      </c>
      <c r="C330" s="23">
        <v>44386</v>
      </c>
      <c r="D330" s="23">
        <v>38022</v>
      </c>
      <c r="E330" s="23">
        <v>30606</v>
      </c>
      <c r="F330" s="23">
        <v>50665</v>
      </c>
      <c r="G330" s="23">
        <v>47833</v>
      </c>
      <c r="H330" s="23">
        <v>39288</v>
      </c>
      <c r="I330" s="23">
        <v>47154</v>
      </c>
      <c r="J330" s="23">
        <v>42526</v>
      </c>
      <c r="K330" s="23">
        <v>52104</v>
      </c>
      <c r="L330" s="23">
        <v>32507</v>
      </c>
      <c r="M330" s="23">
        <v>46179</v>
      </c>
      <c r="N330" s="23">
        <v>23078</v>
      </c>
      <c r="O330" s="19">
        <f t="shared" si="15"/>
        <v>494348</v>
      </c>
      <c r="P330" s="19">
        <f t="shared" si="16"/>
        <v>436189.41176470584</v>
      </c>
      <c r="Q330" s="36">
        <v>35598</v>
      </c>
      <c r="R330" s="21">
        <f t="shared" si="17"/>
        <v>12.25</v>
      </c>
      <c r="S330" s="22"/>
    </row>
    <row r="331" spans="1:23" x14ac:dyDescent="0.25">
      <c r="A331" s="5" t="s">
        <v>928</v>
      </c>
      <c r="B331" s="3" t="s">
        <v>929</v>
      </c>
      <c r="C331" s="23">
        <v>54815</v>
      </c>
      <c r="D331" s="23">
        <v>38829</v>
      </c>
      <c r="E331" s="23">
        <v>46661</v>
      </c>
      <c r="F331" s="23">
        <v>52370</v>
      </c>
      <c r="G331" s="23">
        <v>31927</v>
      </c>
      <c r="H331" s="23">
        <v>50030</v>
      </c>
      <c r="I331" s="23">
        <v>53516</v>
      </c>
      <c r="J331" s="23">
        <v>44397</v>
      </c>
      <c r="K331" s="23">
        <v>67506</v>
      </c>
      <c r="L331" s="23">
        <v>40560</v>
      </c>
      <c r="M331" s="23">
        <v>50320</v>
      </c>
      <c r="N331" s="23">
        <v>46517</v>
      </c>
      <c r="O331" s="19">
        <f t="shared" si="15"/>
        <v>577448</v>
      </c>
      <c r="P331" s="19">
        <f t="shared" si="16"/>
        <v>509512.94117647054</v>
      </c>
      <c r="Q331" s="36">
        <v>30217</v>
      </c>
      <c r="R331" s="21">
        <f t="shared" si="17"/>
        <v>16.86</v>
      </c>
      <c r="S331" s="31"/>
    </row>
    <row r="332" spans="1:23" x14ac:dyDescent="0.25">
      <c r="A332" s="5" t="s">
        <v>24</v>
      </c>
      <c r="B332" s="3" t="s">
        <v>25</v>
      </c>
      <c r="C332" s="23">
        <v>40966</v>
      </c>
      <c r="D332" s="23">
        <v>26932</v>
      </c>
      <c r="E332" s="23">
        <v>35778.15</v>
      </c>
      <c r="F332" s="23">
        <v>27004.799999999999</v>
      </c>
      <c r="G332" s="23">
        <v>51219</v>
      </c>
      <c r="H332" s="23">
        <v>34537</v>
      </c>
      <c r="I332" s="23">
        <v>45769</v>
      </c>
      <c r="J332" s="23">
        <v>36494</v>
      </c>
      <c r="K332" s="23">
        <v>44100</v>
      </c>
      <c r="L332" s="23">
        <v>43094</v>
      </c>
      <c r="M332" s="23">
        <v>31095</v>
      </c>
      <c r="N332" s="23">
        <v>23536</v>
      </c>
      <c r="O332" s="19">
        <f t="shared" si="15"/>
        <v>440524.95</v>
      </c>
      <c r="P332" s="19">
        <f t="shared" si="16"/>
        <v>388698.48529411759</v>
      </c>
      <c r="Q332" s="36">
        <v>29860</v>
      </c>
      <c r="R332" s="21">
        <f t="shared" si="17"/>
        <v>13.02</v>
      </c>
      <c r="S332" s="22"/>
      <c r="T332" s="2"/>
      <c r="U332" s="2"/>
      <c r="V332" s="2"/>
      <c r="W332" s="2"/>
    </row>
    <row r="333" spans="1:23" x14ac:dyDescent="0.25">
      <c r="A333" s="5" t="s">
        <v>284</v>
      </c>
      <c r="B333" s="3" t="s">
        <v>285</v>
      </c>
      <c r="C333" s="23">
        <v>55073</v>
      </c>
      <c r="D333" s="23">
        <v>26323</v>
      </c>
      <c r="E333" s="23">
        <v>22719</v>
      </c>
      <c r="F333" s="23">
        <v>37415</v>
      </c>
      <c r="G333" s="23">
        <v>44932</v>
      </c>
      <c r="H333" s="23">
        <v>36464</v>
      </c>
      <c r="I333" s="23">
        <v>59545</v>
      </c>
      <c r="J333" s="23">
        <v>32697</v>
      </c>
      <c r="K333" s="23">
        <v>51216</v>
      </c>
      <c r="L333" s="23">
        <v>48011</v>
      </c>
      <c r="M333" s="23">
        <v>46574</v>
      </c>
      <c r="N333" s="23">
        <v>50095</v>
      </c>
      <c r="O333" s="19">
        <f t="shared" ref="O333:O396" si="18">SUM(C333:N333)</f>
        <v>511064</v>
      </c>
      <c r="P333" s="19">
        <f t="shared" ref="P333:P396" si="19">SUM(O333/0.068)*0.06</f>
        <v>450938.82352941169</v>
      </c>
      <c r="Q333" s="36">
        <v>31763</v>
      </c>
      <c r="R333" s="21">
        <f t="shared" ref="R333:R396" si="20">+ROUND(P333/Q333,2)</f>
        <v>14.2</v>
      </c>
      <c r="S333" s="22"/>
    </row>
    <row r="334" spans="1:23" x14ac:dyDescent="0.25">
      <c r="A334" s="5" t="s">
        <v>82</v>
      </c>
      <c r="B334" s="3" t="s">
        <v>83</v>
      </c>
      <c r="C334" s="23">
        <v>131727</v>
      </c>
      <c r="D334" s="23">
        <v>68401</v>
      </c>
      <c r="E334" s="23">
        <v>74617</v>
      </c>
      <c r="F334" s="23">
        <v>59339</v>
      </c>
      <c r="G334" s="23">
        <v>75992</v>
      </c>
      <c r="H334" s="23">
        <v>48352</v>
      </c>
      <c r="I334" s="23">
        <v>52341</v>
      </c>
      <c r="J334" s="23">
        <v>24945</v>
      </c>
      <c r="K334" s="23">
        <v>76605</v>
      </c>
      <c r="L334" s="23">
        <v>61144</v>
      </c>
      <c r="M334" s="23">
        <v>49571</v>
      </c>
      <c r="N334" s="24">
        <v>54002</v>
      </c>
      <c r="O334" s="19">
        <f t="shared" si="18"/>
        <v>777036</v>
      </c>
      <c r="P334" s="19">
        <f t="shared" si="19"/>
        <v>685620</v>
      </c>
      <c r="Q334" s="36">
        <v>38815</v>
      </c>
      <c r="R334" s="21">
        <f t="shared" si="20"/>
        <v>17.66</v>
      </c>
      <c r="S334" s="22"/>
      <c r="T334" s="4"/>
      <c r="U334" s="4"/>
      <c r="V334" s="4"/>
      <c r="W334" s="4"/>
    </row>
    <row r="335" spans="1:23" x14ac:dyDescent="0.25">
      <c r="A335" s="5" t="s">
        <v>577</v>
      </c>
      <c r="B335" s="3" t="s">
        <v>578</v>
      </c>
      <c r="C335" s="23">
        <v>165839</v>
      </c>
      <c r="D335" s="23">
        <v>134720</v>
      </c>
      <c r="E335" s="23">
        <v>116203</v>
      </c>
      <c r="F335" s="23">
        <v>145233</v>
      </c>
      <c r="G335" s="23">
        <v>131377</v>
      </c>
      <c r="H335" s="23">
        <v>150457</v>
      </c>
      <c r="I335" s="23">
        <v>163202</v>
      </c>
      <c r="J335" s="23">
        <v>124330</v>
      </c>
      <c r="K335" s="23">
        <v>116688</v>
      </c>
      <c r="L335" s="23">
        <v>147327</v>
      </c>
      <c r="M335" s="23">
        <v>99168</v>
      </c>
      <c r="N335" s="23">
        <v>126155</v>
      </c>
      <c r="O335" s="19">
        <f t="shared" si="18"/>
        <v>1620699</v>
      </c>
      <c r="P335" s="19">
        <f t="shared" si="19"/>
        <v>1430028.5294117646</v>
      </c>
      <c r="Q335" s="36">
        <v>69123</v>
      </c>
      <c r="R335" s="21">
        <f t="shared" si="20"/>
        <v>20.69</v>
      </c>
      <c r="S335" s="22"/>
    </row>
    <row r="336" spans="1:23" x14ac:dyDescent="0.25">
      <c r="A336" s="5" t="s">
        <v>118</v>
      </c>
      <c r="B336" s="5" t="s">
        <v>119</v>
      </c>
      <c r="C336" s="25">
        <v>49486</v>
      </c>
      <c r="D336" s="25">
        <v>21505</v>
      </c>
      <c r="E336" s="25">
        <v>38350</v>
      </c>
      <c r="F336" s="25">
        <v>42336</v>
      </c>
      <c r="G336" s="25">
        <v>30123</v>
      </c>
      <c r="H336" s="25">
        <v>51332</v>
      </c>
      <c r="I336" s="25">
        <v>38957</v>
      </c>
      <c r="J336" s="25">
        <v>38804</v>
      </c>
      <c r="K336" s="25">
        <v>68657</v>
      </c>
      <c r="L336" s="25">
        <v>38848</v>
      </c>
      <c r="M336" s="25">
        <v>39137</v>
      </c>
      <c r="N336" s="25">
        <v>39281</v>
      </c>
      <c r="O336" s="19">
        <f t="shared" si="18"/>
        <v>496816</v>
      </c>
      <c r="P336" s="19">
        <f t="shared" si="19"/>
        <v>438367.0588235294</v>
      </c>
      <c r="Q336" s="36">
        <v>23054</v>
      </c>
      <c r="R336" s="21">
        <f t="shared" si="20"/>
        <v>19.010000000000002</v>
      </c>
      <c r="S336" s="32"/>
    </row>
    <row r="337" spans="1:23" x14ac:dyDescent="0.25">
      <c r="A337" s="5" t="s">
        <v>930</v>
      </c>
      <c r="B337" s="3" t="s">
        <v>931</v>
      </c>
      <c r="C337" s="23">
        <v>63176</v>
      </c>
      <c r="D337" s="23">
        <v>71085</v>
      </c>
      <c r="E337" s="23">
        <v>63584</v>
      </c>
      <c r="F337" s="23">
        <v>52962</v>
      </c>
      <c r="G337" s="23">
        <v>57169</v>
      </c>
      <c r="H337" s="23">
        <v>47712</v>
      </c>
      <c r="I337" s="23">
        <v>51794</v>
      </c>
      <c r="J337" s="23">
        <v>42425</v>
      </c>
      <c r="K337" s="23">
        <v>45107</v>
      </c>
      <c r="L337" s="23">
        <v>67692</v>
      </c>
      <c r="M337" s="23">
        <v>49641</v>
      </c>
      <c r="N337" s="23">
        <v>51630</v>
      </c>
      <c r="O337" s="19">
        <f t="shared" si="18"/>
        <v>663977</v>
      </c>
      <c r="P337" s="19">
        <f t="shared" si="19"/>
        <v>585862.05882352928</v>
      </c>
      <c r="Q337" s="36">
        <v>32201</v>
      </c>
      <c r="R337" s="21">
        <f t="shared" si="20"/>
        <v>18.190000000000001</v>
      </c>
      <c r="S337" s="22"/>
    </row>
    <row r="338" spans="1:23" x14ac:dyDescent="0.25">
      <c r="A338" s="5" t="s">
        <v>1014</v>
      </c>
      <c r="B338" s="3" t="s">
        <v>1015</v>
      </c>
      <c r="C338" s="23">
        <v>132258</v>
      </c>
      <c r="D338" s="23">
        <v>110276</v>
      </c>
      <c r="E338" s="23">
        <v>106743</v>
      </c>
      <c r="F338" s="23">
        <v>127355</v>
      </c>
      <c r="G338" s="23">
        <v>99726</v>
      </c>
      <c r="H338" s="23">
        <v>103947</v>
      </c>
      <c r="I338" s="23">
        <v>117213</v>
      </c>
      <c r="J338" s="23">
        <v>97911</v>
      </c>
      <c r="K338" s="23">
        <v>110786</v>
      </c>
      <c r="L338" s="23">
        <v>112051</v>
      </c>
      <c r="M338" s="23">
        <v>106852</v>
      </c>
      <c r="N338" s="23">
        <v>107142</v>
      </c>
      <c r="O338" s="19">
        <f t="shared" si="18"/>
        <v>1332260</v>
      </c>
      <c r="P338" s="19">
        <f t="shared" si="19"/>
        <v>1175523.5294117646</v>
      </c>
      <c r="Q338" s="36">
        <v>62820</v>
      </c>
      <c r="R338" s="21">
        <f t="shared" si="20"/>
        <v>18.71</v>
      </c>
      <c r="S338" s="22"/>
    </row>
    <row r="339" spans="1:23" x14ac:dyDescent="0.25">
      <c r="A339" s="5" t="s">
        <v>727</v>
      </c>
      <c r="B339" s="3" t="s">
        <v>728</v>
      </c>
      <c r="C339" s="23">
        <v>13697</v>
      </c>
      <c r="D339" s="23">
        <v>11748</v>
      </c>
      <c r="E339" s="23">
        <v>12808</v>
      </c>
      <c r="F339" s="23">
        <v>13156</v>
      </c>
      <c r="G339" s="23">
        <v>9653</v>
      </c>
      <c r="H339" s="23">
        <v>16454</v>
      </c>
      <c r="I339" s="23">
        <v>13337</v>
      </c>
      <c r="J339" s="23">
        <v>7956</v>
      </c>
      <c r="K339" s="23">
        <v>12605</v>
      </c>
      <c r="L339" s="23">
        <v>24600</v>
      </c>
      <c r="M339" s="23">
        <v>12603</v>
      </c>
      <c r="N339" s="23">
        <v>11548</v>
      </c>
      <c r="O339" s="19">
        <f t="shared" si="18"/>
        <v>160165</v>
      </c>
      <c r="P339" s="19">
        <f t="shared" si="19"/>
        <v>141322.0588235294</v>
      </c>
      <c r="Q339" s="36">
        <v>14522</v>
      </c>
      <c r="R339" s="21">
        <f t="shared" si="20"/>
        <v>9.73</v>
      </c>
      <c r="S339" s="22"/>
    </row>
    <row r="340" spans="1:23" x14ac:dyDescent="0.25">
      <c r="A340" s="5" t="s">
        <v>819</v>
      </c>
      <c r="B340" s="3" t="s">
        <v>820</v>
      </c>
      <c r="C340" s="23">
        <v>87306</v>
      </c>
      <c r="D340" s="23">
        <v>49512</v>
      </c>
      <c r="E340" s="23">
        <v>53137</v>
      </c>
      <c r="F340" s="23">
        <v>57156</v>
      </c>
      <c r="G340" s="23">
        <v>38120</v>
      </c>
      <c r="H340" s="23">
        <v>46232</v>
      </c>
      <c r="I340" s="23">
        <v>41258</v>
      </c>
      <c r="J340" s="23">
        <v>54287</v>
      </c>
      <c r="K340" s="23">
        <v>77792</v>
      </c>
      <c r="L340" s="23">
        <v>38707</v>
      </c>
      <c r="M340" s="23">
        <v>74692</v>
      </c>
      <c r="N340" s="23">
        <v>56690</v>
      </c>
      <c r="O340" s="19">
        <f t="shared" si="18"/>
        <v>674889</v>
      </c>
      <c r="P340" s="19">
        <f t="shared" si="19"/>
        <v>595490.29411764699</v>
      </c>
      <c r="Q340" s="36">
        <v>30038</v>
      </c>
      <c r="R340" s="21">
        <f t="shared" si="20"/>
        <v>19.82</v>
      </c>
      <c r="S340" s="22"/>
    </row>
    <row r="341" spans="1:23" x14ac:dyDescent="0.25">
      <c r="A341" s="5" t="s">
        <v>1110</v>
      </c>
      <c r="B341" s="3" t="s">
        <v>1111</v>
      </c>
      <c r="C341" s="23">
        <v>20118</v>
      </c>
      <c r="D341" s="23">
        <v>39052</v>
      </c>
      <c r="E341" s="23">
        <v>30642</v>
      </c>
      <c r="F341" s="23">
        <v>45260</v>
      </c>
      <c r="G341" s="23">
        <v>26883</v>
      </c>
      <c r="H341" s="23">
        <v>35108</v>
      </c>
      <c r="I341" s="23">
        <v>32291</v>
      </c>
      <c r="J341" s="23">
        <v>26780</v>
      </c>
      <c r="K341" s="23">
        <v>26809</v>
      </c>
      <c r="L341" s="23">
        <v>31810</v>
      </c>
      <c r="M341" s="23">
        <v>33802</v>
      </c>
      <c r="N341" s="23">
        <v>44940</v>
      </c>
      <c r="O341" s="19">
        <f t="shared" si="18"/>
        <v>393495</v>
      </c>
      <c r="P341" s="19">
        <f t="shared" si="19"/>
        <v>347201.47058823524</v>
      </c>
      <c r="Q341" s="36">
        <v>22643</v>
      </c>
      <c r="R341" s="21">
        <f t="shared" si="20"/>
        <v>15.33</v>
      </c>
      <c r="S341" s="31"/>
    </row>
    <row r="342" spans="1:23" x14ac:dyDescent="0.25">
      <c r="A342" s="5" t="s">
        <v>230</v>
      </c>
      <c r="B342" s="3" t="s">
        <v>231</v>
      </c>
      <c r="C342" s="23">
        <v>59025</v>
      </c>
      <c r="D342" s="23">
        <v>49731</v>
      </c>
      <c r="E342" s="23">
        <v>55861</v>
      </c>
      <c r="F342" s="23">
        <v>40820</v>
      </c>
      <c r="G342" s="23">
        <v>31577</v>
      </c>
      <c r="H342" s="23">
        <v>43087</v>
      </c>
      <c r="I342" s="23">
        <v>27155</v>
      </c>
      <c r="J342" s="23">
        <v>58212</v>
      </c>
      <c r="K342" s="23">
        <v>56621</v>
      </c>
      <c r="L342" s="23">
        <v>45843</v>
      </c>
      <c r="M342" s="23">
        <v>45333</v>
      </c>
      <c r="N342" s="23">
        <v>46916</v>
      </c>
      <c r="O342" s="19">
        <f t="shared" si="18"/>
        <v>560181</v>
      </c>
      <c r="P342" s="19">
        <f t="shared" si="19"/>
        <v>494277.35294117645</v>
      </c>
      <c r="Q342" s="36">
        <v>27024</v>
      </c>
      <c r="R342" s="21">
        <f t="shared" si="20"/>
        <v>18.29</v>
      </c>
      <c r="S342" s="22"/>
    </row>
    <row r="343" spans="1:23" x14ac:dyDescent="0.25">
      <c r="A343" s="5" t="s">
        <v>254</v>
      </c>
      <c r="B343" s="3" t="s">
        <v>255</v>
      </c>
      <c r="C343" s="23">
        <v>172690</v>
      </c>
      <c r="D343" s="23">
        <v>122158</v>
      </c>
      <c r="E343" s="23">
        <v>101300</v>
      </c>
      <c r="F343" s="23">
        <v>132476</v>
      </c>
      <c r="G343" s="23">
        <v>76869</v>
      </c>
      <c r="H343" s="23">
        <v>80522</v>
      </c>
      <c r="I343" s="23">
        <v>86250</v>
      </c>
      <c r="J343" s="23">
        <v>144240</v>
      </c>
      <c r="K343" s="23">
        <v>73084</v>
      </c>
      <c r="L343" s="23">
        <v>95427</v>
      </c>
      <c r="M343" s="23">
        <v>87662</v>
      </c>
      <c r="N343" s="23">
        <v>95919</v>
      </c>
      <c r="O343" s="19">
        <f t="shared" si="18"/>
        <v>1268597</v>
      </c>
      <c r="P343" s="19">
        <f t="shared" si="19"/>
        <v>1119350.2941176468</v>
      </c>
      <c r="Q343" s="36">
        <v>60822</v>
      </c>
      <c r="R343" s="21">
        <f t="shared" si="20"/>
        <v>18.399999999999999</v>
      </c>
      <c r="S343" s="22"/>
    </row>
    <row r="344" spans="1:23" x14ac:dyDescent="0.25">
      <c r="A344" s="5" t="s">
        <v>553</v>
      </c>
      <c r="B344" s="3" t="s">
        <v>554</v>
      </c>
      <c r="C344" s="23">
        <v>213667</v>
      </c>
      <c r="D344" s="23">
        <v>161421</v>
      </c>
      <c r="E344" s="23">
        <v>169489</v>
      </c>
      <c r="F344" s="23">
        <v>194424</v>
      </c>
      <c r="G344" s="23">
        <v>109777</v>
      </c>
      <c r="H344" s="23">
        <v>103761</v>
      </c>
      <c r="I344" s="23">
        <v>129399</v>
      </c>
      <c r="J344" s="23">
        <v>120199</v>
      </c>
      <c r="K344" s="23">
        <v>102820</v>
      </c>
      <c r="L344" s="23">
        <v>48159</v>
      </c>
      <c r="M344" s="23">
        <v>118285</v>
      </c>
      <c r="N344" s="23">
        <v>150526</v>
      </c>
      <c r="O344" s="19">
        <f t="shared" si="18"/>
        <v>1621927</v>
      </c>
      <c r="P344" s="19">
        <f t="shared" si="19"/>
        <v>1431112.0588235292</v>
      </c>
      <c r="Q344" s="36">
        <v>98838</v>
      </c>
      <c r="R344" s="21">
        <f t="shared" si="20"/>
        <v>14.48</v>
      </c>
      <c r="S344" s="22"/>
    </row>
    <row r="345" spans="1:23" x14ac:dyDescent="0.25">
      <c r="A345" s="5" t="s">
        <v>502</v>
      </c>
      <c r="B345" s="3" t="s">
        <v>503</v>
      </c>
      <c r="C345" s="23">
        <v>14063</v>
      </c>
      <c r="D345" s="23">
        <v>15203</v>
      </c>
      <c r="E345" s="23">
        <v>13411.83</v>
      </c>
      <c r="F345" s="23">
        <v>12436</v>
      </c>
      <c r="G345" s="23">
        <v>8528</v>
      </c>
      <c r="H345" s="23">
        <v>9247</v>
      </c>
      <c r="I345" s="23">
        <v>11016</v>
      </c>
      <c r="J345" s="23">
        <v>9864</v>
      </c>
      <c r="K345" s="23">
        <v>10021</v>
      </c>
      <c r="L345" s="23">
        <v>12820</v>
      </c>
      <c r="M345" s="23">
        <v>10499</v>
      </c>
      <c r="N345" s="23">
        <v>9377</v>
      </c>
      <c r="O345" s="19">
        <f t="shared" si="18"/>
        <v>136485.83000000002</v>
      </c>
      <c r="P345" s="19">
        <f t="shared" si="19"/>
        <v>120428.67352941175</v>
      </c>
      <c r="Q345" s="36">
        <v>11302</v>
      </c>
      <c r="R345" s="21">
        <f t="shared" si="20"/>
        <v>10.66</v>
      </c>
      <c r="S345" s="22"/>
    </row>
    <row r="346" spans="1:23" x14ac:dyDescent="0.25">
      <c r="A346" s="5" t="s">
        <v>494</v>
      </c>
      <c r="B346" s="3" t="s">
        <v>495</v>
      </c>
      <c r="C346" s="23">
        <v>45977</v>
      </c>
      <c r="D346" s="23">
        <v>57616</v>
      </c>
      <c r="E346" s="23">
        <v>47936.11</v>
      </c>
      <c r="F346" s="23">
        <v>43913.16</v>
      </c>
      <c r="G346" s="23">
        <v>25600</v>
      </c>
      <c r="H346" s="23">
        <v>31156.91</v>
      </c>
      <c r="I346" s="23">
        <v>32439.88</v>
      </c>
      <c r="J346" s="23">
        <v>20381</v>
      </c>
      <c r="K346" s="23">
        <v>32212</v>
      </c>
      <c r="L346" s="23">
        <v>16222</v>
      </c>
      <c r="M346" s="23">
        <v>32710</v>
      </c>
      <c r="N346" s="23">
        <v>38195</v>
      </c>
      <c r="O346" s="19">
        <f t="shared" si="18"/>
        <v>424359.06</v>
      </c>
      <c r="P346" s="19">
        <f t="shared" si="19"/>
        <v>374434.4647058823</v>
      </c>
      <c r="Q346" s="36">
        <v>18188</v>
      </c>
      <c r="R346" s="21">
        <f t="shared" si="20"/>
        <v>20.59</v>
      </c>
      <c r="S346" s="22"/>
    </row>
    <row r="347" spans="1:23" x14ac:dyDescent="0.25">
      <c r="A347" s="5" t="s">
        <v>589</v>
      </c>
      <c r="B347" s="3" t="s">
        <v>590</v>
      </c>
      <c r="C347" s="23">
        <v>303582</v>
      </c>
      <c r="D347" s="23">
        <v>188031</v>
      </c>
      <c r="E347" s="23">
        <v>193862</v>
      </c>
      <c r="F347" s="23">
        <v>185039</v>
      </c>
      <c r="G347" s="23">
        <v>156981</v>
      </c>
      <c r="H347" s="23">
        <v>194721</v>
      </c>
      <c r="I347" s="23">
        <v>238849</v>
      </c>
      <c r="J347" s="23">
        <v>171644</v>
      </c>
      <c r="K347" s="23">
        <v>163820</v>
      </c>
      <c r="L347" s="23">
        <v>150246</v>
      </c>
      <c r="M347" s="23">
        <v>78870</v>
      </c>
      <c r="N347" s="23">
        <v>150687</v>
      </c>
      <c r="O347" s="19">
        <f t="shared" si="18"/>
        <v>2176332</v>
      </c>
      <c r="P347" s="19">
        <f t="shared" si="19"/>
        <v>1920292.9411764704</v>
      </c>
      <c r="Q347" s="36">
        <v>70678</v>
      </c>
      <c r="R347" s="21">
        <f t="shared" si="20"/>
        <v>27.17</v>
      </c>
      <c r="S347" s="22"/>
    </row>
    <row r="348" spans="1:23" x14ac:dyDescent="0.25">
      <c r="A348" s="5" t="s">
        <v>78</v>
      </c>
      <c r="B348" s="3" t="s">
        <v>79</v>
      </c>
      <c r="C348" s="23">
        <v>148602</v>
      </c>
      <c r="D348" s="23">
        <v>89214</v>
      </c>
      <c r="E348" s="23">
        <v>105674</v>
      </c>
      <c r="F348" s="23">
        <v>97960</v>
      </c>
      <c r="G348" s="23">
        <v>108975</v>
      </c>
      <c r="H348" s="23">
        <v>108371</v>
      </c>
      <c r="I348" s="23">
        <v>97534</v>
      </c>
      <c r="J348" s="23">
        <v>87000</v>
      </c>
      <c r="K348" s="23">
        <v>119798</v>
      </c>
      <c r="L348" s="24">
        <v>115341</v>
      </c>
      <c r="M348" s="23">
        <v>104627</v>
      </c>
      <c r="N348" s="23">
        <v>123466</v>
      </c>
      <c r="O348" s="19">
        <f t="shared" si="18"/>
        <v>1306562</v>
      </c>
      <c r="P348" s="19">
        <f t="shared" si="19"/>
        <v>1152848.8235294118</v>
      </c>
      <c r="Q348" s="36">
        <v>68210</v>
      </c>
      <c r="R348" s="21">
        <f t="shared" si="20"/>
        <v>16.899999999999999</v>
      </c>
      <c r="S348" s="22"/>
      <c r="T348" s="4"/>
      <c r="U348" s="4"/>
      <c r="V348" s="4"/>
      <c r="W348" s="4"/>
    </row>
    <row r="349" spans="1:23" x14ac:dyDescent="0.25">
      <c r="A349" s="5" t="s">
        <v>681</v>
      </c>
      <c r="B349" s="3" t="s">
        <v>682</v>
      </c>
      <c r="C349" s="23">
        <v>27046</v>
      </c>
      <c r="D349" s="23">
        <v>20659</v>
      </c>
      <c r="E349" s="23">
        <v>10743</v>
      </c>
      <c r="F349" s="23">
        <v>15266</v>
      </c>
      <c r="G349" s="23">
        <v>8736</v>
      </c>
      <c r="H349" s="23">
        <v>11548</v>
      </c>
      <c r="I349" s="23">
        <v>14212</v>
      </c>
      <c r="J349" s="23">
        <v>7865</v>
      </c>
      <c r="K349" s="23">
        <v>19563</v>
      </c>
      <c r="L349" s="23">
        <v>17850</v>
      </c>
      <c r="M349" s="23">
        <v>17529</v>
      </c>
      <c r="N349" s="23">
        <v>11441</v>
      </c>
      <c r="O349" s="19">
        <f t="shared" si="18"/>
        <v>182458</v>
      </c>
      <c r="P349" s="19">
        <f t="shared" si="19"/>
        <v>160992.35294117648</v>
      </c>
      <c r="Q349" s="36">
        <v>10253</v>
      </c>
      <c r="R349" s="21">
        <f t="shared" si="20"/>
        <v>15.7</v>
      </c>
      <c r="S349" s="22"/>
    </row>
    <row r="350" spans="1:23" x14ac:dyDescent="0.25">
      <c r="A350" s="22" t="s">
        <v>1160</v>
      </c>
      <c r="B350" s="22" t="s">
        <v>1161</v>
      </c>
      <c r="C350" s="33">
        <v>48628</v>
      </c>
      <c r="D350" s="33">
        <v>45893</v>
      </c>
      <c r="E350" s="33">
        <v>59132</v>
      </c>
      <c r="F350" s="33">
        <v>42161</v>
      </c>
      <c r="G350" s="33">
        <v>47241</v>
      </c>
      <c r="H350" s="33">
        <v>38733</v>
      </c>
      <c r="I350" s="33">
        <v>45960</v>
      </c>
      <c r="J350" s="33">
        <v>29798</v>
      </c>
      <c r="K350" s="33">
        <v>45363</v>
      </c>
      <c r="L350" s="33">
        <v>40582</v>
      </c>
      <c r="M350" s="33">
        <v>31853</v>
      </c>
      <c r="N350" s="33">
        <v>44131</v>
      </c>
      <c r="O350" s="19">
        <f t="shared" si="18"/>
        <v>519475</v>
      </c>
      <c r="P350" s="19">
        <f t="shared" si="19"/>
        <v>458360.29411764699</v>
      </c>
      <c r="Q350" s="37">
        <v>27937</v>
      </c>
      <c r="R350" s="21">
        <f t="shared" si="20"/>
        <v>16.41</v>
      </c>
      <c r="S350" s="22"/>
    </row>
    <row r="351" spans="1:23" x14ac:dyDescent="0.25">
      <c r="A351" s="5" t="s">
        <v>759</v>
      </c>
      <c r="B351" s="3" t="s">
        <v>760</v>
      </c>
      <c r="C351" s="23">
        <v>39321</v>
      </c>
      <c r="D351" s="23">
        <v>11690</v>
      </c>
      <c r="E351" s="23">
        <v>15306</v>
      </c>
      <c r="F351" s="23">
        <v>15588</v>
      </c>
      <c r="G351" s="23">
        <v>12049</v>
      </c>
      <c r="H351" s="23">
        <v>11395</v>
      </c>
      <c r="I351" s="23">
        <v>17803</v>
      </c>
      <c r="J351" s="23">
        <v>23050</v>
      </c>
      <c r="K351" s="23">
        <v>43046</v>
      </c>
      <c r="L351" s="23">
        <v>28953</v>
      </c>
      <c r="M351" s="23">
        <v>24000</v>
      </c>
      <c r="N351" s="23">
        <v>34861</v>
      </c>
      <c r="O351" s="19">
        <f t="shared" si="18"/>
        <v>277062</v>
      </c>
      <c r="P351" s="19">
        <f t="shared" si="19"/>
        <v>244466.47058823527</v>
      </c>
      <c r="Q351" s="36">
        <v>22629</v>
      </c>
      <c r="R351" s="21">
        <f t="shared" si="20"/>
        <v>10.8</v>
      </c>
      <c r="S351" s="22"/>
    </row>
    <row r="352" spans="1:23" x14ac:dyDescent="0.25">
      <c r="A352" s="5" t="s">
        <v>944</v>
      </c>
      <c r="B352" s="3" t="s">
        <v>945</v>
      </c>
      <c r="C352" s="23">
        <v>33274</v>
      </c>
      <c r="D352" s="23">
        <v>19262</v>
      </c>
      <c r="E352" s="23">
        <v>16221</v>
      </c>
      <c r="F352" s="23">
        <v>14089</v>
      </c>
      <c r="G352" s="23">
        <v>11355</v>
      </c>
      <c r="H352" s="23">
        <v>16696</v>
      </c>
      <c r="I352" s="23">
        <v>19054</v>
      </c>
      <c r="J352" s="23">
        <v>25720</v>
      </c>
      <c r="K352" s="23">
        <v>31947</v>
      </c>
      <c r="L352" s="23">
        <v>26374</v>
      </c>
      <c r="M352" s="23">
        <v>38192</v>
      </c>
      <c r="N352" s="23">
        <v>28085</v>
      </c>
      <c r="O352" s="19">
        <f t="shared" si="18"/>
        <v>280269</v>
      </c>
      <c r="P352" s="19">
        <f t="shared" si="19"/>
        <v>247296.17647058822</v>
      </c>
      <c r="Q352" s="36">
        <v>25970</v>
      </c>
      <c r="R352" s="21">
        <f t="shared" si="20"/>
        <v>9.52</v>
      </c>
      <c r="S352" s="22"/>
    </row>
    <row r="353" spans="1:23" x14ac:dyDescent="0.25">
      <c r="A353" s="20" t="s">
        <v>146</v>
      </c>
      <c r="B353" s="3" t="s">
        <v>147</v>
      </c>
      <c r="C353" s="23">
        <v>132832</v>
      </c>
      <c r="D353" s="23">
        <v>125504</v>
      </c>
      <c r="E353" s="23">
        <v>186715</v>
      </c>
      <c r="F353" s="23">
        <v>152408</v>
      </c>
      <c r="G353" s="23">
        <v>91984</v>
      </c>
      <c r="H353" s="23">
        <v>103177</v>
      </c>
      <c r="I353" s="23">
        <v>123771</v>
      </c>
      <c r="J353" s="23">
        <v>75477</v>
      </c>
      <c r="K353" s="23">
        <v>149845</v>
      </c>
      <c r="L353" s="23">
        <v>102285</v>
      </c>
      <c r="M353" s="23">
        <v>96418</v>
      </c>
      <c r="N353" s="23">
        <v>107486</v>
      </c>
      <c r="O353" s="19">
        <f t="shared" si="18"/>
        <v>1447902</v>
      </c>
      <c r="P353" s="19">
        <f t="shared" si="19"/>
        <v>1277560.588235294</v>
      </c>
      <c r="Q353" s="36">
        <v>67037</v>
      </c>
      <c r="R353" s="21">
        <f t="shared" si="20"/>
        <v>19.059999999999999</v>
      </c>
      <c r="S353" s="22"/>
    </row>
    <row r="354" spans="1:23" x14ac:dyDescent="0.25">
      <c r="A354" s="5" t="s">
        <v>408</v>
      </c>
      <c r="B354" s="3" t="s">
        <v>409</v>
      </c>
      <c r="C354" s="23">
        <v>363274</v>
      </c>
      <c r="D354" s="23">
        <v>328806</v>
      </c>
      <c r="E354" s="23">
        <v>379278</v>
      </c>
      <c r="F354" s="23">
        <v>268591</v>
      </c>
      <c r="G354" s="23">
        <v>253432</v>
      </c>
      <c r="H354" s="23">
        <v>186116</v>
      </c>
      <c r="I354" s="23">
        <v>232133</v>
      </c>
      <c r="J354" s="23">
        <v>291968</v>
      </c>
      <c r="K354" s="23">
        <v>246532</v>
      </c>
      <c r="L354" s="23">
        <v>250966</v>
      </c>
      <c r="M354" s="23">
        <v>308217</v>
      </c>
      <c r="N354" s="23">
        <v>256013</v>
      </c>
      <c r="O354" s="19">
        <f t="shared" si="18"/>
        <v>3365326</v>
      </c>
      <c r="P354" s="19">
        <f t="shared" si="19"/>
        <v>2969405.2941176468</v>
      </c>
      <c r="Q354" s="36">
        <v>109623</v>
      </c>
      <c r="R354" s="21">
        <f t="shared" si="20"/>
        <v>27.09</v>
      </c>
      <c r="S354" s="22"/>
    </row>
    <row r="355" spans="1:23" x14ac:dyDescent="0.25">
      <c r="A355" s="5" t="s">
        <v>480</v>
      </c>
      <c r="B355" s="3" t="s">
        <v>481</v>
      </c>
      <c r="C355" s="23">
        <v>168167</v>
      </c>
      <c r="D355" s="23">
        <v>134313</v>
      </c>
      <c r="E355" s="23">
        <v>180979</v>
      </c>
      <c r="F355" s="23">
        <v>149845</v>
      </c>
      <c r="G355" s="23">
        <v>123923</v>
      </c>
      <c r="H355" s="23">
        <v>104246</v>
      </c>
      <c r="I355" s="23">
        <v>129472</v>
      </c>
      <c r="J355" s="23">
        <v>96834</v>
      </c>
      <c r="K355" s="23">
        <v>126083</v>
      </c>
      <c r="L355" s="23">
        <v>137494</v>
      </c>
      <c r="M355" s="23">
        <v>123211</v>
      </c>
      <c r="N355" s="23">
        <v>126005</v>
      </c>
      <c r="O355" s="19">
        <f t="shared" si="18"/>
        <v>1600572</v>
      </c>
      <c r="P355" s="19">
        <f t="shared" si="19"/>
        <v>1412269.4117647058</v>
      </c>
      <c r="Q355" s="36">
        <v>71652</v>
      </c>
      <c r="R355" s="21">
        <f t="shared" si="20"/>
        <v>19.71</v>
      </c>
      <c r="S355" s="22"/>
    </row>
    <row r="356" spans="1:23" x14ac:dyDescent="0.25">
      <c r="A356" s="5" t="s">
        <v>454</v>
      </c>
      <c r="B356" s="3" t="s">
        <v>455</v>
      </c>
      <c r="C356" s="23">
        <v>23710</v>
      </c>
      <c r="D356" s="23">
        <v>25645</v>
      </c>
      <c r="E356" s="23">
        <v>26788</v>
      </c>
      <c r="F356" s="23">
        <v>25462</v>
      </c>
      <c r="G356" s="23">
        <v>37288</v>
      </c>
      <c r="H356" s="23">
        <v>41614</v>
      </c>
      <c r="I356" s="23">
        <v>23143</v>
      </c>
      <c r="J356" s="23">
        <v>19914</v>
      </c>
      <c r="K356" s="23">
        <v>36595</v>
      </c>
      <c r="L356" s="23">
        <v>21621</v>
      </c>
      <c r="M356" s="23">
        <v>26946</v>
      </c>
      <c r="N356" s="23">
        <v>30935</v>
      </c>
      <c r="O356" s="19">
        <f t="shared" si="18"/>
        <v>339661</v>
      </c>
      <c r="P356" s="19">
        <f t="shared" si="19"/>
        <v>299700.88235294115</v>
      </c>
      <c r="Q356" s="36">
        <v>20654</v>
      </c>
      <c r="R356" s="21">
        <f t="shared" si="20"/>
        <v>14.51</v>
      </c>
      <c r="S356" s="22"/>
    </row>
    <row r="357" spans="1:23" x14ac:dyDescent="0.25">
      <c r="A357" s="5" t="s">
        <v>46</v>
      </c>
      <c r="B357" s="3" t="s">
        <v>47</v>
      </c>
      <c r="C357" s="23">
        <v>68946</v>
      </c>
      <c r="D357" s="23">
        <v>77684</v>
      </c>
      <c r="E357" s="23">
        <v>83153</v>
      </c>
      <c r="F357" s="23">
        <v>40266</v>
      </c>
      <c r="G357" s="23">
        <v>56721</v>
      </c>
      <c r="H357" s="23">
        <v>43281</v>
      </c>
      <c r="I357" s="23">
        <v>49569</v>
      </c>
      <c r="J357" s="23">
        <v>55642</v>
      </c>
      <c r="K357" s="23">
        <v>69673</v>
      </c>
      <c r="L357" s="23">
        <v>72669</v>
      </c>
      <c r="M357" s="23">
        <v>70659</v>
      </c>
      <c r="N357" s="23">
        <v>69089</v>
      </c>
      <c r="O357" s="19">
        <f t="shared" si="18"/>
        <v>757352</v>
      </c>
      <c r="P357" s="19">
        <f t="shared" si="19"/>
        <v>668251.76470588229</v>
      </c>
      <c r="Q357" s="36">
        <v>39526</v>
      </c>
      <c r="R357" s="21">
        <f t="shared" si="20"/>
        <v>16.91</v>
      </c>
      <c r="S357" s="22"/>
      <c r="T357" s="2"/>
      <c r="U357" s="2"/>
      <c r="V357" s="2"/>
      <c r="W357" s="2"/>
    </row>
    <row r="358" spans="1:23" x14ac:dyDescent="0.25">
      <c r="A358" s="5" t="s">
        <v>388</v>
      </c>
      <c r="B358" s="3" t="s">
        <v>389</v>
      </c>
      <c r="C358" s="23">
        <v>72598</v>
      </c>
      <c r="D358" s="23">
        <v>39063</v>
      </c>
      <c r="E358" s="23">
        <v>42184</v>
      </c>
      <c r="F358" s="23">
        <v>47298</v>
      </c>
      <c r="G358" s="23">
        <v>33339</v>
      </c>
      <c r="H358" s="23">
        <v>44561</v>
      </c>
      <c r="I358" s="23">
        <v>31882</v>
      </c>
      <c r="J358" s="23">
        <v>30595</v>
      </c>
      <c r="K358" s="23">
        <v>32249</v>
      </c>
      <c r="L358" s="23">
        <v>43621</v>
      </c>
      <c r="M358" s="23">
        <v>41187</v>
      </c>
      <c r="N358" s="23">
        <v>46912</v>
      </c>
      <c r="O358" s="19">
        <f t="shared" si="18"/>
        <v>505489</v>
      </c>
      <c r="P358" s="19">
        <f t="shared" si="19"/>
        <v>446019.70588235289</v>
      </c>
      <c r="Q358" s="36">
        <v>24332</v>
      </c>
      <c r="R358" s="21">
        <f t="shared" si="20"/>
        <v>18.329999999999998</v>
      </c>
      <c r="S358" s="22"/>
    </row>
    <row r="359" spans="1:23" x14ac:dyDescent="0.25">
      <c r="A359" s="5" t="s">
        <v>938</v>
      </c>
      <c r="B359" s="3" t="s">
        <v>939</v>
      </c>
      <c r="C359" s="23">
        <v>48396</v>
      </c>
      <c r="D359" s="23">
        <v>32497</v>
      </c>
      <c r="E359" s="23">
        <v>38923</v>
      </c>
      <c r="F359" s="23">
        <v>36715</v>
      </c>
      <c r="G359" s="23">
        <v>26551</v>
      </c>
      <c r="H359" s="23">
        <v>26420</v>
      </c>
      <c r="I359" s="23">
        <v>31097</v>
      </c>
      <c r="J359" s="23">
        <v>23462</v>
      </c>
      <c r="K359" s="23">
        <v>24453</v>
      </c>
      <c r="L359" s="23">
        <v>34069</v>
      </c>
      <c r="M359" s="23">
        <v>20636</v>
      </c>
      <c r="N359" s="23">
        <v>31196</v>
      </c>
      <c r="O359" s="19">
        <f t="shared" si="18"/>
        <v>374415</v>
      </c>
      <c r="P359" s="19">
        <f t="shared" si="19"/>
        <v>330366.17647058819</v>
      </c>
      <c r="Q359" s="36">
        <v>19928</v>
      </c>
      <c r="R359" s="21">
        <f t="shared" si="20"/>
        <v>16.579999999999998</v>
      </c>
      <c r="S359" s="22"/>
    </row>
    <row r="360" spans="1:23" x14ac:dyDescent="0.25">
      <c r="A360" s="5" t="s">
        <v>695</v>
      </c>
      <c r="B360" s="3" t="s">
        <v>696</v>
      </c>
      <c r="C360" s="23">
        <v>208751</v>
      </c>
      <c r="D360" s="23">
        <v>150388</v>
      </c>
      <c r="E360" s="23">
        <v>172069</v>
      </c>
      <c r="F360" s="23">
        <v>190521</v>
      </c>
      <c r="G360" s="23">
        <v>140276</v>
      </c>
      <c r="H360" s="23">
        <v>152009</v>
      </c>
      <c r="I360" s="23">
        <v>119245</v>
      </c>
      <c r="J360" s="23">
        <v>135231</v>
      </c>
      <c r="K360" s="23">
        <v>125667</v>
      </c>
      <c r="L360" s="23">
        <v>126858</v>
      </c>
      <c r="M360" s="23">
        <v>131709</v>
      </c>
      <c r="N360" s="23">
        <v>167545</v>
      </c>
      <c r="O360" s="19">
        <f t="shared" si="18"/>
        <v>1820269</v>
      </c>
      <c r="P360" s="19">
        <f t="shared" si="19"/>
        <v>1606119.7058823528</v>
      </c>
      <c r="Q360" s="36">
        <v>76835</v>
      </c>
      <c r="R360" s="21">
        <f t="shared" si="20"/>
        <v>20.9</v>
      </c>
      <c r="S360" s="22"/>
    </row>
    <row r="361" spans="1:23" x14ac:dyDescent="0.25">
      <c r="A361" s="5" t="s">
        <v>1204</v>
      </c>
      <c r="B361" s="3" t="s">
        <v>1205</v>
      </c>
      <c r="C361" s="23">
        <v>40628</v>
      </c>
      <c r="D361" s="23">
        <v>54650</v>
      </c>
      <c r="E361" s="23">
        <v>49120</v>
      </c>
      <c r="F361" s="23">
        <v>42916</v>
      </c>
      <c r="G361" s="23">
        <v>32923</v>
      </c>
      <c r="H361" s="23">
        <v>31733</v>
      </c>
      <c r="I361" s="23">
        <v>54013</v>
      </c>
      <c r="J361" s="23">
        <v>37621</v>
      </c>
      <c r="K361" s="23">
        <v>62849</v>
      </c>
      <c r="L361" s="23">
        <v>39209</v>
      </c>
      <c r="M361" s="23">
        <v>44112</v>
      </c>
      <c r="N361" s="23">
        <v>31566</v>
      </c>
      <c r="O361" s="19">
        <f t="shared" si="18"/>
        <v>521340</v>
      </c>
      <c r="P361" s="19">
        <f t="shared" si="19"/>
        <v>460005.88235294115</v>
      </c>
      <c r="Q361" s="36">
        <v>30652</v>
      </c>
      <c r="R361" s="21">
        <f t="shared" si="20"/>
        <v>15.01</v>
      </c>
      <c r="S361" s="22"/>
    </row>
    <row r="362" spans="1:23" x14ac:dyDescent="0.25">
      <c r="A362" s="5" t="s">
        <v>569</v>
      </c>
      <c r="B362" s="3" t="s">
        <v>570</v>
      </c>
      <c r="C362" s="23">
        <v>113933</v>
      </c>
      <c r="D362" s="23">
        <v>77719</v>
      </c>
      <c r="E362" s="23">
        <v>80953</v>
      </c>
      <c r="F362" s="23">
        <v>81748</v>
      </c>
      <c r="G362" s="23">
        <v>63353</v>
      </c>
      <c r="H362" s="23">
        <v>69765</v>
      </c>
      <c r="I362" s="23">
        <v>51267</v>
      </c>
      <c r="J362" s="23">
        <v>60329</v>
      </c>
      <c r="K362" s="23">
        <v>53840</v>
      </c>
      <c r="L362" s="23">
        <v>53846</v>
      </c>
      <c r="M362" s="23">
        <v>62265</v>
      </c>
      <c r="N362" s="23">
        <v>59852</v>
      </c>
      <c r="O362" s="19">
        <f t="shared" si="18"/>
        <v>828870</v>
      </c>
      <c r="P362" s="19">
        <f t="shared" si="19"/>
        <v>731355.88235294109</v>
      </c>
      <c r="Q362" s="36">
        <v>45989</v>
      </c>
      <c r="R362" s="21">
        <f t="shared" si="20"/>
        <v>15.9</v>
      </c>
      <c r="S362" s="22"/>
    </row>
    <row r="363" spans="1:23" x14ac:dyDescent="0.25">
      <c r="A363" s="5" t="s">
        <v>36</v>
      </c>
      <c r="B363" s="3" t="s">
        <v>37</v>
      </c>
      <c r="C363" s="23">
        <v>165147</v>
      </c>
      <c r="D363" s="23">
        <v>109663</v>
      </c>
      <c r="E363" s="23">
        <v>126256</v>
      </c>
      <c r="F363" s="23">
        <v>103019</v>
      </c>
      <c r="G363" s="23">
        <v>130323</v>
      </c>
      <c r="H363" s="23">
        <v>119736</v>
      </c>
      <c r="I363" s="23">
        <v>126567</v>
      </c>
      <c r="J363" s="23">
        <v>113588</v>
      </c>
      <c r="K363" s="23">
        <v>119271</v>
      </c>
      <c r="L363" s="23">
        <v>99469</v>
      </c>
      <c r="M363" s="23">
        <v>119381</v>
      </c>
      <c r="N363" s="23">
        <v>113529</v>
      </c>
      <c r="O363" s="19">
        <f t="shared" si="18"/>
        <v>1445949</v>
      </c>
      <c r="P363" s="19">
        <f t="shared" si="19"/>
        <v>1275837.3529411764</v>
      </c>
      <c r="Q363" s="36">
        <v>63770</v>
      </c>
      <c r="R363" s="21">
        <f t="shared" si="20"/>
        <v>20.010000000000002</v>
      </c>
      <c r="S363" s="31"/>
      <c r="T363" s="2"/>
      <c r="U363" s="2"/>
      <c r="V363" s="2"/>
      <c r="W363" s="2"/>
    </row>
    <row r="364" spans="1:23" x14ac:dyDescent="0.25">
      <c r="A364" s="5" t="s">
        <v>603</v>
      </c>
      <c r="B364" s="3" t="s">
        <v>604</v>
      </c>
      <c r="C364" s="23">
        <v>53890</v>
      </c>
      <c r="D364" s="23">
        <v>45904</v>
      </c>
      <c r="E364" s="23">
        <v>25149</v>
      </c>
      <c r="F364" s="23">
        <v>26765</v>
      </c>
      <c r="G364" s="23">
        <v>20935</v>
      </c>
      <c r="H364" s="23">
        <v>23197</v>
      </c>
      <c r="I364" s="23">
        <v>30788</v>
      </c>
      <c r="J364" s="23">
        <v>27195</v>
      </c>
      <c r="K364" s="23">
        <v>31532</v>
      </c>
      <c r="L364" s="23">
        <v>29123</v>
      </c>
      <c r="M364" s="23">
        <v>38003</v>
      </c>
      <c r="N364" s="23">
        <v>41205</v>
      </c>
      <c r="O364" s="19">
        <f t="shared" si="18"/>
        <v>393686</v>
      </c>
      <c r="P364" s="19">
        <f t="shared" si="19"/>
        <v>347370</v>
      </c>
      <c r="Q364" s="36">
        <v>19325</v>
      </c>
      <c r="R364" s="21">
        <f t="shared" si="20"/>
        <v>17.98</v>
      </c>
      <c r="S364" s="31"/>
    </row>
    <row r="365" spans="1:23" x14ac:dyDescent="0.25">
      <c r="A365" s="5" t="s">
        <v>1206</v>
      </c>
      <c r="B365" s="3" t="s">
        <v>1207</v>
      </c>
      <c r="C365" s="23">
        <v>116966</v>
      </c>
      <c r="D365" s="23">
        <v>70954</v>
      </c>
      <c r="E365" s="23">
        <v>78469</v>
      </c>
      <c r="F365" s="23">
        <v>73405</v>
      </c>
      <c r="G365" s="23">
        <v>29586</v>
      </c>
      <c r="H365" s="23">
        <v>39203</v>
      </c>
      <c r="I365" s="23">
        <v>48067</v>
      </c>
      <c r="J365" s="23">
        <v>43151</v>
      </c>
      <c r="K365" s="23">
        <v>50324</v>
      </c>
      <c r="L365" s="23">
        <v>55875</v>
      </c>
      <c r="M365" s="23">
        <v>54996</v>
      </c>
      <c r="N365" s="23">
        <v>57347</v>
      </c>
      <c r="O365" s="19">
        <f t="shared" si="18"/>
        <v>718343</v>
      </c>
      <c r="P365" s="19">
        <f t="shared" si="19"/>
        <v>633832.05882352928</v>
      </c>
      <c r="Q365" s="36">
        <v>31073</v>
      </c>
      <c r="R365" s="21">
        <f t="shared" si="20"/>
        <v>20.399999999999999</v>
      </c>
      <c r="S365" s="22"/>
    </row>
    <row r="366" spans="1:23" x14ac:dyDescent="0.25">
      <c r="A366" s="5" t="s">
        <v>725</v>
      </c>
      <c r="B366" s="3" t="s">
        <v>726</v>
      </c>
      <c r="C366" s="23">
        <v>32719</v>
      </c>
      <c r="D366" s="23">
        <v>21029</v>
      </c>
      <c r="E366" s="23">
        <v>12685</v>
      </c>
      <c r="F366" s="23">
        <v>15373</v>
      </c>
      <c r="G366" s="23">
        <v>25804</v>
      </c>
      <c r="H366" s="23">
        <v>32104</v>
      </c>
      <c r="I366" s="23">
        <v>32476</v>
      </c>
      <c r="J366" s="23">
        <v>9145</v>
      </c>
      <c r="K366" s="23">
        <v>31421</v>
      </c>
      <c r="L366" s="23">
        <v>30590</v>
      </c>
      <c r="M366" s="23">
        <v>20348</v>
      </c>
      <c r="N366" s="23">
        <v>28288</v>
      </c>
      <c r="O366" s="19">
        <f t="shared" si="18"/>
        <v>291982</v>
      </c>
      <c r="P366" s="19">
        <f t="shared" si="19"/>
        <v>257631.17647058822</v>
      </c>
      <c r="Q366" s="36">
        <v>1709</v>
      </c>
      <c r="R366" s="21">
        <f t="shared" si="20"/>
        <v>150.75</v>
      </c>
      <c r="S366" s="22"/>
    </row>
    <row r="367" spans="1:23" x14ac:dyDescent="0.25">
      <c r="A367" s="5" t="s">
        <v>28</v>
      </c>
      <c r="B367" s="3" t="s">
        <v>29</v>
      </c>
      <c r="C367" s="23">
        <v>65330</v>
      </c>
      <c r="D367" s="23">
        <v>56489</v>
      </c>
      <c r="E367" s="23">
        <v>58289</v>
      </c>
      <c r="F367" s="23">
        <v>67388</v>
      </c>
      <c r="G367" s="23">
        <v>41835</v>
      </c>
      <c r="H367" s="23">
        <v>34500</v>
      </c>
      <c r="I367" s="23">
        <v>22866</v>
      </c>
      <c r="J367" s="23">
        <v>39918</v>
      </c>
      <c r="K367" s="23">
        <v>58068</v>
      </c>
      <c r="L367" s="23">
        <v>47718</v>
      </c>
      <c r="M367" s="24">
        <v>48807</v>
      </c>
      <c r="N367" s="23">
        <v>41181</v>
      </c>
      <c r="O367" s="19">
        <f t="shared" si="18"/>
        <v>582389</v>
      </c>
      <c r="P367" s="19">
        <f t="shared" si="19"/>
        <v>513872.64705882344</v>
      </c>
      <c r="Q367" s="36">
        <v>27521</v>
      </c>
      <c r="R367" s="21">
        <f t="shared" si="20"/>
        <v>18.670000000000002</v>
      </c>
      <c r="S367" s="22"/>
      <c r="T367" s="2"/>
      <c r="U367" s="2"/>
      <c r="V367" s="2"/>
      <c r="W367" s="2"/>
    </row>
    <row r="368" spans="1:23" x14ac:dyDescent="0.25">
      <c r="A368" s="5" t="s">
        <v>904</v>
      </c>
      <c r="B368" s="3" t="s">
        <v>905</v>
      </c>
      <c r="C368" s="23">
        <v>139167</v>
      </c>
      <c r="D368" s="23">
        <v>119010</v>
      </c>
      <c r="E368" s="23">
        <v>99426</v>
      </c>
      <c r="F368" s="23">
        <v>110851</v>
      </c>
      <c r="G368" s="23">
        <v>75825</v>
      </c>
      <c r="H368" s="23">
        <v>91655</v>
      </c>
      <c r="I368" s="23">
        <v>79080</v>
      </c>
      <c r="J368" s="23">
        <v>83214</v>
      </c>
      <c r="K368" s="23">
        <v>107352</v>
      </c>
      <c r="L368" s="23">
        <v>94963</v>
      </c>
      <c r="M368" s="23">
        <v>110184</v>
      </c>
      <c r="N368" s="23">
        <v>106390</v>
      </c>
      <c r="O368" s="19">
        <f t="shared" si="18"/>
        <v>1217117</v>
      </c>
      <c r="P368" s="19">
        <f t="shared" si="19"/>
        <v>1073926.7647058822</v>
      </c>
      <c r="Q368" s="36">
        <v>65376</v>
      </c>
      <c r="R368" s="21">
        <f t="shared" si="20"/>
        <v>16.43</v>
      </c>
      <c r="S368" s="22"/>
    </row>
    <row r="369" spans="1:23" x14ac:dyDescent="0.25">
      <c r="A369" s="5" t="s">
        <v>900</v>
      </c>
      <c r="B369" s="3" t="s">
        <v>901</v>
      </c>
      <c r="C369" s="23">
        <v>142210</v>
      </c>
      <c r="D369" s="23">
        <v>75288</v>
      </c>
      <c r="E369" s="23">
        <v>86235</v>
      </c>
      <c r="F369" s="23">
        <v>98061</v>
      </c>
      <c r="G369" s="23">
        <v>83500</v>
      </c>
      <c r="H369" s="23">
        <v>89503</v>
      </c>
      <c r="I369" s="23">
        <v>79491</v>
      </c>
      <c r="J369" s="23">
        <v>80245</v>
      </c>
      <c r="K369" s="23">
        <v>77726</v>
      </c>
      <c r="L369" s="23">
        <v>95908</v>
      </c>
      <c r="M369" s="23">
        <v>86038</v>
      </c>
      <c r="N369" s="23">
        <v>121005</v>
      </c>
      <c r="O369" s="19">
        <f t="shared" si="18"/>
        <v>1115210</v>
      </c>
      <c r="P369" s="19">
        <f t="shared" si="19"/>
        <v>984008.82352941157</v>
      </c>
      <c r="Q369" s="36">
        <v>42017</v>
      </c>
      <c r="R369" s="21">
        <f t="shared" si="20"/>
        <v>23.42</v>
      </c>
      <c r="S369" s="22"/>
    </row>
    <row r="370" spans="1:23" x14ac:dyDescent="0.25">
      <c r="A370" s="5" t="s">
        <v>876</v>
      </c>
      <c r="B370" s="3" t="s">
        <v>877</v>
      </c>
      <c r="C370" s="23">
        <v>121594</v>
      </c>
      <c r="D370" s="23">
        <v>45680</v>
      </c>
      <c r="E370" s="23">
        <v>104252</v>
      </c>
      <c r="F370" s="23">
        <v>65459</v>
      </c>
      <c r="G370" s="23">
        <v>48242</v>
      </c>
      <c r="H370" s="23">
        <v>50777</v>
      </c>
      <c r="I370" s="23">
        <v>71545</v>
      </c>
      <c r="J370" s="23">
        <v>55910</v>
      </c>
      <c r="K370" s="23">
        <v>65819</v>
      </c>
      <c r="L370" s="23">
        <v>42741</v>
      </c>
      <c r="M370" s="23">
        <v>51202</v>
      </c>
      <c r="N370" s="23">
        <v>56788</v>
      </c>
      <c r="O370" s="19">
        <f t="shared" si="18"/>
        <v>780009</v>
      </c>
      <c r="P370" s="19">
        <f t="shared" si="19"/>
        <v>688243.23529411748</v>
      </c>
      <c r="Q370" s="36">
        <v>35133</v>
      </c>
      <c r="R370" s="21">
        <f t="shared" si="20"/>
        <v>19.59</v>
      </c>
      <c r="S370" s="22"/>
    </row>
    <row r="371" spans="1:23" x14ac:dyDescent="0.25">
      <c r="A371" s="5" t="s">
        <v>1195</v>
      </c>
      <c r="B371" s="3" t="s">
        <v>1196</v>
      </c>
      <c r="C371" s="23">
        <v>145048</v>
      </c>
      <c r="D371" s="23">
        <v>87500</v>
      </c>
      <c r="E371" s="23">
        <v>101378</v>
      </c>
      <c r="F371" s="23">
        <v>136890</v>
      </c>
      <c r="G371" s="23">
        <v>71854</v>
      </c>
      <c r="H371" s="23">
        <v>88163</v>
      </c>
      <c r="I371" s="23">
        <v>85343</v>
      </c>
      <c r="J371" s="23">
        <v>71235</v>
      </c>
      <c r="K371" s="23">
        <v>47259</v>
      </c>
      <c r="L371" s="23">
        <v>79106</v>
      </c>
      <c r="M371" s="23">
        <v>80185</v>
      </c>
      <c r="N371" s="23">
        <v>79196</v>
      </c>
      <c r="O371" s="19">
        <f t="shared" si="18"/>
        <v>1073157</v>
      </c>
      <c r="P371" s="19">
        <f t="shared" si="19"/>
        <v>946903.23529411748</v>
      </c>
      <c r="Q371" s="36">
        <v>52271</v>
      </c>
      <c r="R371" s="21">
        <f t="shared" si="20"/>
        <v>18.12</v>
      </c>
      <c r="S371" s="22"/>
    </row>
    <row r="372" spans="1:23" x14ac:dyDescent="0.25">
      <c r="A372" s="5" t="s">
        <v>902</v>
      </c>
      <c r="B372" s="3" t="s">
        <v>903</v>
      </c>
      <c r="C372" s="23">
        <v>125423</v>
      </c>
      <c r="D372" s="23">
        <v>61974</v>
      </c>
      <c r="E372" s="23">
        <v>82996</v>
      </c>
      <c r="F372" s="23">
        <v>86513</v>
      </c>
      <c r="G372" s="23">
        <v>80753</v>
      </c>
      <c r="H372" s="23">
        <v>52349</v>
      </c>
      <c r="I372" s="23">
        <v>33916</v>
      </c>
      <c r="J372" s="23">
        <v>43404</v>
      </c>
      <c r="K372" s="23">
        <v>72631</v>
      </c>
      <c r="L372" s="23">
        <v>69168</v>
      </c>
      <c r="M372" s="23">
        <v>64842</v>
      </c>
      <c r="N372" s="23">
        <v>99847</v>
      </c>
      <c r="O372" s="19">
        <f t="shared" si="18"/>
        <v>873816</v>
      </c>
      <c r="P372" s="19">
        <f t="shared" si="19"/>
        <v>771014.1176470588</v>
      </c>
      <c r="Q372" s="36">
        <v>42630</v>
      </c>
      <c r="R372" s="21">
        <f t="shared" si="20"/>
        <v>18.09</v>
      </c>
      <c r="S372" s="22"/>
    </row>
    <row r="373" spans="1:23" x14ac:dyDescent="0.25">
      <c r="A373" s="5" t="s">
        <v>130</v>
      </c>
      <c r="B373" s="3" t="s">
        <v>131</v>
      </c>
      <c r="C373" s="23">
        <v>268871</v>
      </c>
      <c r="D373" s="23">
        <v>187095</v>
      </c>
      <c r="E373" s="23">
        <v>154497</v>
      </c>
      <c r="F373" s="23">
        <v>256200</v>
      </c>
      <c r="G373" s="23">
        <v>191603</v>
      </c>
      <c r="H373" s="23">
        <v>206724</v>
      </c>
      <c r="I373" s="23">
        <v>224347</v>
      </c>
      <c r="J373" s="23">
        <v>198924</v>
      </c>
      <c r="K373" s="23">
        <v>223927</v>
      </c>
      <c r="L373" s="23">
        <v>244481</v>
      </c>
      <c r="M373" s="23">
        <v>239687</v>
      </c>
      <c r="N373" s="23">
        <v>259716</v>
      </c>
      <c r="O373" s="19">
        <f t="shared" si="18"/>
        <v>2656072</v>
      </c>
      <c r="P373" s="19">
        <f t="shared" si="19"/>
        <v>2343592.9411764699</v>
      </c>
      <c r="Q373" s="36">
        <v>104579</v>
      </c>
      <c r="R373" s="21">
        <f t="shared" si="20"/>
        <v>22.41</v>
      </c>
      <c r="S373" s="22"/>
    </row>
    <row r="374" spans="1:23" x14ac:dyDescent="0.25">
      <c r="A374" s="5" t="s">
        <v>1012</v>
      </c>
      <c r="B374" s="3" t="s">
        <v>1013</v>
      </c>
      <c r="C374" s="23">
        <v>152830</v>
      </c>
      <c r="D374" s="23">
        <v>172344</v>
      </c>
      <c r="E374" s="23">
        <v>128058</v>
      </c>
      <c r="F374" s="23">
        <v>141296</v>
      </c>
      <c r="G374" s="23">
        <v>108962</v>
      </c>
      <c r="H374" s="23">
        <v>81302</v>
      </c>
      <c r="I374" s="23">
        <v>93247</v>
      </c>
      <c r="J374" s="23">
        <v>105531</v>
      </c>
      <c r="K374" s="23">
        <v>104009</v>
      </c>
      <c r="L374" s="23">
        <v>98835</v>
      </c>
      <c r="M374" s="23">
        <v>78821</v>
      </c>
      <c r="N374" s="23">
        <v>115114</v>
      </c>
      <c r="O374" s="19">
        <f t="shared" si="18"/>
        <v>1380349</v>
      </c>
      <c r="P374" s="19">
        <f t="shared" si="19"/>
        <v>1217955</v>
      </c>
      <c r="Q374" s="36">
        <v>57084</v>
      </c>
      <c r="R374" s="21">
        <f t="shared" si="20"/>
        <v>21.34</v>
      </c>
      <c r="S374" s="22"/>
    </row>
    <row r="375" spans="1:23" x14ac:dyDescent="0.25">
      <c r="A375" s="22" t="s">
        <v>1138</v>
      </c>
      <c r="B375" s="22" t="s">
        <v>1139</v>
      </c>
      <c r="C375" s="33">
        <v>69055</v>
      </c>
      <c r="D375" s="33">
        <v>54559</v>
      </c>
      <c r="E375" s="33">
        <v>74430</v>
      </c>
      <c r="F375" s="33">
        <v>70170</v>
      </c>
      <c r="G375" s="33">
        <v>50083</v>
      </c>
      <c r="H375" s="33">
        <v>45606</v>
      </c>
      <c r="I375" s="33">
        <v>58824</v>
      </c>
      <c r="J375" s="33">
        <v>42459</v>
      </c>
      <c r="K375" s="33">
        <v>53182</v>
      </c>
      <c r="L375" s="33">
        <v>33912</v>
      </c>
      <c r="M375" s="33">
        <v>64024</v>
      </c>
      <c r="N375" s="33">
        <v>71389</v>
      </c>
      <c r="O375" s="19">
        <f t="shared" si="18"/>
        <v>687693</v>
      </c>
      <c r="P375" s="19">
        <f t="shared" si="19"/>
        <v>606787.94117647049</v>
      </c>
      <c r="Q375" s="37">
        <v>33102</v>
      </c>
      <c r="R375" s="21">
        <f t="shared" si="20"/>
        <v>18.329999999999998</v>
      </c>
      <c r="S375" s="22"/>
    </row>
    <row r="376" spans="1:23" x14ac:dyDescent="0.25">
      <c r="A376" s="5" t="s">
        <v>932</v>
      </c>
      <c r="B376" s="3" t="s">
        <v>933</v>
      </c>
      <c r="C376" s="23">
        <v>47339</v>
      </c>
      <c r="D376" s="23">
        <v>56973</v>
      </c>
      <c r="E376" s="23">
        <v>46374</v>
      </c>
      <c r="F376" s="23">
        <v>21121</v>
      </c>
      <c r="G376" s="23">
        <v>53567</v>
      </c>
      <c r="H376" s="23">
        <v>56303</v>
      </c>
      <c r="I376" s="23">
        <v>24883</v>
      </c>
      <c r="J376" s="23">
        <v>36630</v>
      </c>
      <c r="K376" s="23">
        <v>40811</v>
      </c>
      <c r="L376" s="23">
        <v>29214</v>
      </c>
      <c r="M376" s="23">
        <v>12896</v>
      </c>
      <c r="N376" s="23">
        <v>31148</v>
      </c>
      <c r="O376" s="19">
        <f t="shared" si="18"/>
        <v>457259</v>
      </c>
      <c r="P376" s="19">
        <f t="shared" si="19"/>
        <v>403463.82352941169</v>
      </c>
      <c r="Q376" s="36">
        <v>31956</v>
      </c>
      <c r="R376" s="21">
        <f t="shared" si="20"/>
        <v>12.63</v>
      </c>
      <c r="S376" s="22"/>
    </row>
    <row r="377" spans="1:23" x14ac:dyDescent="0.25">
      <c r="A377" s="20" t="s">
        <v>30</v>
      </c>
      <c r="B377" s="3" t="s">
        <v>31</v>
      </c>
      <c r="C377" s="23">
        <v>92095</v>
      </c>
      <c r="D377" s="23">
        <v>26643</v>
      </c>
      <c r="E377" s="23">
        <v>31036</v>
      </c>
      <c r="F377" s="23">
        <v>55483</v>
      </c>
      <c r="G377" s="23">
        <v>51485</v>
      </c>
      <c r="H377" s="23">
        <v>47870</v>
      </c>
      <c r="I377" s="23">
        <v>43975</v>
      </c>
      <c r="J377" s="23">
        <v>46824</v>
      </c>
      <c r="K377" s="23">
        <v>39474</v>
      </c>
      <c r="L377" s="23">
        <v>51897</v>
      </c>
      <c r="M377" s="23">
        <v>50765</v>
      </c>
      <c r="N377" s="23">
        <v>55922</v>
      </c>
      <c r="O377" s="19">
        <f t="shared" si="18"/>
        <v>593469</v>
      </c>
      <c r="P377" s="19">
        <f t="shared" si="19"/>
        <v>523649.11764705874</v>
      </c>
      <c r="Q377" s="36">
        <v>33436</v>
      </c>
      <c r="R377" s="21">
        <f t="shared" si="20"/>
        <v>15.66</v>
      </c>
      <c r="S377" s="22"/>
      <c r="T377" s="2"/>
      <c r="U377" s="2"/>
      <c r="V377" s="2"/>
      <c r="W377" s="2"/>
    </row>
    <row r="378" spans="1:23" x14ac:dyDescent="0.25">
      <c r="A378" s="5" t="s">
        <v>799</v>
      </c>
      <c r="B378" s="3" t="s">
        <v>800</v>
      </c>
      <c r="C378" s="23">
        <v>39722</v>
      </c>
      <c r="D378" s="23">
        <v>33580</v>
      </c>
      <c r="E378" s="23">
        <v>29089</v>
      </c>
      <c r="F378" s="23">
        <v>33178</v>
      </c>
      <c r="G378" s="23">
        <v>19309</v>
      </c>
      <c r="H378" s="23">
        <v>30990</v>
      </c>
      <c r="I378" s="23">
        <v>34406</v>
      </c>
      <c r="J378" s="23">
        <v>26595</v>
      </c>
      <c r="K378" s="23">
        <v>25349</v>
      </c>
      <c r="L378" s="23">
        <v>24804</v>
      </c>
      <c r="M378" s="23">
        <v>31078</v>
      </c>
      <c r="N378" s="23">
        <v>17774</v>
      </c>
      <c r="O378" s="19">
        <f t="shared" si="18"/>
        <v>345874</v>
      </c>
      <c r="P378" s="19">
        <f t="shared" si="19"/>
        <v>305182.94117647054</v>
      </c>
      <c r="Q378" s="36">
        <v>23447</v>
      </c>
      <c r="R378" s="21">
        <f t="shared" si="20"/>
        <v>13.02</v>
      </c>
      <c r="S378" s="22"/>
    </row>
    <row r="379" spans="1:23" x14ac:dyDescent="0.25">
      <c r="A379" s="5" t="s">
        <v>158</v>
      </c>
      <c r="B379" s="3" t="s">
        <v>159</v>
      </c>
      <c r="C379" s="23">
        <v>2642</v>
      </c>
      <c r="D379" s="23">
        <v>14388</v>
      </c>
      <c r="E379" s="23">
        <v>34785</v>
      </c>
      <c r="F379" s="23">
        <v>33852</v>
      </c>
      <c r="G379" s="23">
        <v>25117</v>
      </c>
      <c r="H379" s="23">
        <v>23629</v>
      </c>
      <c r="I379" s="23">
        <v>4222</v>
      </c>
      <c r="J379" s="23">
        <v>19448</v>
      </c>
      <c r="K379" s="23">
        <v>19448</v>
      </c>
      <c r="L379" s="23">
        <v>19448</v>
      </c>
      <c r="M379" s="23">
        <v>19448</v>
      </c>
      <c r="N379" s="23">
        <v>19448</v>
      </c>
      <c r="O379" s="19">
        <f t="shared" si="18"/>
        <v>235875</v>
      </c>
      <c r="P379" s="19">
        <f t="shared" si="19"/>
        <v>208124.99999999997</v>
      </c>
      <c r="Q379" s="36">
        <v>16533</v>
      </c>
      <c r="R379" s="21">
        <f t="shared" si="20"/>
        <v>12.59</v>
      </c>
      <c r="S379" s="22"/>
    </row>
    <row r="380" spans="1:23" x14ac:dyDescent="0.25">
      <c r="A380" s="5" t="s">
        <v>296</v>
      </c>
      <c r="B380" s="3" t="s">
        <v>297</v>
      </c>
      <c r="C380" s="23">
        <v>114384</v>
      </c>
      <c r="D380" s="23">
        <v>55016</v>
      </c>
      <c r="E380" s="23">
        <v>91907</v>
      </c>
      <c r="F380" s="23">
        <v>76865</v>
      </c>
      <c r="G380" s="23">
        <v>73000</v>
      </c>
      <c r="H380" s="23">
        <v>61874</v>
      </c>
      <c r="I380" s="23">
        <v>92451</v>
      </c>
      <c r="J380" s="23">
        <v>51084</v>
      </c>
      <c r="K380" s="23">
        <v>70587</v>
      </c>
      <c r="L380" s="23">
        <v>85860</v>
      </c>
      <c r="M380" s="23">
        <v>63348</v>
      </c>
      <c r="N380" s="23">
        <v>86158</v>
      </c>
      <c r="O380" s="19">
        <f t="shared" si="18"/>
        <v>922534</v>
      </c>
      <c r="P380" s="19">
        <f t="shared" si="19"/>
        <v>814000.5882352941</v>
      </c>
      <c r="Q380" s="36">
        <v>50647</v>
      </c>
      <c r="R380" s="21">
        <f t="shared" si="20"/>
        <v>16.07</v>
      </c>
      <c r="S380" s="22"/>
    </row>
    <row r="381" spans="1:23" x14ac:dyDescent="0.25">
      <c r="A381" s="5" t="s">
        <v>783</v>
      </c>
      <c r="B381" s="3" t="s">
        <v>784</v>
      </c>
      <c r="C381" s="23">
        <v>16090</v>
      </c>
      <c r="D381" s="23">
        <v>29071</v>
      </c>
      <c r="E381" s="23">
        <v>19324</v>
      </c>
      <c r="F381" s="23">
        <v>28575</v>
      </c>
      <c r="G381" s="23">
        <v>22987</v>
      </c>
      <c r="H381" s="23">
        <v>30917</v>
      </c>
      <c r="I381" s="23">
        <v>34952</v>
      </c>
      <c r="J381" s="23">
        <v>11222</v>
      </c>
      <c r="K381" s="23">
        <v>28658</v>
      </c>
      <c r="L381" s="24">
        <v>20134</v>
      </c>
      <c r="M381" s="23">
        <v>19066</v>
      </c>
      <c r="N381" s="23">
        <v>10201</v>
      </c>
      <c r="O381" s="19">
        <f t="shared" si="18"/>
        <v>271197</v>
      </c>
      <c r="P381" s="19">
        <f t="shared" si="19"/>
        <v>239291.47058823527</v>
      </c>
      <c r="Q381" s="36">
        <v>19218</v>
      </c>
      <c r="R381" s="21">
        <f t="shared" si="20"/>
        <v>12.45</v>
      </c>
      <c r="S381" s="22"/>
    </row>
    <row r="382" spans="1:23" x14ac:dyDescent="0.25">
      <c r="A382" s="5" t="s">
        <v>406</v>
      </c>
      <c r="B382" s="3" t="s">
        <v>407</v>
      </c>
      <c r="C382" s="23">
        <v>23597</v>
      </c>
      <c r="D382" s="23">
        <v>23033</v>
      </c>
      <c r="E382" s="23">
        <v>23252</v>
      </c>
      <c r="F382" s="23">
        <v>22739</v>
      </c>
      <c r="G382" s="23">
        <v>17696</v>
      </c>
      <c r="H382" s="23">
        <v>26334</v>
      </c>
      <c r="I382" s="23">
        <v>18041</v>
      </c>
      <c r="J382" s="23">
        <v>15134</v>
      </c>
      <c r="K382" s="23">
        <v>28208</v>
      </c>
      <c r="L382" s="23">
        <v>31007</v>
      </c>
      <c r="M382" s="23">
        <v>26347</v>
      </c>
      <c r="N382" s="23">
        <v>24138</v>
      </c>
      <c r="O382" s="19">
        <f t="shared" si="18"/>
        <v>279526</v>
      </c>
      <c r="P382" s="19">
        <f t="shared" si="19"/>
        <v>246640.5882352941</v>
      </c>
      <c r="Q382" s="36">
        <v>22673</v>
      </c>
      <c r="R382" s="21">
        <f t="shared" si="20"/>
        <v>10.88</v>
      </c>
      <c r="S382" s="22"/>
    </row>
    <row r="383" spans="1:23" x14ac:dyDescent="0.25">
      <c r="A383" s="5" t="s">
        <v>512</v>
      </c>
      <c r="B383" s="3" t="s">
        <v>513</v>
      </c>
      <c r="C383" s="23">
        <v>15014</v>
      </c>
      <c r="D383" s="23">
        <v>13701</v>
      </c>
      <c r="E383" s="23">
        <v>13142</v>
      </c>
      <c r="F383" s="23">
        <v>13137</v>
      </c>
      <c r="G383" s="23">
        <v>12821</v>
      </c>
      <c r="H383" s="23">
        <v>12394</v>
      </c>
      <c r="I383" s="23">
        <v>12053</v>
      </c>
      <c r="J383" s="23">
        <v>11505</v>
      </c>
      <c r="K383" s="23">
        <v>11995</v>
      </c>
      <c r="L383" s="24">
        <v>11203</v>
      </c>
      <c r="M383" s="24">
        <v>9734</v>
      </c>
      <c r="N383" s="24">
        <v>10270</v>
      </c>
      <c r="O383" s="19">
        <f t="shared" si="18"/>
        <v>146969</v>
      </c>
      <c r="P383" s="19">
        <f t="shared" si="19"/>
        <v>129678.52941176468</v>
      </c>
      <c r="Q383" s="36">
        <v>14543</v>
      </c>
      <c r="R383" s="21">
        <f t="shared" si="20"/>
        <v>8.92</v>
      </c>
      <c r="S383" s="22"/>
    </row>
    <row r="384" spans="1:23" x14ac:dyDescent="0.25">
      <c r="A384" s="5" t="s">
        <v>160</v>
      </c>
      <c r="B384" s="3" t="s">
        <v>161</v>
      </c>
      <c r="C384" s="23">
        <v>30948</v>
      </c>
      <c r="D384" s="23">
        <v>36455</v>
      </c>
      <c r="E384" s="23">
        <v>53117</v>
      </c>
      <c r="F384" s="23">
        <v>44556</v>
      </c>
      <c r="G384" s="23">
        <v>44890</v>
      </c>
      <c r="H384" s="23">
        <v>43519</v>
      </c>
      <c r="I384" s="23">
        <v>56119</v>
      </c>
      <c r="J384" s="23">
        <v>30226</v>
      </c>
      <c r="K384" s="23">
        <v>68432</v>
      </c>
      <c r="L384" s="23">
        <v>43890</v>
      </c>
      <c r="M384" s="23">
        <v>51450</v>
      </c>
      <c r="N384" s="23">
        <v>53670</v>
      </c>
      <c r="O384" s="19">
        <f t="shared" si="18"/>
        <v>557272</v>
      </c>
      <c r="P384" s="19">
        <f t="shared" si="19"/>
        <v>491710.58823529404</v>
      </c>
      <c r="Q384" s="36">
        <v>32657</v>
      </c>
      <c r="R384" s="21">
        <f t="shared" si="20"/>
        <v>15.06</v>
      </c>
      <c r="S384" s="22"/>
    </row>
    <row r="385" spans="1:23" x14ac:dyDescent="0.25">
      <c r="A385" s="5" t="s">
        <v>72</v>
      </c>
      <c r="B385" s="3" t="s">
        <v>73</v>
      </c>
      <c r="C385" s="23">
        <v>43816</v>
      </c>
      <c r="D385" s="23">
        <v>26498</v>
      </c>
      <c r="E385" s="23">
        <v>35912</v>
      </c>
      <c r="F385" s="23">
        <v>35270</v>
      </c>
      <c r="G385" s="23">
        <v>43924</v>
      </c>
      <c r="H385" s="23">
        <v>30311</v>
      </c>
      <c r="I385" s="23">
        <v>33654</v>
      </c>
      <c r="J385" s="23">
        <v>24732</v>
      </c>
      <c r="K385" s="23">
        <v>35743</v>
      </c>
      <c r="L385" s="23">
        <v>38046</v>
      </c>
      <c r="M385" s="23">
        <v>36244</v>
      </c>
      <c r="N385" s="23">
        <v>35117</v>
      </c>
      <c r="O385" s="19">
        <f t="shared" si="18"/>
        <v>419267</v>
      </c>
      <c r="P385" s="19">
        <f t="shared" si="19"/>
        <v>369941.47058823524</v>
      </c>
      <c r="Q385" s="36">
        <v>28039</v>
      </c>
      <c r="R385" s="21">
        <f t="shared" si="20"/>
        <v>13.19</v>
      </c>
      <c r="S385" s="22"/>
      <c r="T385" s="4"/>
      <c r="U385" s="4"/>
      <c r="V385" s="4"/>
      <c r="W385" s="4"/>
    </row>
    <row r="386" spans="1:23" x14ac:dyDescent="0.25">
      <c r="A386" s="5" t="s">
        <v>1199</v>
      </c>
      <c r="B386" s="3" t="s">
        <v>1200</v>
      </c>
      <c r="C386" s="23">
        <v>15538</v>
      </c>
      <c r="D386" s="23">
        <v>12427</v>
      </c>
      <c r="E386" s="23">
        <v>19850</v>
      </c>
      <c r="F386" s="23">
        <v>21277</v>
      </c>
      <c r="G386" s="23">
        <v>19142</v>
      </c>
      <c r="H386" s="23">
        <v>18022</v>
      </c>
      <c r="I386" s="23">
        <v>17045</v>
      </c>
      <c r="J386" s="23">
        <v>13458</v>
      </c>
      <c r="K386" s="23">
        <v>19523</v>
      </c>
      <c r="L386" s="23">
        <v>13375</v>
      </c>
      <c r="M386" s="23">
        <v>15606</v>
      </c>
      <c r="N386" s="23">
        <v>16809</v>
      </c>
      <c r="O386" s="19">
        <f t="shared" si="18"/>
        <v>202072</v>
      </c>
      <c r="P386" s="19">
        <f t="shared" si="19"/>
        <v>178298.82352941175</v>
      </c>
      <c r="Q386" s="36">
        <v>13732</v>
      </c>
      <c r="R386" s="21">
        <f t="shared" si="20"/>
        <v>12.98</v>
      </c>
      <c r="S386" s="22"/>
    </row>
    <row r="387" spans="1:23" x14ac:dyDescent="0.25">
      <c r="A387" s="5" t="s">
        <v>386</v>
      </c>
      <c r="B387" s="3" t="s">
        <v>387</v>
      </c>
      <c r="C387" s="23">
        <v>161091</v>
      </c>
      <c r="D387" s="23">
        <v>113075</v>
      </c>
      <c r="E387" s="23">
        <v>107885</v>
      </c>
      <c r="F387" s="23">
        <v>176376</v>
      </c>
      <c r="G387" s="23">
        <v>133653</v>
      </c>
      <c r="H387" s="23">
        <v>121622</v>
      </c>
      <c r="I387" s="23">
        <v>146946</v>
      </c>
      <c r="J387" s="23">
        <v>144299</v>
      </c>
      <c r="K387" s="23">
        <v>126333</v>
      </c>
      <c r="L387" s="23">
        <v>128365</v>
      </c>
      <c r="M387" s="23">
        <v>110823</v>
      </c>
      <c r="N387" s="23">
        <v>116875</v>
      </c>
      <c r="O387" s="19">
        <f t="shared" si="18"/>
        <v>1587343</v>
      </c>
      <c r="P387" s="19">
        <f t="shared" si="19"/>
        <v>1400596.7647058822</v>
      </c>
      <c r="Q387" s="36">
        <v>77117</v>
      </c>
      <c r="R387" s="21">
        <f t="shared" si="20"/>
        <v>18.16</v>
      </c>
      <c r="S387" s="22"/>
    </row>
    <row r="388" spans="1:23" x14ac:dyDescent="0.25">
      <c r="A388" s="22" t="s">
        <v>1162</v>
      </c>
      <c r="B388" s="22" t="s">
        <v>1163</v>
      </c>
      <c r="C388" s="33">
        <v>6515</v>
      </c>
      <c r="D388" s="33">
        <v>3090</v>
      </c>
      <c r="E388" s="33">
        <v>2833</v>
      </c>
      <c r="F388" s="33">
        <v>3266</v>
      </c>
      <c r="G388" s="33">
        <v>3385</v>
      </c>
      <c r="H388" s="33">
        <v>2874</v>
      </c>
      <c r="I388" s="33">
        <v>2509</v>
      </c>
      <c r="J388" s="33">
        <v>4309</v>
      </c>
      <c r="K388" s="33">
        <v>5554</v>
      </c>
      <c r="L388" s="33">
        <v>4931</v>
      </c>
      <c r="M388" s="33">
        <v>4078</v>
      </c>
      <c r="N388" s="33">
        <v>3528</v>
      </c>
      <c r="O388" s="19">
        <f t="shared" si="18"/>
        <v>46872</v>
      </c>
      <c r="P388" s="19">
        <f t="shared" si="19"/>
        <v>41357.647058823524</v>
      </c>
      <c r="Q388" s="37">
        <v>10167</v>
      </c>
      <c r="R388" s="21">
        <f t="shared" si="20"/>
        <v>4.07</v>
      </c>
      <c r="S388" s="22"/>
    </row>
    <row r="389" spans="1:23" x14ac:dyDescent="0.25">
      <c r="A389" s="5" t="s">
        <v>632</v>
      </c>
      <c r="B389" s="3" t="s">
        <v>633</v>
      </c>
      <c r="C389" s="23">
        <v>19009</v>
      </c>
      <c r="D389" s="23">
        <v>32183</v>
      </c>
      <c r="E389" s="23">
        <v>29464</v>
      </c>
      <c r="F389" s="23">
        <v>34288</v>
      </c>
      <c r="G389" s="23">
        <v>24394</v>
      </c>
      <c r="H389" s="23">
        <v>22906</v>
      </c>
      <c r="I389" s="23">
        <v>38814</v>
      </c>
      <c r="J389" s="23">
        <v>27158</v>
      </c>
      <c r="K389" s="23">
        <v>26216</v>
      </c>
      <c r="L389" s="23">
        <v>40143</v>
      </c>
      <c r="M389" s="23">
        <v>21164</v>
      </c>
      <c r="N389" s="23">
        <v>16709</v>
      </c>
      <c r="O389" s="19">
        <f t="shared" si="18"/>
        <v>332448</v>
      </c>
      <c r="P389" s="19">
        <f t="shared" si="19"/>
        <v>293336.47058823524</v>
      </c>
      <c r="Q389" s="36">
        <v>16622</v>
      </c>
      <c r="R389" s="21">
        <f t="shared" si="20"/>
        <v>17.649999999999999</v>
      </c>
      <c r="S389" s="22"/>
    </row>
    <row r="390" spans="1:23" x14ac:dyDescent="0.25">
      <c r="A390" s="22" t="s">
        <v>1156</v>
      </c>
      <c r="B390" s="22" t="s">
        <v>1157</v>
      </c>
      <c r="C390" s="33">
        <v>47943</v>
      </c>
      <c r="D390" s="33">
        <v>44679</v>
      </c>
      <c r="E390" s="33">
        <v>42410</v>
      </c>
      <c r="F390" s="33">
        <v>49764</v>
      </c>
      <c r="G390" s="33">
        <v>46535</v>
      </c>
      <c r="H390" s="33">
        <v>41545</v>
      </c>
      <c r="I390" s="33">
        <v>57224</v>
      </c>
      <c r="J390" s="33">
        <v>57270</v>
      </c>
      <c r="K390" s="33">
        <v>56743</v>
      </c>
      <c r="L390" s="33">
        <v>43169</v>
      </c>
      <c r="M390" s="33">
        <v>34682</v>
      </c>
      <c r="N390" s="33">
        <v>38267</v>
      </c>
      <c r="O390" s="19">
        <f t="shared" si="18"/>
        <v>560231</v>
      </c>
      <c r="P390" s="19">
        <f t="shared" si="19"/>
        <v>494321.47058823524</v>
      </c>
      <c r="Q390" s="37">
        <v>26307</v>
      </c>
      <c r="R390" s="21">
        <f t="shared" si="20"/>
        <v>18.79</v>
      </c>
      <c r="S390" s="22"/>
    </row>
    <row r="391" spans="1:23" x14ac:dyDescent="0.25">
      <c r="A391" s="5" t="s">
        <v>476</v>
      </c>
      <c r="B391" s="3" t="s">
        <v>477</v>
      </c>
      <c r="C391" s="23">
        <v>84726</v>
      </c>
      <c r="D391" s="23">
        <v>90783</v>
      </c>
      <c r="E391" s="23">
        <v>70279</v>
      </c>
      <c r="F391" s="23">
        <v>85529</v>
      </c>
      <c r="G391" s="23">
        <v>92080</v>
      </c>
      <c r="H391" s="23">
        <v>72983</v>
      </c>
      <c r="I391" s="23">
        <v>96216</v>
      </c>
      <c r="J391" s="23">
        <v>97337</v>
      </c>
      <c r="K391" s="23">
        <v>56249</v>
      </c>
      <c r="L391" s="23">
        <v>86452</v>
      </c>
      <c r="M391" s="23">
        <v>59308</v>
      </c>
      <c r="N391" s="23">
        <v>70211</v>
      </c>
      <c r="O391" s="19">
        <f t="shared" si="18"/>
        <v>962153</v>
      </c>
      <c r="P391" s="19">
        <f t="shared" si="19"/>
        <v>848958.52941176458</v>
      </c>
      <c r="Q391" s="36">
        <v>52827</v>
      </c>
      <c r="R391" s="21">
        <f t="shared" si="20"/>
        <v>16.07</v>
      </c>
      <c r="S391" s="22"/>
    </row>
    <row r="392" spans="1:23" x14ac:dyDescent="0.25">
      <c r="A392" s="5" t="s">
        <v>656</v>
      </c>
      <c r="B392" s="3" t="s">
        <v>657</v>
      </c>
      <c r="C392" s="23">
        <v>200799</v>
      </c>
      <c r="D392" s="23">
        <v>123236</v>
      </c>
      <c r="E392" s="23">
        <v>153786</v>
      </c>
      <c r="F392" s="23">
        <v>180665</v>
      </c>
      <c r="G392" s="23">
        <v>201165</v>
      </c>
      <c r="H392" s="23">
        <v>182334</v>
      </c>
      <c r="I392" s="23">
        <v>193893</v>
      </c>
      <c r="J392" s="23">
        <v>155210</v>
      </c>
      <c r="K392" s="23">
        <v>170265</v>
      </c>
      <c r="L392" s="23">
        <v>163630</v>
      </c>
      <c r="M392" s="23">
        <v>145551</v>
      </c>
      <c r="N392" s="23">
        <v>165700</v>
      </c>
      <c r="O392" s="19">
        <f t="shared" si="18"/>
        <v>2036234</v>
      </c>
      <c r="P392" s="19">
        <f t="shared" si="19"/>
        <v>1796677.0588235292</v>
      </c>
      <c r="Q392" s="36">
        <v>83906</v>
      </c>
      <c r="R392" s="21">
        <f t="shared" si="20"/>
        <v>21.41</v>
      </c>
      <c r="S392" s="22"/>
    </row>
    <row r="393" spans="1:23" x14ac:dyDescent="0.25">
      <c r="A393" s="5" t="s">
        <v>954</v>
      </c>
      <c r="B393" s="3" t="s">
        <v>955</v>
      </c>
      <c r="C393" s="23">
        <v>96787</v>
      </c>
      <c r="D393" s="23">
        <v>77883</v>
      </c>
      <c r="E393" s="23">
        <v>98044</v>
      </c>
      <c r="F393" s="23">
        <v>70004</v>
      </c>
      <c r="G393" s="23">
        <v>99140</v>
      </c>
      <c r="H393" s="23">
        <v>72334</v>
      </c>
      <c r="I393" s="23">
        <v>111603</v>
      </c>
      <c r="J393" s="23">
        <v>88048</v>
      </c>
      <c r="K393" s="23">
        <v>75953</v>
      </c>
      <c r="L393" s="23">
        <v>103248</v>
      </c>
      <c r="M393" s="23">
        <v>88860</v>
      </c>
      <c r="N393" s="23">
        <v>97770</v>
      </c>
      <c r="O393" s="19">
        <f t="shared" si="18"/>
        <v>1079674</v>
      </c>
      <c r="P393" s="19">
        <f t="shared" si="19"/>
        <v>952653.52941176458</v>
      </c>
      <c r="Q393" s="36">
        <v>65747</v>
      </c>
      <c r="R393" s="21">
        <f t="shared" si="20"/>
        <v>14.49</v>
      </c>
      <c r="S393" s="22"/>
    </row>
    <row r="394" spans="1:23" x14ac:dyDescent="0.25">
      <c r="A394" s="5" t="s">
        <v>1036</v>
      </c>
      <c r="B394" s="3" t="s">
        <v>1037</v>
      </c>
      <c r="C394" s="23">
        <v>45601</v>
      </c>
      <c r="D394" s="23">
        <v>23675</v>
      </c>
      <c r="E394" s="23">
        <v>66</v>
      </c>
      <c r="F394" s="23">
        <v>66174</v>
      </c>
      <c r="G394" s="23">
        <v>27826</v>
      </c>
      <c r="H394" s="23">
        <v>25256</v>
      </c>
      <c r="I394" s="23">
        <v>35444</v>
      </c>
      <c r="J394" s="23">
        <v>26017</v>
      </c>
      <c r="K394" s="23">
        <v>38399</v>
      </c>
      <c r="L394" s="23">
        <v>35565</v>
      </c>
      <c r="M394" s="23">
        <v>36531</v>
      </c>
      <c r="N394" s="23">
        <v>47691</v>
      </c>
      <c r="O394" s="19">
        <f t="shared" si="18"/>
        <v>408245</v>
      </c>
      <c r="P394" s="19">
        <f t="shared" si="19"/>
        <v>360216.17647058819</v>
      </c>
      <c r="Q394" s="36">
        <v>26566</v>
      </c>
      <c r="R394" s="21">
        <f t="shared" si="20"/>
        <v>13.56</v>
      </c>
      <c r="S394" s="22"/>
    </row>
    <row r="395" spans="1:23" x14ac:dyDescent="0.25">
      <c r="A395" s="5" t="s">
        <v>380</v>
      </c>
      <c r="B395" s="3" t="s">
        <v>381</v>
      </c>
      <c r="C395" s="23">
        <v>52462</v>
      </c>
      <c r="D395" s="23">
        <v>24685</v>
      </c>
      <c r="E395" s="23">
        <v>38117</v>
      </c>
      <c r="F395" s="23">
        <v>61447</v>
      </c>
      <c r="G395" s="23">
        <v>30983</v>
      </c>
      <c r="H395" s="23">
        <v>32699</v>
      </c>
      <c r="I395" s="23">
        <v>32181</v>
      </c>
      <c r="J395" s="23">
        <v>30904</v>
      </c>
      <c r="K395" s="23">
        <v>31818</v>
      </c>
      <c r="L395" s="23">
        <v>35020</v>
      </c>
      <c r="M395" s="23">
        <v>24509</v>
      </c>
      <c r="N395" s="23">
        <v>42302</v>
      </c>
      <c r="O395" s="19">
        <f t="shared" si="18"/>
        <v>437127</v>
      </c>
      <c r="P395" s="19">
        <f t="shared" si="19"/>
        <v>385700.29411764705</v>
      </c>
      <c r="Q395" s="36">
        <v>29266</v>
      </c>
      <c r="R395" s="21">
        <f t="shared" si="20"/>
        <v>13.18</v>
      </c>
      <c r="S395" s="22"/>
    </row>
    <row r="396" spans="1:23" x14ac:dyDescent="0.25">
      <c r="A396" s="5" t="s">
        <v>292</v>
      </c>
      <c r="B396" s="3" t="s">
        <v>293</v>
      </c>
      <c r="C396" s="23">
        <v>21717</v>
      </c>
      <c r="D396" s="23">
        <v>27279</v>
      </c>
      <c r="E396" s="23">
        <v>55574</v>
      </c>
      <c r="F396" s="23">
        <v>30096</v>
      </c>
      <c r="G396" s="23">
        <v>30082</v>
      </c>
      <c r="H396" s="23">
        <v>22439</v>
      </c>
      <c r="I396" s="23">
        <v>27385</v>
      </c>
      <c r="J396" s="23">
        <v>22852</v>
      </c>
      <c r="K396" s="23">
        <v>21555</v>
      </c>
      <c r="L396" s="23">
        <v>24891</v>
      </c>
      <c r="M396" s="23">
        <v>18928</v>
      </c>
      <c r="N396" s="23">
        <v>28368</v>
      </c>
      <c r="O396" s="19">
        <f t="shared" si="18"/>
        <v>331166</v>
      </c>
      <c r="P396" s="19">
        <f t="shared" si="19"/>
        <v>292205.29411764705</v>
      </c>
      <c r="Q396" s="36">
        <v>21741</v>
      </c>
      <c r="R396" s="21">
        <f t="shared" si="20"/>
        <v>13.44</v>
      </c>
      <c r="S396" s="22"/>
    </row>
    <row r="397" spans="1:23" x14ac:dyDescent="0.25">
      <c r="A397" s="5" t="s">
        <v>1106</v>
      </c>
      <c r="B397" s="3" t="s">
        <v>1107</v>
      </c>
      <c r="C397" s="23">
        <v>25235</v>
      </c>
      <c r="D397" s="23">
        <v>20078</v>
      </c>
      <c r="E397" s="23">
        <v>15638</v>
      </c>
      <c r="F397" s="23">
        <v>19652</v>
      </c>
      <c r="G397" s="23">
        <v>16105</v>
      </c>
      <c r="H397" s="23">
        <v>18917</v>
      </c>
      <c r="I397" s="23">
        <v>21236</v>
      </c>
      <c r="J397" s="23">
        <v>19133</v>
      </c>
      <c r="K397" s="23">
        <v>17298</v>
      </c>
      <c r="L397" s="23">
        <v>23016</v>
      </c>
      <c r="M397" s="23">
        <v>16761</v>
      </c>
      <c r="N397" s="23">
        <v>25462</v>
      </c>
      <c r="O397" s="19">
        <f t="shared" ref="O397:O460" si="21">SUM(C397:N397)</f>
        <v>238531</v>
      </c>
      <c r="P397" s="19">
        <f t="shared" ref="P397:P460" si="22">SUM(O397/0.068)*0.06</f>
        <v>210468.5294117647</v>
      </c>
      <c r="Q397" s="36">
        <v>20238</v>
      </c>
      <c r="R397" s="21">
        <f t="shared" ref="R397:R460" si="23">+ROUND(P397/Q397,2)</f>
        <v>10.4</v>
      </c>
      <c r="S397" s="22"/>
    </row>
    <row r="398" spans="1:23" x14ac:dyDescent="0.25">
      <c r="A398" s="5" t="s">
        <v>350</v>
      </c>
      <c r="B398" s="3" t="s">
        <v>351</v>
      </c>
      <c r="C398" s="23">
        <v>178779</v>
      </c>
      <c r="D398" s="23">
        <v>115940</v>
      </c>
      <c r="E398" s="23">
        <v>133658</v>
      </c>
      <c r="F398" s="23">
        <v>131057</v>
      </c>
      <c r="G398" s="23">
        <v>130462</v>
      </c>
      <c r="H398" s="23">
        <v>130064</v>
      </c>
      <c r="I398" s="23">
        <v>136372</v>
      </c>
      <c r="J398" s="23">
        <v>124280</v>
      </c>
      <c r="K398" s="23">
        <v>147808</v>
      </c>
      <c r="L398" s="23">
        <v>143794</v>
      </c>
      <c r="M398" s="23">
        <v>112525</v>
      </c>
      <c r="N398" s="23">
        <v>132287</v>
      </c>
      <c r="O398" s="19">
        <f t="shared" si="21"/>
        <v>1617026</v>
      </c>
      <c r="P398" s="19">
        <f t="shared" si="22"/>
        <v>1426787.6470588234</v>
      </c>
      <c r="Q398" s="36">
        <v>61794</v>
      </c>
      <c r="R398" s="21">
        <f t="shared" si="23"/>
        <v>23.09</v>
      </c>
      <c r="S398" s="22"/>
    </row>
    <row r="399" spans="1:23" x14ac:dyDescent="0.25">
      <c r="A399" s="5" t="s">
        <v>874</v>
      </c>
      <c r="B399" s="3" t="s">
        <v>875</v>
      </c>
      <c r="C399" s="23">
        <v>41093</v>
      </c>
      <c r="D399" s="23">
        <v>20165</v>
      </c>
      <c r="E399" s="23">
        <v>39208</v>
      </c>
      <c r="F399" s="23">
        <v>29429</v>
      </c>
      <c r="G399" s="23">
        <v>26287</v>
      </c>
      <c r="H399" s="23">
        <v>54281</v>
      </c>
      <c r="I399" s="23">
        <v>31899</v>
      </c>
      <c r="J399" s="23">
        <v>30670</v>
      </c>
      <c r="K399" s="23">
        <v>33460</v>
      </c>
      <c r="L399" s="23">
        <v>31951</v>
      </c>
      <c r="M399" s="23">
        <v>31731</v>
      </c>
      <c r="N399" s="23">
        <v>34855</v>
      </c>
      <c r="O399" s="19">
        <f t="shared" si="21"/>
        <v>405029</v>
      </c>
      <c r="P399" s="19">
        <f t="shared" si="22"/>
        <v>357378.52941176464</v>
      </c>
      <c r="Q399" s="36">
        <v>25743</v>
      </c>
      <c r="R399" s="21">
        <f t="shared" si="23"/>
        <v>13.88</v>
      </c>
      <c r="S399" s="22"/>
    </row>
    <row r="400" spans="1:23" x14ac:dyDescent="0.25">
      <c r="A400" s="5" t="s">
        <v>400</v>
      </c>
      <c r="B400" s="6" t="s">
        <v>401</v>
      </c>
      <c r="C400" s="24">
        <v>42767</v>
      </c>
      <c r="D400" s="24">
        <v>48861</v>
      </c>
      <c r="E400" s="24">
        <v>29934</v>
      </c>
      <c r="F400" s="24">
        <v>52901</v>
      </c>
      <c r="G400" s="24">
        <v>31679</v>
      </c>
      <c r="H400" s="24">
        <v>46212</v>
      </c>
      <c r="I400" s="24">
        <v>52214</v>
      </c>
      <c r="J400" s="24">
        <v>40103</v>
      </c>
      <c r="K400" s="24">
        <v>42450</v>
      </c>
      <c r="L400" s="24">
        <v>47429</v>
      </c>
      <c r="M400" s="24">
        <v>28454</v>
      </c>
      <c r="N400" s="24">
        <v>45780</v>
      </c>
      <c r="O400" s="19">
        <f t="shared" si="21"/>
        <v>508784</v>
      </c>
      <c r="P400" s="19">
        <f t="shared" si="22"/>
        <v>448927.0588235294</v>
      </c>
      <c r="Q400" s="36">
        <v>36459</v>
      </c>
      <c r="R400" s="21">
        <f t="shared" si="23"/>
        <v>12.31</v>
      </c>
      <c r="S400" s="32"/>
    </row>
    <row r="401" spans="1:23" x14ac:dyDescent="0.25">
      <c r="A401" s="5" t="s">
        <v>1108</v>
      </c>
      <c r="B401" s="3" t="s">
        <v>1109</v>
      </c>
      <c r="C401" s="23">
        <v>56140</v>
      </c>
      <c r="D401" s="23">
        <v>42188</v>
      </c>
      <c r="E401" s="23">
        <v>58950</v>
      </c>
      <c r="F401" s="23">
        <v>48714</v>
      </c>
      <c r="G401" s="23">
        <v>81726</v>
      </c>
      <c r="H401" s="23">
        <v>31911</v>
      </c>
      <c r="I401" s="23">
        <v>79080</v>
      </c>
      <c r="J401" s="23">
        <v>49140</v>
      </c>
      <c r="K401" s="23">
        <v>54553</v>
      </c>
      <c r="L401" s="23">
        <v>60456</v>
      </c>
      <c r="M401" s="23">
        <v>46710</v>
      </c>
      <c r="N401" s="23">
        <v>50361</v>
      </c>
      <c r="O401" s="19">
        <f t="shared" si="21"/>
        <v>659929</v>
      </c>
      <c r="P401" s="19">
        <f t="shared" si="22"/>
        <v>582290.29411764699</v>
      </c>
      <c r="Q401" s="36">
        <v>39226</v>
      </c>
      <c r="R401" s="21">
        <f t="shared" si="23"/>
        <v>14.84</v>
      </c>
      <c r="S401" s="22"/>
    </row>
    <row r="402" spans="1:23" x14ac:dyDescent="0.25">
      <c r="A402" s="5" t="s">
        <v>1122</v>
      </c>
      <c r="B402" s="3" t="s">
        <v>1123</v>
      </c>
      <c r="C402" s="23">
        <v>81671</v>
      </c>
      <c r="D402" s="23">
        <v>69695</v>
      </c>
      <c r="E402" s="23">
        <v>74690</v>
      </c>
      <c r="F402" s="23">
        <v>81176</v>
      </c>
      <c r="G402" s="23">
        <v>103510</v>
      </c>
      <c r="H402" s="23">
        <v>95610</v>
      </c>
      <c r="I402" s="23">
        <v>92358</v>
      </c>
      <c r="J402" s="23">
        <v>63000</v>
      </c>
      <c r="K402" s="23">
        <v>91370</v>
      </c>
      <c r="L402" s="23">
        <v>71700</v>
      </c>
      <c r="M402" s="23">
        <v>89142</v>
      </c>
      <c r="N402" s="23">
        <v>70699</v>
      </c>
      <c r="O402" s="19">
        <f t="shared" si="21"/>
        <v>984621</v>
      </c>
      <c r="P402" s="19">
        <f t="shared" si="22"/>
        <v>868783.23529411748</v>
      </c>
      <c r="Q402" s="36">
        <v>54072</v>
      </c>
      <c r="R402" s="21">
        <f t="shared" si="23"/>
        <v>16.07</v>
      </c>
      <c r="S402" s="22"/>
    </row>
    <row r="403" spans="1:23" x14ac:dyDescent="0.25">
      <c r="A403" s="5" t="s">
        <v>644</v>
      </c>
      <c r="B403" s="3" t="s">
        <v>645</v>
      </c>
      <c r="C403" s="23">
        <v>28070</v>
      </c>
      <c r="D403" s="23">
        <v>18010</v>
      </c>
      <c r="E403" s="23">
        <v>13284</v>
      </c>
      <c r="F403" s="23">
        <v>24566</v>
      </c>
      <c r="G403" s="23">
        <v>22810</v>
      </c>
      <c r="H403" s="23">
        <v>21490</v>
      </c>
      <c r="I403" s="23">
        <v>26246</v>
      </c>
      <c r="J403" s="23">
        <v>17310</v>
      </c>
      <c r="K403" s="23">
        <v>19348</v>
      </c>
      <c r="L403" s="23">
        <v>21005</v>
      </c>
      <c r="M403" s="23">
        <v>18196</v>
      </c>
      <c r="N403" s="23">
        <v>28226</v>
      </c>
      <c r="O403" s="19">
        <f t="shared" si="21"/>
        <v>258561</v>
      </c>
      <c r="P403" s="19">
        <f t="shared" si="22"/>
        <v>228142.05882352937</v>
      </c>
      <c r="Q403" s="36">
        <v>18437</v>
      </c>
      <c r="R403" s="21">
        <f t="shared" si="23"/>
        <v>12.37</v>
      </c>
      <c r="S403" s="31"/>
    </row>
    <row r="404" spans="1:23" x14ac:dyDescent="0.25">
      <c r="A404" s="5" t="s">
        <v>1120</v>
      </c>
      <c r="B404" s="3" t="s">
        <v>1121</v>
      </c>
      <c r="C404" s="23">
        <v>75210</v>
      </c>
      <c r="D404" s="23">
        <v>51421</v>
      </c>
      <c r="E404" s="23">
        <v>58807</v>
      </c>
      <c r="F404" s="23">
        <v>59966</v>
      </c>
      <c r="G404" s="23">
        <v>47419</v>
      </c>
      <c r="H404" s="23">
        <v>65981</v>
      </c>
      <c r="I404" s="23">
        <v>67476</v>
      </c>
      <c r="J404" s="23">
        <v>69845</v>
      </c>
      <c r="K404" s="23">
        <v>55128</v>
      </c>
      <c r="L404" s="23">
        <v>87124</v>
      </c>
      <c r="M404" s="23">
        <v>62561</v>
      </c>
      <c r="N404" s="23">
        <v>100026</v>
      </c>
      <c r="O404" s="19">
        <f t="shared" si="21"/>
        <v>800964</v>
      </c>
      <c r="P404" s="19">
        <f t="shared" si="22"/>
        <v>706732.94117647049</v>
      </c>
      <c r="Q404" s="36">
        <v>60315</v>
      </c>
      <c r="R404" s="21">
        <f t="shared" si="23"/>
        <v>11.72</v>
      </c>
      <c r="S404" s="22"/>
    </row>
    <row r="405" spans="1:23" x14ac:dyDescent="0.25">
      <c r="A405" s="5" t="s">
        <v>878</v>
      </c>
      <c r="B405" s="3" t="s">
        <v>879</v>
      </c>
      <c r="C405" s="23">
        <v>35845</v>
      </c>
      <c r="D405" s="23">
        <v>37008</v>
      </c>
      <c r="E405" s="23">
        <v>37216</v>
      </c>
      <c r="F405" s="23">
        <v>27923</v>
      </c>
      <c r="G405" s="23">
        <v>37598</v>
      </c>
      <c r="H405" s="23">
        <v>22117</v>
      </c>
      <c r="I405" s="23">
        <v>38827</v>
      </c>
      <c r="J405" s="23">
        <v>29553</v>
      </c>
      <c r="K405" s="23">
        <v>42764</v>
      </c>
      <c r="L405" s="23">
        <v>42339</v>
      </c>
      <c r="M405" s="23">
        <v>33615</v>
      </c>
      <c r="N405" s="23">
        <v>38421</v>
      </c>
      <c r="O405" s="19">
        <f t="shared" si="21"/>
        <v>423226</v>
      </c>
      <c r="P405" s="19">
        <f t="shared" si="22"/>
        <v>373434.70588235289</v>
      </c>
      <c r="Q405" s="36">
        <v>32095</v>
      </c>
      <c r="R405" s="21">
        <f t="shared" si="23"/>
        <v>11.64</v>
      </c>
      <c r="S405" s="22"/>
    </row>
    <row r="406" spans="1:23" x14ac:dyDescent="0.25">
      <c r="A406" s="5" t="s">
        <v>214</v>
      </c>
      <c r="B406" s="3" t="s">
        <v>215</v>
      </c>
      <c r="C406" s="23">
        <v>47352</v>
      </c>
      <c r="D406" s="23">
        <v>47159</v>
      </c>
      <c r="E406" s="23">
        <v>33799</v>
      </c>
      <c r="F406" s="23">
        <v>57157</v>
      </c>
      <c r="G406" s="23">
        <v>33349</v>
      </c>
      <c r="H406" s="23">
        <v>23295</v>
      </c>
      <c r="I406" s="23">
        <v>25508</v>
      </c>
      <c r="J406" s="23">
        <v>25616</v>
      </c>
      <c r="K406" s="23">
        <v>36129</v>
      </c>
      <c r="L406" s="23">
        <v>39895</v>
      </c>
      <c r="M406" s="23">
        <v>45617</v>
      </c>
      <c r="N406" s="23">
        <v>37531</v>
      </c>
      <c r="O406" s="19">
        <f t="shared" si="21"/>
        <v>452407</v>
      </c>
      <c r="P406" s="19">
        <f t="shared" si="22"/>
        <v>399182.6470588235</v>
      </c>
      <c r="Q406" s="36">
        <v>21933</v>
      </c>
      <c r="R406" s="21">
        <f t="shared" si="23"/>
        <v>18.2</v>
      </c>
      <c r="S406" s="22"/>
    </row>
    <row r="407" spans="1:23" x14ac:dyDescent="0.25">
      <c r="A407" s="5" t="s">
        <v>978</v>
      </c>
      <c r="B407" s="3" t="s">
        <v>979</v>
      </c>
      <c r="C407" s="23">
        <v>60266</v>
      </c>
      <c r="D407" s="23">
        <v>31374</v>
      </c>
      <c r="E407" s="23">
        <v>28382</v>
      </c>
      <c r="F407" s="23">
        <v>51505</v>
      </c>
      <c r="G407" s="23">
        <v>28144</v>
      </c>
      <c r="H407" s="23">
        <v>29665</v>
      </c>
      <c r="I407" s="23">
        <v>30662</v>
      </c>
      <c r="J407" s="23">
        <v>31531</v>
      </c>
      <c r="K407" s="23">
        <v>28527</v>
      </c>
      <c r="L407" s="23">
        <v>30826</v>
      </c>
      <c r="M407" s="23">
        <v>27687</v>
      </c>
      <c r="N407" s="23">
        <v>38844</v>
      </c>
      <c r="O407" s="19">
        <f t="shared" si="21"/>
        <v>417413</v>
      </c>
      <c r="P407" s="19">
        <f t="shared" si="22"/>
        <v>368305.5882352941</v>
      </c>
      <c r="Q407" s="36">
        <v>20592</v>
      </c>
      <c r="R407" s="21">
        <f t="shared" si="23"/>
        <v>17.89</v>
      </c>
      <c r="S407" s="22"/>
    </row>
    <row r="408" spans="1:23" x14ac:dyDescent="0.25">
      <c r="A408" s="5" t="s">
        <v>571</v>
      </c>
      <c r="B408" s="3" t="s">
        <v>572</v>
      </c>
      <c r="C408" s="23">
        <v>100537</v>
      </c>
      <c r="D408" s="23">
        <v>73559</v>
      </c>
      <c r="E408" s="23">
        <v>128495</v>
      </c>
      <c r="F408" s="23">
        <v>90466</v>
      </c>
      <c r="G408" s="23">
        <v>66873</v>
      </c>
      <c r="H408" s="23">
        <v>75019</v>
      </c>
      <c r="I408" s="23">
        <v>81856</v>
      </c>
      <c r="J408" s="23">
        <v>74875</v>
      </c>
      <c r="K408" s="23">
        <v>80207</v>
      </c>
      <c r="L408" s="23">
        <v>87736</v>
      </c>
      <c r="M408" s="23">
        <v>85000</v>
      </c>
      <c r="N408" s="23">
        <v>99421</v>
      </c>
      <c r="O408" s="19">
        <f t="shared" si="21"/>
        <v>1044044</v>
      </c>
      <c r="P408" s="19">
        <f t="shared" si="22"/>
        <v>921215.29411764699</v>
      </c>
      <c r="Q408" s="36">
        <v>53092</v>
      </c>
      <c r="R408" s="21">
        <f t="shared" si="23"/>
        <v>17.350000000000001</v>
      </c>
      <c r="S408" s="22"/>
    </row>
    <row r="409" spans="1:23" x14ac:dyDescent="0.25">
      <c r="A409" s="22" t="s">
        <v>1142</v>
      </c>
      <c r="B409" s="22" t="s">
        <v>1143</v>
      </c>
      <c r="C409" s="33">
        <v>47747</v>
      </c>
      <c r="D409" s="33">
        <v>39387</v>
      </c>
      <c r="E409" s="33">
        <v>49597</v>
      </c>
      <c r="F409" s="33">
        <v>43752</v>
      </c>
      <c r="G409" s="33">
        <v>36324</v>
      </c>
      <c r="H409" s="33">
        <v>36071</v>
      </c>
      <c r="I409" s="33">
        <v>35493</v>
      </c>
      <c r="J409" s="33">
        <v>41847</v>
      </c>
      <c r="K409" s="33">
        <v>31457</v>
      </c>
      <c r="L409" s="33">
        <v>33067</v>
      </c>
      <c r="M409" s="33">
        <v>36103</v>
      </c>
      <c r="N409" s="33">
        <v>42147</v>
      </c>
      <c r="O409" s="19">
        <f t="shared" si="21"/>
        <v>472992</v>
      </c>
      <c r="P409" s="19">
        <f t="shared" si="22"/>
        <v>417345.88235294115</v>
      </c>
      <c r="Q409" s="37">
        <v>21368</v>
      </c>
      <c r="R409" s="21">
        <f t="shared" si="23"/>
        <v>19.53</v>
      </c>
      <c r="S409" s="22"/>
    </row>
    <row r="410" spans="1:23" x14ac:dyDescent="0.25">
      <c r="A410" s="5" t="s">
        <v>1187</v>
      </c>
      <c r="B410" s="3" t="s">
        <v>1188</v>
      </c>
      <c r="C410" s="23">
        <v>0</v>
      </c>
      <c r="D410" s="23">
        <v>1187</v>
      </c>
      <c r="E410" s="23">
        <v>1386</v>
      </c>
      <c r="F410" s="23">
        <v>1507</v>
      </c>
      <c r="G410" s="23">
        <v>375</v>
      </c>
      <c r="H410" s="23">
        <v>2904</v>
      </c>
      <c r="I410" s="23">
        <v>2350</v>
      </c>
      <c r="J410" s="23">
        <v>3348</v>
      </c>
      <c r="K410" s="23">
        <v>3260</v>
      </c>
      <c r="L410" s="23">
        <v>3909</v>
      </c>
      <c r="M410" s="23">
        <v>4995</v>
      </c>
      <c r="N410" s="23">
        <v>43844</v>
      </c>
      <c r="O410" s="19">
        <f t="shared" si="21"/>
        <v>69065</v>
      </c>
      <c r="P410" s="19">
        <f t="shared" si="22"/>
        <v>60939.705882352937</v>
      </c>
      <c r="Q410" s="36">
        <v>5844</v>
      </c>
      <c r="R410" s="21">
        <f t="shared" si="23"/>
        <v>10.43</v>
      </c>
      <c r="S410" s="22"/>
    </row>
    <row r="411" spans="1:23" x14ac:dyDescent="0.25">
      <c r="A411" s="5" t="s">
        <v>1058</v>
      </c>
      <c r="B411" s="3" t="s">
        <v>1059</v>
      </c>
      <c r="C411" s="23">
        <v>123701</v>
      </c>
      <c r="D411" s="23">
        <v>105179</v>
      </c>
      <c r="E411" s="23">
        <v>101874</v>
      </c>
      <c r="F411" s="23">
        <v>95137</v>
      </c>
      <c r="G411" s="23">
        <v>85844</v>
      </c>
      <c r="H411" s="23">
        <v>59741</v>
      </c>
      <c r="I411" s="23">
        <v>72846</v>
      </c>
      <c r="J411" s="23">
        <v>66668</v>
      </c>
      <c r="K411" s="23">
        <v>66467</v>
      </c>
      <c r="L411" s="23">
        <v>54477</v>
      </c>
      <c r="M411" s="23">
        <v>78362</v>
      </c>
      <c r="N411" s="23">
        <v>45900</v>
      </c>
      <c r="O411" s="19">
        <f t="shared" si="21"/>
        <v>956196</v>
      </c>
      <c r="P411" s="19">
        <f t="shared" si="22"/>
        <v>843702.35294117639</v>
      </c>
      <c r="Q411" s="36">
        <v>35236</v>
      </c>
      <c r="R411" s="21">
        <f t="shared" si="23"/>
        <v>23.94</v>
      </c>
      <c r="S411" s="22"/>
    </row>
    <row r="412" spans="1:23" x14ac:dyDescent="0.25">
      <c r="A412" s="22" t="s">
        <v>1134</v>
      </c>
      <c r="B412" s="22" t="s">
        <v>1135</v>
      </c>
      <c r="C412" s="33">
        <v>115460</v>
      </c>
      <c r="D412" s="33">
        <v>79828</v>
      </c>
      <c r="E412" s="33">
        <v>74691</v>
      </c>
      <c r="F412" s="33">
        <v>75005</v>
      </c>
      <c r="G412" s="33">
        <v>67549</v>
      </c>
      <c r="H412" s="33">
        <v>68718</v>
      </c>
      <c r="I412" s="33">
        <v>80819</v>
      </c>
      <c r="J412" s="33">
        <v>63407</v>
      </c>
      <c r="K412" s="33">
        <v>78813</v>
      </c>
      <c r="L412" s="33">
        <v>89888</v>
      </c>
      <c r="M412" s="33">
        <v>75511</v>
      </c>
      <c r="N412" s="33">
        <v>116224</v>
      </c>
      <c r="O412" s="19">
        <f t="shared" si="21"/>
        <v>985913</v>
      </c>
      <c r="P412" s="19">
        <f t="shared" si="22"/>
        <v>869923.23529411748</v>
      </c>
      <c r="Q412" s="37">
        <v>60073</v>
      </c>
      <c r="R412" s="21">
        <f t="shared" si="23"/>
        <v>14.48</v>
      </c>
      <c r="S412" s="22"/>
    </row>
    <row r="413" spans="1:23" x14ac:dyDescent="0.25">
      <c r="A413" s="5" t="s">
        <v>1076</v>
      </c>
      <c r="B413" s="3" t="s">
        <v>1077</v>
      </c>
      <c r="C413" s="23">
        <v>160387</v>
      </c>
      <c r="D413" s="23">
        <v>124558</v>
      </c>
      <c r="E413" s="23">
        <v>134455</v>
      </c>
      <c r="F413" s="23">
        <v>160370</v>
      </c>
      <c r="G413" s="23">
        <v>124920</v>
      </c>
      <c r="H413" s="23">
        <v>126601</v>
      </c>
      <c r="I413" s="23">
        <v>137959</v>
      </c>
      <c r="J413" s="23">
        <v>138084</v>
      </c>
      <c r="K413" s="23">
        <v>126858</v>
      </c>
      <c r="L413" s="23">
        <v>151520</v>
      </c>
      <c r="M413" s="23">
        <v>142630</v>
      </c>
      <c r="N413" s="23">
        <v>157697</v>
      </c>
      <c r="O413" s="19">
        <f t="shared" si="21"/>
        <v>1686039</v>
      </c>
      <c r="P413" s="19">
        <f t="shared" si="22"/>
        <v>1487681.470588235</v>
      </c>
      <c r="Q413" s="36">
        <v>78557</v>
      </c>
      <c r="R413" s="21">
        <f t="shared" si="23"/>
        <v>18.940000000000001</v>
      </c>
      <c r="S413" s="22"/>
    </row>
    <row r="414" spans="1:23" x14ac:dyDescent="0.25">
      <c r="A414" s="5" t="s">
        <v>62</v>
      </c>
      <c r="B414" s="3" t="s">
        <v>63</v>
      </c>
      <c r="C414" s="23">
        <v>36111</v>
      </c>
      <c r="D414" s="23">
        <v>25525</v>
      </c>
      <c r="E414" s="23">
        <v>21311</v>
      </c>
      <c r="F414" s="23">
        <v>29831</v>
      </c>
      <c r="G414" s="23">
        <v>17752</v>
      </c>
      <c r="H414" s="23">
        <v>22158</v>
      </c>
      <c r="I414" s="23">
        <v>27189</v>
      </c>
      <c r="J414" s="23">
        <v>24655</v>
      </c>
      <c r="K414" s="23">
        <v>28191</v>
      </c>
      <c r="L414" s="23">
        <v>30718</v>
      </c>
      <c r="M414" s="23">
        <v>25555</v>
      </c>
      <c r="N414" s="23">
        <v>28795</v>
      </c>
      <c r="O414" s="19">
        <f t="shared" si="21"/>
        <v>317791</v>
      </c>
      <c r="P414" s="19">
        <f t="shared" si="22"/>
        <v>280403.82352941169</v>
      </c>
      <c r="Q414" s="36">
        <v>13794</v>
      </c>
      <c r="R414" s="21">
        <f t="shared" si="23"/>
        <v>20.329999999999998</v>
      </c>
      <c r="S414" s="22"/>
      <c r="T414" s="4"/>
      <c r="U414" s="4"/>
      <c r="V414" s="4"/>
      <c r="W414" s="4"/>
    </row>
    <row r="415" spans="1:23" x14ac:dyDescent="0.25">
      <c r="A415" s="5" t="s">
        <v>374</v>
      </c>
      <c r="B415" s="3" t="s">
        <v>375</v>
      </c>
      <c r="C415" s="23">
        <v>83219</v>
      </c>
      <c r="D415" s="23">
        <v>62856</v>
      </c>
      <c r="E415" s="23">
        <v>66383</v>
      </c>
      <c r="F415" s="23">
        <v>95232</v>
      </c>
      <c r="G415" s="23">
        <v>73442</v>
      </c>
      <c r="H415" s="23">
        <v>49731</v>
      </c>
      <c r="I415" s="23">
        <v>64943</v>
      </c>
      <c r="J415" s="23">
        <v>52835</v>
      </c>
      <c r="K415" s="23">
        <v>60514</v>
      </c>
      <c r="L415" s="23">
        <v>67522</v>
      </c>
      <c r="M415" s="23">
        <v>59438</v>
      </c>
      <c r="N415" s="23">
        <v>65905</v>
      </c>
      <c r="O415" s="19">
        <f t="shared" si="21"/>
        <v>802020</v>
      </c>
      <c r="P415" s="19">
        <f t="shared" si="22"/>
        <v>707664.70588235289</v>
      </c>
      <c r="Q415" s="36">
        <v>47825</v>
      </c>
      <c r="R415" s="21">
        <f t="shared" si="23"/>
        <v>14.8</v>
      </c>
      <c r="S415" s="31"/>
    </row>
    <row r="416" spans="1:23" x14ac:dyDescent="0.25">
      <c r="A416" s="5" t="s">
        <v>948</v>
      </c>
      <c r="B416" s="3" t="s">
        <v>949</v>
      </c>
      <c r="C416" s="23">
        <v>52854</v>
      </c>
      <c r="D416" s="23">
        <v>21793</v>
      </c>
      <c r="E416" s="23">
        <v>18726</v>
      </c>
      <c r="F416" s="23">
        <v>24828</v>
      </c>
      <c r="G416" s="23">
        <v>24428</v>
      </c>
      <c r="H416" s="23">
        <v>34824</v>
      </c>
      <c r="I416" s="23">
        <v>28711</v>
      </c>
      <c r="J416" s="23">
        <v>38480</v>
      </c>
      <c r="K416" s="23">
        <v>25200</v>
      </c>
      <c r="L416" s="23">
        <v>40439</v>
      </c>
      <c r="M416" s="23">
        <v>28881</v>
      </c>
      <c r="N416" s="23">
        <v>29807</v>
      </c>
      <c r="O416" s="19">
        <f t="shared" si="21"/>
        <v>368971</v>
      </c>
      <c r="P416" s="19">
        <f t="shared" si="22"/>
        <v>325562.6470588235</v>
      </c>
      <c r="Q416" s="36">
        <v>29827</v>
      </c>
      <c r="R416" s="21">
        <f t="shared" si="23"/>
        <v>10.92</v>
      </c>
      <c r="S416" s="22"/>
    </row>
    <row r="417" spans="1:23" x14ac:dyDescent="0.25">
      <c r="A417" s="20" t="s">
        <v>248</v>
      </c>
      <c r="B417" s="3" t="s">
        <v>249</v>
      </c>
      <c r="C417" s="23">
        <v>83985</v>
      </c>
      <c r="D417" s="23">
        <v>99922</v>
      </c>
      <c r="E417" s="23">
        <v>75306</v>
      </c>
      <c r="F417" s="23">
        <v>93972</v>
      </c>
      <c r="G417" s="23">
        <v>89167</v>
      </c>
      <c r="H417" s="23">
        <v>83621</v>
      </c>
      <c r="I417" s="23">
        <v>110065</v>
      </c>
      <c r="J417" s="23">
        <v>77860</v>
      </c>
      <c r="K417" s="23">
        <v>79702</v>
      </c>
      <c r="L417" s="23">
        <v>92122</v>
      </c>
      <c r="M417" s="23">
        <v>77084</v>
      </c>
      <c r="N417" s="23">
        <v>114420</v>
      </c>
      <c r="O417" s="19">
        <f t="shared" si="21"/>
        <v>1077226</v>
      </c>
      <c r="P417" s="19">
        <f t="shared" si="22"/>
        <v>950493.52941176458</v>
      </c>
      <c r="Q417" s="36">
        <v>46497</v>
      </c>
      <c r="R417" s="21">
        <f t="shared" si="23"/>
        <v>20.440000000000001</v>
      </c>
      <c r="S417" s="22"/>
    </row>
    <row r="418" spans="1:23" x14ac:dyDescent="0.25">
      <c r="A418" s="5" t="s">
        <v>832</v>
      </c>
      <c r="B418" s="3" t="s">
        <v>833</v>
      </c>
      <c r="C418" s="23">
        <v>89193</v>
      </c>
      <c r="D418" s="23">
        <v>42586</v>
      </c>
      <c r="E418" s="23">
        <v>45832</v>
      </c>
      <c r="F418" s="23">
        <v>40599</v>
      </c>
      <c r="G418" s="23">
        <v>32531</v>
      </c>
      <c r="H418" s="23">
        <v>54976</v>
      </c>
      <c r="I418" s="23">
        <v>57838</v>
      </c>
      <c r="J418" s="23">
        <v>58053</v>
      </c>
      <c r="K418" s="23">
        <v>67989</v>
      </c>
      <c r="L418" s="23">
        <v>57195</v>
      </c>
      <c r="M418" s="23">
        <v>60764</v>
      </c>
      <c r="N418" s="23">
        <v>74940</v>
      </c>
      <c r="O418" s="19">
        <f t="shared" si="21"/>
        <v>682496</v>
      </c>
      <c r="P418" s="19">
        <f t="shared" si="22"/>
        <v>602202.35294117639</v>
      </c>
      <c r="Q418" s="36">
        <v>43287</v>
      </c>
      <c r="R418" s="21">
        <f t="shared" si="23"/>
        <v>13.91</v>
      </c>
      <c r="S418" s="22"/>
    </row>
    <row r="419" spans="1:23" x14ac:dyDescent="0.25">
      <c r="A419" s="5" t="s">
        <v>92</v>
      </c>
      <c r="B419" s="3" t="s">
        <v>93</v>
      </c>
      <c r="C419" s="23">
        <v>18998</v>
      </c>
      <c r="D419" s="23">
        <v>8018</v>
      </c>
      <c r="E419" s="23">
        <v>12169</v>
      </c>
      <c r="F419" s="23">
        <v>13540</v>
      </c>
      <c r="G419" s="23">
        <v>20541</v>
      </c>
      <c r="H419" s="23">
        <v>16784</v>
      </c>
      <c r="I419" s="23">
        <v>14795</v>
      </c>
      <c r="J419" s="23">
        <v>10768</v>
      </c>
      <c r="K419" s="23">
        <v>12416</v>
      </c>
      <c r="L419" s="23">
        <v>9348</v>
      </c>
      <c r="M419" s="23">
        <v>11595</v>
      </c>
      <c r="N419" s="23">
        <v>10354</v>
      </c>
      <c r="O419" s="19">
        <f t="shared" si="21"/>
        <v>159326</v>
      </c>
      <c r="P419" s="19">
        <f t="shared" si="22"/>
        <v>140581.76470588232</v>
      </c>
      <c r="Q419" s="36">
        <v>9052</v>
      </c>
      <c r="R419" s="21">
        <f t="shared" si="23"/>
        <v>15.53</v>
      </c>
      <c r="S419" s="22"/>
      <c r="T419" s="4"/>
      <c r="U419" s="4"/>
      <c r="V419" s="4"/>
      <c r="W419" s="4"/>
    </row>
    <row r="420" spans="1:23" x14ac:dyDescent="0.25">
      <c r="A420" s="5" t="s">
        <v>162</v>
      </c>
      <c r="B420" s="3" t="s">
        <v>163</v>
      </c>
      <c r="C420" s="23">
        <v>58218</v>
      </c>
      <c r="D420" s="23">
        <v>62433</v>
      </c>
      <c r="E420" s="23">
        <v>51142</v>
      </c>
      <c r="F420" s="23">
        <v>59796</v>
      </c>
      <c r="G420" s="23">
        <v>50871</v>
      </c>
      <c r="H420" s="23">
        <v>52899</v>
      </c>
      <c r="I420" s="23">
        <v>44070</v>
      </c>
      <c r="J420" s="23">
        <v>62011</v>
      </c>
      <c r="K420" s="23">
        <v>56365</v>
      </c>
      <c r="L420" s="23">
        <v>74536</v>
      </c>
      <c r="M420" s="23">
        <v>44643</v>
      </c>
      <c r="N420" s="23">
        <v>46835</v>
      </c>
      <c r="O420" s="19">
        <f t="shared" si="21"/>
        <v>663819</v>
      </c>
      <c r="P420" s="19">
        <f t="shared" si="22"/>
        <v>585722.64705882338</v>
      </c>
      <c r="Q420" s="36">
        <v>31146</v>
      </c>
      <c r="R420" s="21">
        <f t="shared" si="23"/>
        <v>18.809999999999999</v>
      </c>
      <c r="S420" s="22"/>
    </row>
    <row r="421" spans="1:23" x14ac:dyDescent="0.25">
      <c r="A421" s="5" t="s">
        <v>516</v>
      </c>
      <c r="B421" s="3" t="s">
        <v>517</v>
      </c>
      <c r="C421" s="23">
        <v>63984</v>
      </c>
      <c r="D421" s="23">
        <v>50815</v>
      </c>
      <c r="E421" s="23">
        <v>52918</v>
      </c>
      <c r="F421" s="23">
        <v>42054</v>
      </c>
      <c r="G421" s="23">
        <v>31985</v>
      </c>
      <c r="H421" s="23">
        <v>33921</v>
      </c>
      <c r="I421" s="23">
        <v>38697</v>
      </c>
      <c r="J421" s="23">
        <v>40493</v>
      </c>
      <c r="K421" s="23">
        <v>41022</v>
      </c>
      <c r="L421" s="23">
        <v>42554</v>
      </c>
      <c r="M421" s="23">
        <v>39002</v>
      </c>
      <c r="N421" s="23">
        <v>41908</v>
      </c>
      <c r="O421" s="19">
        <f t="shared" si="21"/>
        <v>519353</v>
      </c>
      <c r="P421" s="19">
        <f t="shared" si="22"/>
        <v>458252.6470588235</v>
      </c>
      <c r="Q421" s="36">
        <v>13147</v>
      </c>
      <c r="R421" s="21">
        <f t="shared" si="23"/>
        <v>34.86</v>
      </c>
      <c r="S421" s="22"/>
    </row>
    <row r="422" spans="1:23" x14ac:dyDescent="0.25">
      <c r="A422" s="5" t="s">
        <v>980</v>
      </c>
      <c r="B422" s="3" t="s">
        <v>981</v>
      </c>
      <c r="C422" s="23">
        <v>80932</v>
      </c>
      <c r="D422" s="23">
        <v>47869</v>
      </c>
      <c r="E422" s="23">
        <v>48745</v>
      </c>
      <c r="F422" s="23">
        <v>56605</v>
      </c>
      <c r="G422" s="23">
        <v>38305</v>
      </c>
      <c r="H422" s="23">
        <v>34872</v>
      </c>
      <c r="I422" s="23">
        <v>33086</v>
      </c>
      <c r="J422" s="23">
        <v>27048</v>
      </c>
      <c r="K422" s="23">
        <v>51656</v>
      </c>
      <c r="L422" s="23">
        <v>35456</v>
      </c>
      <c r="M422" s="23">
        <v>34504</v>
      </c>
      <c r="N422" s="23">
        <v>50624</v>
      </c>
      <c r="O422" s="19">
        <f t="shared" si="21"/>
        <v>539702</v>
      </c>
      <c r="P422" s="19">
        <f t="shared" si="22"/>
        <v>476207.6470588235</v>
      </c>
      <c r="Q422" s="36">
        <v>32011</v>
      </c>
      <c r="R422" s="21">
        <f t="shared" si="23"/>
        <v>14.88</v>
      </c>
      <c r="S422" s="22"/>
    </row>
    <row r="423" spans="1:23" x14ac:dyDescent="0.25">
      <c r="A423" s="5" t="s">
        <v>771</v>
      </c>
      <c r="B423" s="5" t="s">
        <v>772</v>
      </c>
      <c r="C423" s="25">
        <v>179989</v>
      </c>
      <c r="D423" s="25">
        <v>112341</v>
      </c>
      <c r="E423" s="25">
        <v>102930</v>
      </c>
      <c r="F423" s="25">
        <v>122153</v>
      </c>
      <c r="G423" s="25">
        <v>107840</v>
      </c>
      <c r="H423" s="25">
        <v>97385</v>
      </c>
      <c r="I423" s="25">
        <v>158518</v>
      </c>
      <c r="J423" s="25">
        <v>106812</v>
      </c>
      <c r="K423" s="25">
        <v>109729</v>
      </c>
      <c r="L423" s="25">
        <v>112392</v>
      </c>
      <c r="M423" s="25">
        <v>112001</v>
      </c>
      <c r="N423" s="25">
        <v>105773</v>
      </c>
      <c r="O423" s="19">
        <f t="shared" si="21"/>
        <v>1427863</v>
      </c>
      <c r="P423" s="19">
        <f t="shared" si="22"/>
        <v>1259879.1176470586</v>
      </c>
      <c r="Q423" s="36">
        <v>81139</v>
      </c>
      <c r="R423" s="21">
        <f t="shared" si="23"/>
        <v>15.53</v>
      </c>
      <c r="S423" s="32"/>
    </row>
    <row r="424" spans="1:23" x14ac:dyDescent="0.25">
      <c r="A424" s="5" t="s">
        <v>823</v>
      </c>
      <c r="B424" s="3" t="s">
        <v>824</v>
      </c>
      <c r="C424" s="23">
        <v>45858</v>
      </c>
      <c r="D424" s="23">
        <v>29571</v>
      </c>
      <c r="E424" s="23">
        <v>31421</v>
      </c>
      <c r="F424" s="23">
        <v>45014</v>
      </c>
      <c r="G424" s="23">
        <v>36282</v>
      </c>
      <c r="H424" s="23">
        <v>34027</v>
      </c>
      <c r="I424" s="23">
        <v>33489</v>
      </c>
      <c r="J424" s="23">
        <v>29421</v>
      </c>
      <c r="K424" s="23">
        <v>39287</v>
      </c>
      <c r="L424" s="23">
        <v>38308</v>
      </c>
      <c r="M424" s="23">
        <v>41257</v>
      </c>
      <c r="N424" s="23">
        <v>46603</v>
      </c>
      <c r="O424" s="19">
        <f t="shared" si="21"/>
        <v>450538</v>
      </c>
      <c r="P424" s="19">
        <f t="shared" si="22"/>
        <v>397533.52941176464</v>
      </c>
      <c r="Q424" s="36">
        <v>27015</v>
      </c>
      <c r="R424" s="21">
        <f t="shared" si="23"/>
        <v>14.72</v>
      </c>
      <c r="S424" s="22"/>
    </row>
    <row r="425" spans="1:23" x14ac:dyDescent="0.25">
      <c r="A425" s="20" t="s">
        <v>32</v>
      </c>
      <c r="B425" s="3" t="s">
        <v>33</v>
      </c>
      <c r="C425" s="23">
        <v>62299</v>
      </c>
      <c r="D425" s="23">
        <v>47901</v>
      </c>
      <c r="E425" s="23">
        <v>49495</v>
      </c>
      <c r="F425" s="23">
        <v>57536</v>
      </c>
      <c r="G425" s="23">
        <v>49155</v>
      </c>
      <c r="H425" s="23">
        <v>30470</v>
      </c>
      <c r="I425" s="23">
        <v>40227</v>
      </c>
      <c r="J425" s="23">
        <v>49317</v>
      </c>
      <c r="K425" s="23">
        <v>39566</v>
      </c>
      <c r="L425" s="23">
        <v>72423</v>
      </c>
      <c r="M425" s="23">
        <v>52008</v>
      </c>
      <c r="N425" s="23">
        <v>43857</v>
      </c>
      <c r="O425" s="19">
        <f t="shared" si="21"/>
        <v>594254</v>
      </c>
      <c r="P425" s="19">
        <f t="shared" si="22"/>
        <v>524341.76470588229</v>
      </c>
      <c r="Q425" s="36">
        <v>21529</v>
      </c>
      <c r="R425" s="21">
        <f t="shared" si="23"/>
        <v>24.36</v>
      </c>
      <c r="S425" s="22"/>
      <c r="T425" s="2"/>
      <c r="U425" s="2"/>
      <c r="V425" s="2"/>
      <c r="W425" s="2"/>
    </row>
    <row r="426" spans="1:23" x14ac:dyDescent="0.25">
      <c r="A426" s="22" t="s">
        <v>1170</v>
      </c>
      <c r="B426" s="22" t="s">
        <v>1171</v>
      </c>
      <c r="C426" s="33">
        <v>88255</v>
      </c>
      <c r="D426" s="33">
        <v>71045</v>
      </c>
      <c r="E426" s="33">
        <v>79433</v>
      </c>
      <c r="F426" s="33">
        <v>81443</v>
      </c>
      <c r="G426" s="33">
        <v>48920</v>
      </c>
      <c r="H426" s="33">
        <v>69851</v>
      </c>
      <c r="I426" s="33">
        <v>61344</v>
      </c>
      <c r="J426" s="33">
        <v>45406</v>
      </c>
      <c r="K426" s="33">
        <v>97309</v>
      </c>
      <c r="L426" s="33">
        <v>68867</v>
      </c>
      <c r="M426" s="33">
        <v>50547</v>
      </c>
      <c r="N426" s="33">
        <v>68537</v>
      </c>
      <c r="O426" s="19">
        <f t="shared" si="21"/>
        <v>830957</v>
      </c>
      <c r="P426" s="19">
        <f t="shared" si="22"/>
        <v>733197.35294117639</v>
      </c>
      <c r="Q426" s="37">
        <v>41034</v>
      </c>
      <c r="R426" s="21">
        <f t="shared" si="23"/>
        <v>17.87</v>
      </c>
      <c r="S426" s="22"/>
    </row>
    <row r="427" spans="1:23" x14ac:dyDescent="0.25">
      <c r="A427" s="5" t="s">
        <v>1024</v>
      </c>
      <c r="B427" s="3" t="s">
        <v>1025</v>
      </c>
      <c r="C427" s="23">
        <v>193569</v>
      </c>
      <c r="D427" s="23">
        <v>163793</v>
      </c>
      <c r="E427" s="23">
        <v>172736</v>
      </c>
      <c r="F427" s="23">
        <v>180635</v>
      </c>
      <c r="G427" s="23">
        <v>115934</v>
      </c>
      <c r="H427" s="23">
        <v>111854</v>
      </c>
      <c r="I427" s="23">
        <v>108707</v>
      </c>
      <c r="J427" s="23">
        <v>123034</v>
      </c>
      <c r="K427" s="23">
        <v>111351</v>
      </c>
      <c r="L427" s="23">
        <v>140246</v>
      </c>
      <c r="M427" s="23">
        <v>122367</v>
      </c>
      <c r="N427" s="23">
        <v>145167</v>
      </c>
      <c r="O427" s="19">
        <f t="shared" si="21"/>
        <v>1689393</v>
      </c>
      <c r="P427" s="19">
        <f t="shared" si="22"/>
        <v>1490640.882352941</v>
      </c>
      <c r="Q427" s="36">
        <v>82938</v>
      </c>
      <c r="R427" s="21">
        <f t="shared" si="23"/>
        <v>17.97</v>
      </c>
      <c r="S427" s="22"/>
    </row>
    <row r="428" spans="1:23" x14ac:dyDescent="0.25">
      <c r="A428" s="5" t="s">
        <v>886</v>
      </c>
      <c r="B428" s="3" t="s">
        <v>887</v>
      </c>
      <c r="C428" s="23">
        <v>53503</v>
      </c>
      <c r="D428" s="23">
        <v>45670</v>
      </c>
      <c r="E428" s="23">
        <v>47153</v>
      </c>
      <c r="F428" s="23">
        <v>66756</v>
      </c>
      <c r="G428" s="23">
        <v>37056</v>
      </c>
      <c r="H428" s="23">
        <v>23606</v>
      </c>
      <c r="I428" s="23">
        <v>23497</v>
      </c>
      <c r="J428" s="23">
        <v>36610</v>
      </c>
      <c r="K428" s="23">
        <v>33749</v>
      </c>
      <c r="L428" s="23">
        <v>39790</v>
      </c>
      <c r="M428" s="23">
        <v>52493</v>
      </c>
      <c r="N428" s="23">
        <v>35117</v>
      </c>
      <c r="O428" s="19">
        <f t="shared" si="21"/>
        <v>495000</v>
      </c>
      <c r="P428" s="19">
        <f t="shared" si="22"/>
        <v>436764.70588235289</v>
      </c>
      <c r="Q428" s="36">
        <v>19313</v>
      </c>
      <c r="R428" s="21">
        <f t="shared" si="23"/>
        <v>22.62</v>
      </c>
      <c r="S428" s="22"/>
    </row>
    <row r="429" spans="1:23" x14ac:dyDescent="0.25">
      <c r="A429" s="5" t="s">
        <v>952</v>
      </c>
      <c r="B429" s="3" t="s">
        <v>953</v>
      </c>
      <c r="C429" s="23">
        <v>59727</v>
      </c>
      <c r="D429" s="23">
        <v>41781</v>
      </c>
      <c r="E429" s="23">
        <v>46635</v>
      </c>
      <c r="F429" s="23">
        <v>43853</v>
      </c>
      <c r="G429" s="23">
        <v>46731</v>
      </c>
      <c r="H429" s="23">
        <v>35230</v>
      </c>
      <c r="I429" s="23">
        <v>46822</v>
      </c>
      <c r="J429" s="23">
        <v>36570</v>
      </c>
      <c r="K429" s="23">
        <v>40645</v>
      </c>
      <c r="L429" s="23">
        <v>44080</v>
      </c>
      <c r="M429" s="23">
        <v>48982</v>
      </c>
      <c r="N429" s="23">
        <v>55855</v>
      </c>
      <c r="O429" s="19">
        <f t="shared" si="21"/>
        <v>546911</v>
      </c>
      <c r="P429" s="19">
        <f t="shared" si="22"/>
        <v>482568.52941176464</v>
      </c>
      <c r="Q429" s="36">
        <v>27214</v>
      </c>
      <c r="R429" s="21">
        <f t="shared" si="23"/>
        <v>17.73</v>
      </c>
      <c r="S429" s="22"/>
    </row>
    <row r="430" spans="1:23" x14ac:dyDescent="0.25">
      <c r="A430" s="5" t="s">
        <v>90</v>
      </c>
      <c r="B430" s="3" t="s">
        <v>91</v>
      </c>
      <c r="C430" s="23">
        <v>96229</v>
      </c>
      <c r="D430" s="23">
        <v>58024</v>
      </c>
      <c r="E430" s="23">
        <v>65459</v>
      </c>
      <c r="F430" s="23">
        <v>68284</v>
      </c>
      <c r="G430" s="23">
        <v>61403</v>
      </c>
      <c r="H430" s="23">
        <v>64092</v>
      </c>
      <c r="I430" s="23">
        <v>56062</v>
      </c>
      <c r="J430" s="23">
        <v>49639</v>
      </c>
      <c r="K430" s="23">
        <v>50813</v>
      </c>
      <c r="L430" s="23">
        <v>60293</v>
      </c>
      <c r="M430" s="23">
        <v>58637</v>
      </c>
      <c r="N430" s="23">
        <v>50780</v>
      </c>
      <c r="O430" s="19">
        <f t="shared" si="21"/>
        <v>739715</v>
      </c>
      <c r="P430" s="19">
        <f t="shared" si="22"/>
        <v>652689.70588235289</v>
      </c>
      <c r="Q430" s="36">
        <v>40799</v>
      </c>
      <c r="R430" s="21">
        <f t="shared" si="23"/>
        <v>16</v>
      </c>
      <c r="S430" s="22"/>
      <c r="T430" s="4"/>
      <c r="U430" s="4"/>
      <c r="V430" s="4"/>
      <c r="W430" s="4"/>
    </row>
    <row r="431" spans="1:23" x14ac:dyDescent="0.25">
      <c r="A431" s="5" t="s">
        <v>872</v>
      </c>
      <c r="B431" s="3" t="s">
        <v>873</v>
      </c>
      <c r="C431" s="23">
        <v>77770</v>
      </c>
      <c r="D431" s="23">
        <v>69246</v>
      </c>
      <c r="E431" s="23">
        <v>67987</v>
      </c>
      <c r="F431" s="23">
        <v>69130</v>
      </c>
      <c r="G431" s="23">
        <v>52728</v>
      </c>
      <c r="H431" s="23">
        <v>57463</v>
      </c>
      <c r="I431" s="23">
        <v>49439</v>
      </c>
      <c r="J431" s="23">
        <v>45086</v>
      </c>
      <c r="K431" s="23">
        <v>57832</v>
      </c>
      <c r="L431" s="23">
        <v>59818</v>
      </c>
      <c r="M431" s="23">
        <v>56255</v>
      </c>
      <c r="N431" s="23">
        <v>86858</v>
      </c>
      <c r="O431" s="19">
        <f t="shared" si="21"/>
        <v>749612</v>
      </c>
      <c r="P431" s="19">
        <f t="shared" si="22"/>
        <v>661422.35294117639</v>
      </c>
      <c r="Q431" s="36">
        <v>35986</v>
      </c>
      <c r="R431" s="21">
        <f t="shared" si="23"/>
        <v>18.38</v>
      </c>
      <c r="S431" s="22"/>
    </row>
    <row r="432" spans="1:23" x14ac:dyDescent="0.25">
      <c r="A432" s="5" t="s">
        <v>894</v>
      </c>
      <c r="B432" s="3" t="s">
        <v>895</v>
      </c>
      <c r="C432" s="23">
        <v>274033</v>
      </c>
      <c r="D432" s="23">
        <v>160377</v>
      </c>
      <c r="E432" s="23">
        <v>180128</v>
      </c>
      <c r="F432" s="23">
        <v>152664</v>
      </c>
      <c r="G432" s="23">
        <v>178944</v>
      </c>
      <c r="H432" s="23">
        <v>165561</v>
      </c>
      <c r="I432" s="23">
        <v>142701</v>
      </c>
      <c r="J432" s="23">
        <v>146970</v>
      </c>
      <c r="K432" s="23">
        <v>206349</v>
      </c>
      <c r="L432" s="23">
        <v>145297</v>
      </c>
      <c r="M432" s="23">
        <v>151017</v>
      </c>
      <c r="N432" s="23">
        <v>133904</v>
      </c>
      <c r="O432" s="19">
        <f t="shared" si="21"/>
        <v>2037945</v>
      </c>
      <c r="P432" s="19">
        <f t="shared" si="22"/>
        <v>1798186.7647058822</v>
      </c>
      <c r="Q432" s="36">
        <v>82278</v>
      </c>
      <c r="R432" s="21">
        <f t="shared" si="23"/>
        <v>21.86</v>
      </c>
      <c r="S432" s="22"/>
    </row>
    <row r="433" spans="1:23" x14ac:dyDescent="0.25">
      <c r="A433" s="5" t="s">
        <v>44</v>
      </c>
      <c r="B433" s="3" t="s">
        <v>45</v>
      </c>
      <c r="C433" s="23">
        <v>96154</v>
      </c>
      <c r="D433" s="23">
        <v>75919</v>
      </c>
      <c r="E433" s="23">
        <v>95867</v>
      </c>
      <c r="F433" s="23">
        <v>94076</v>
      </c>
      <c r="G433" s="23">
        <v>69704</v>
      </c>
      <c r="H433" s="23">
        <v>95451</v>
      </c>
      <c r="I433" s="23">
        <v>96983</v>
      </c>
      <c r="J433" s="23">
        <v>81731</v>
      </c>
      <c r="K433" s="23">
        <v>86579</v>
      </c>
      <c r="L433" s="23">
        <v>86919</v>
      </c>
      <c r="M433" s="23">
        <v>98027</v>
      </c>
      <c r="N433" s="23">
        <v>95846</v>
      </c>
      <c r="O433" s="19">
        <f t="shared" si="21"/>
        <v>1073256</v>
      </c>
      <c r="P433" s="19">
        <f t="shared" si="22"/>
        <v>946990.58823529398</v>
      </c>
      <c r="Q433" s="36">
        <v>58308</v>
      </c>
      <c r="R433" s="21">
        <f t="shared" si="23"/>
        <v>16.239999999999998</v>
      </c>
      <c r="S433" s="22"/>
      <c r="T433" s="2"/>
      <c r="U433" s="2"/>
      <c r="V433" s="2"/>
      <c r="W433" s="2"/>
    </row>
    <row r="434" spans="1:23" x14ac:dyDescent="0.25">
      <c r="A434" s="5" t="s">
        <v>103</v>
      </c>
      <c r="B434" s="3" t="s">
        <v>104</v>
      </c>
      <c r="C434" s="23">
        <v>43380</v>
      </c>
      <c r="D434" s="23">
        <v>39623</v>
      </c>
      <c r="E434" s="23">
        <v>47226</v>
      </c>
      <c r="F434" s="23">
        <v>45493</v>
      </c>
      <c r="G434" s="23">
        <v>42726</v>
      </c>
      <c r="H434" s="23">
        <v>4697</v>
      </c>
      <c r="I434" s="23">
        <v>22821</v>
      </c>
      <c r="J434" s="23">
        <v>19376</v>
      </c>
      <c r="K434" s="23">
        <v>29574</v>
      </c>
      <c r="L434" s="23">
        <v>56037</v>
      </c>
      <c r="M434" s="23">
        <v>41837</v>
      </c>
      <c r="N434" s="23">
        <v>47891</v>
      </c>
      <c r="O434" s="19">
        <f t="shared" si="21"/>
        <v>440681</v>
      </c>
      <c r="P434" s="19">
        <f t="shared" si="22"/>
        <v>388836.17647058819</v>
      </c>
      <c r="Q434" s="36">
        <v>26956</v>
      </c>
      <c r="R434" s="21">
        <f t="shared" si="23"/>
        <v>14.42</v>
      </c>
      <c r="S434" s="22"/>
      <c r="T434" s="4"/>
      <c r="U434" s="4"/>
      <c r="V434" s="4"/>
      <c r="W434" s="4"/>
    </row>
    <row r="435" spans="1:23" x14ac:dyDescent="0.25">
      <c r="A435" s="22" t="s">
        <v>1172</v>
      </c>
      <c r="B435" s="22" t="s">
        <v>1173</v>
      </c>
      <c r="C435" s="33">
        <v>50262</v>
      </c>
      <c r="D435" s="33">
        <v>45682</v>
      </c>
      <c r="E435" s="33">
        <v>35097</v>
      </c>
      <c r="F435" s="33">
        <v>48192</v>
      </c>
      <c r="G435" s="33">
        <v>23788</v>
      </c>
      <c r="H435" s="33">
        <v>40262</v>
      </c>
      <c r="I435" s="33">
        <v>50019</v>
      </c>
      <c r="J435" s="33">
        <v>31548</v>
      </c>
      <c r="K435" s="33">
        <v>33855</v>
      </c>
      <c r="L435" s="33">
        <v>48369</v>
      </c>
      <c r="M435" s="33">
        <v>51634</v>
      </c>
      <c r="N435" s="33">
        <v>37857</v>
      </c>
      <c r="O435" s="19">
        <f t="shared" si="21"/>
        <v>496565</v>
      </c>
      <c r="P435" s="19">
        <f t="shared" si="22"/>
        <v>438145.5882352941</v>
      </c>
      <c r="Q435" s="37">
        <v>23855</v>
      </c>
      <c r="R435" s="21">
        <f t="shared" si="23"/>
        <v>18.37</v>
      </c>
      <c r="S435" s="22"/>
    </row>
    <row r="436" spans="1:23" x14ac:dyDescent="0.25">
      <c r="A436" s="5" t="s">
        <v>1026</v>
      </c>
      <c r="B436" s="3" t="s">
        <v>1027</v>
      </c>
      <c r="C436" s="23">
        <v>60545</v>
      </c>
      <c r="D436" s="23">
        <v>53996</v>
      </c>
      <c r="E436" s="23">
        <v>61383</v>
      </c>
      <c r="F436" s="23">
        <v>52611</v>
      </c>
      <c r="G436" s="23">
        <v>39677</v>
      </c>
      <c r="H436" s="23">
        <v>40739</v>
      </c>
      <c r="I436" s="23">
        <v>44947</v>
      </c>
      <c r="J436" s="23">
        <v>42842</v>
      </c>
      <c r="K436" s="23">
        <v>42440</v>
      </c>
      <c r="L436" s="23">
        <v>45783</v>
      </c>
      <c r="M436" s="23">
        <v>38519</v>
      </c>
      <c r="N436" s="23">
        <v>46538</v>
      </c>
      <c r="O436" s="19">
        <f t="shared" si="21"/>
        <v>570020</v>
      </c>
      <c r="P436" s="19">
        <f t="shared" si="22"/>
        <v>502958.82352941169</v>
      </c>
      <c r="Q436" s="36">
        <v>15687</v>
      </c>
      <c r="R436" s="21">
        <f t="shared" si="23"/>
        <v>32.06</v>
      </c>
      <c r="S436" s="22"/>
    </row>
    <row r="437" spans="1:23" x14ac:dyDescent="0.25">
      <c r="A437" s="5" t="s">
        <v>1010</v>
      </c>
      <c r="B437" s="3" t="s">
        <v>1011</v>
      </c>
      <c r="C437" s="23">
        <v>72189</v>
      </c>
      <c r="D437" s="23">
        <v>58010</v>
      </c>
      <c r="E437" s="23">
        <v>31446</v>
      </c>
      <c r="F437" s="23">
        <v>81511</v>
      </c>
      <c r="G437" s="23">
        <v>31551</v>
      </c>
      <c r="H437" s="23">
        <v>33530</v>
      </c>
      <c r="I437" s="23">
        <v>48573</v>
      </c>
      <c r="J437" s="23">
        <v>51904</v>
      </c>
      <c r="K437" s="23">
        <v>61231</v>
      </c>
      <c r="L437" s="23">
        <v>63907</v>
      </c>
      <c r="M437" s="23">
        <v>65477</v>
      </c>
      <c r="N437" s="23">
        <v>65320</v>
      </c>
      <c r="O437" s="19">
        <f t="shared" si="21"/>
        <v>664649</v>
      </c>
      <c r="P437" s="19">
        <f t="shared" si="22"/>
        <v>586455</v>
      </c>
      <c r="Q437" s="36">
        <v>32141</v>
      </c>
      <c r="R437" s="21">
        <f t="shared" si="23"/>
        <v>18.25</v>
      </c>
      <c r="S437" s="22"/>
    </row>
    <row r="438" spans="1:23" x14ac:dyDescent="0.25">
      <c r="A438" s="5" t="s">
        <v>1052</v>
      </c>
      <c r="B438" s="3" t="s">
        <v>1053</v>
      </c>
      <c r="C438" s="23">
        <v>84744</v>
      </c>
      <c r="D438" s="23">
        <v>66016</v>
      </c>
      <c r="E438" s="23">
        <v>58250</v>
      </c>
      <c r="F438" s="23">
        <v>61733</v>
      </c>
      <c r="G438" s="23">
        <v>95791</v>
      </c>
      <c r="H438" s="23">
        <v>60036</v>
      </c>
      <c r="I438" s="23">
        <v>79714</v>
      </c>
      <c r="J438" s="23">
        <v>80529</v>
      </c>
      <c r="K438" s="23">
        <v>78019</v>
      </c>
      <c r="L438" s="23">
        <v>87841</v>
      </c>
      <c r="M438" s="23">
        <v>118055</v>
      </c>
      <c r="N438" s="23">
        <v>86476</v>
      </c>
      <c r="O438" s="19">
        <f t="shared" si="21"/>
        <v>957204</v>
      </c>
      <c r="P438" s="19">
        <f t="shared" si="22"/>
        <v>844591.76470588229</v>
      </c>
      <c r="Q438" s="36">
        <v>8740</v>
      </c>
      <c r="R438" s="21">
        <f t="shared" si="23"/>
        <v>96.64</v>
      </c>
      <c r="S438" s="22"/>
    </row>
    <row r="439" spans="1:23" x14ac:dyDescent="0.25">
      <c r="A439" s="5" t="s">
        <v>1112</v>
      </c>
      <c r="B439" s="3" t="s">
        <v>1113</v>
      </c>
      <c r="C439" s="23">
        <v>73419</v>
      </c>
      <c r="D439" s="23">
        <v>44112</v>
      </c>
      <c r="E439" s="23">
        <v>53412</v>
      </c>
      <c r="F439" s="23">
        <v>43956</v>
      </c>
      <c r="G439" s="23">
        <v>32571</v>
      </c>
      <c r="H439" s="23">
        <v>41191</v>
      </c>
      <c r="I439" s="23">
        <v>33313</v>
      </c>
      <c r="J439" s="23">
        <v>41884</v>
      </c>
      <c r="K439" s="23">
        <v>29491</v>
      </c>
      <c r="L439" s="23">
        <v>35351</v>
      </c>
      <c r="M439" s="23">
        <v>29276</v>
      </c>
      <c r="N439" s="23">
        <v>47201</v>
      </c>
      <c r="O439" s="19">
        <f t="shared" si="21"/>
        <v>505177</v>
      </c>
      <c r="P439" s="19">
        <f t="shared" si="22"/>
        <v>445744.41176470584</v>
      </c>
      <c r="Q439" s="36">
        <v>20961</v>
      </c>
      <c r="R439" s="21">
        <f t="shared" si="23"/>
        <v>21.27</v>
      </c>
      <c r="S439" s="22"/>
    </row>
    <row r="440" spans="1:23" x14ac:dyDescent="0.25">
      <c r="A440" s="5" t="s">
        <v>813</v>
      </c>
      <c r="B440" s="3" t="s">
        <v>814</v>
      </c>
      <c r="C440" s="23">
        <v>94856</v>
      </c>
      <c r="D440" s="23">
        <v>48599</v>
      </c>
      <c r="E440" s="23">
        <v>56082</v>
      </c>
      <c r="F440" s="23">
        <v>68612</v>
      </c>
      <c r="G440" s="23">
        <v>36477</v>
      </c>
      <c r="H440" s="23">
        <v>41439</v>
      </c>
      <c r="I440" s="23">
        <v>29525</v>
      </c>
      <c r="J440" s="23">
        <v>26572</v>
      </c>
      <c r="K440" s="23">
        <v>43518</v>
      </c>
      <c r="L440" s="23">
        <v>40991</v>
      </c>
      <c r="M440" s="23">
        <v>44920</v>
      </c>
      <c r="N440" s="23">
        <v>36057</v>
      </c>
      <c r="O440" s="19">
        <f t="shared" si="21"/>
        <v>567648</v>
      </c>
      <c r="P440" s="19">
        <f t="shared" si="22"/>
        <v>500865.88235294115</v>
      </c>
      <c r="Q440" s="36">
        <v>24765</v>
      </c>
      <c r="R440" s="21">
        <f t="shared" si="23"/>
        <v>20.22</v>
      </c>
      <c r="S440" s="22"/>
    </row>
    <row r="441" spans="1:23" x14ac:dyDescent="0.25">
      <c r="A441" s="5" t="s">
        <v>942</v>
      </c>
      <c r="B441" s="3" t="s">
        <v>943</v>
      </c>
      <c r="C441" s="23">
        <v>164228</v>
      </c>
      <c r="D441" s="23">
        <v>120391</v>
      </c>
      <c r="E441" s="23">
        <v>156457</v>
      </c>
      <c r="F441" s="23">
        <v>149426</v>
      </c>
      <c r="G441" s="23">
        <v>148951</v>
      </c>
      <c r="H441" s="23">
        <v>140400</v>
      </c>
      <c r="I441" s="23">
        <v>156574</v>
      </c>
      <c r="J441" s="23">
        <v>157568</v>
      </c>
      <c r="K441" s="23">
        <v>171362</v>
      </c>
      <c r="L441" s="23">
        <v>135642</v>
      </c>
      <c r="M441" s="23">
        <v>154039</v>
      </c>
      <c r="N441" s="23">
        <v>196802</v>
      </c>
      <c r="O441" s="19">
        <f t="shared" si="21"/>
        <v>1851840</v>
      </c>
      <c r="P441" s="19">
        <f t="shared" si="22"/>
        <v>1633976.470588235</v>
      </c>
      <c r="Q441" s="36">
        <v>19765</v>
      </c>
      <c r="R441" s="21">
        <f t="shared" si="23"/>
        <v>82.67</v>
      </c>
      <c r="S441" s="22"/>
    </row>
    <row r="442" spans="1:23" x14ac:dyDescent="0.25">
      <c r="A442" s="5" t="s">
        <v>1028</v>
      </c>
      <c r="B442" s="3" t="s">
        <v>1029</v>
      </c>
      <c r="C442" s="23">
        <v>121898</v>
      </c>
      <c r="D442" s="23">
        <v>108187</v>
      </c>
      <c r="E442" s="23">
        <v>150961</v>
      </c>
      <c r="F442" s="23">
        <v>178867</v>
      </c>
      <c r="G442" s="23">
        <v>105688</v>
      </c>
      <c r="H442" s="23">
        <v>110703</v>
      </c>
      <c r="I442" s="23">
        <v>102282</v>
      </c>
      <c r="J442" s="23">
        <v>100220</v>
      </c>
      <c r="K442" s="23">
        <v>116051</v>
      </c>
      <c r="L442" s="23">
        <v>119835</v>
      </c>
      <c r="M442" s="23">
        <v>112779</v>
      </c>
      <c r="N442" s="23">
        <v>153152</v>
      </c>
      <c r="O442" s="19">
        <f t="shared" si="21"/>
        <v>1480623</v>
      </c>
      <c r="P442" s="19">
        <f t="shared" si="22"/>
        <v>1306432.0588235294</v>
      </c>
      <c r="Q442" s="36">
        <v>64868</v>
      </c>
      <c r="R442" s="21">
        <f t="shared" si="23"/>
        <v>20.14</v>
      </c>
      <c r="S442" s="22"/>
    </row>
    <row r="443" spans="1:23" x14ac:dyDescent="0.25">
      <c r="A443" s="5" t="s">
        <v>654</v>
      </c>
      <c r="B443" s="3" t="s">
        <v>655</v>
      </c>
      <c r="C443" s="23">
        <v>22845</v>
      </c>
      <c r="D443" s="23">
        <v>12503</v>
      </c>
      <c r="E443" s="23">
        <v>13977</v>
      </c>
      <c r="F443" s="23">
        <v>8622</v>
      </c>
      <c r="G443" s="23">
        <v>12166</v>
      </c>
      <c r="H443" s="23">
        <v>8562</v>
      </c>
      <c r="I443" s="23">
        <v>10683</v>
      </c>
      <c r="J443" s="23">
        <v>30223</v>
      </c>
      <c r="K443" s="23">
        <v>21444</v>
      </c>
      <c r="L443" s="23">
        <v>26582</v>
      </c>
      <c r="M443" s="23">
        <v>9744</v>
      </c>
      <c r="N443" s="23">
        <v>10503</v>
      </c>
      <c r="O443" s="19">
        <f t="shared" si="21"/>
        <v>187854</v>
      </c>
      <c r="P443" s="19">
        <f t="shared" si="22"/>
        <v>165753.5294117647</v>
      </c>
      <c r="Q443" s="36">
        <v>13972</v>
      </c>
      <c r="R443" s="21">
        <f t="shared" si="23"/>
        <v>11.86</v>
      </c>
      <c r="S443" s="22"/>
    </row>
    <row r="444" spans="1:23" x14ac:dyDescent="0.25">
      <c r="A444" s="22" t="s">
        <v>1168</v>
      </c>
      <c r="B444" s="22" t="s">
        <v>1169</v>
      </c>
      <c r="C444" s="33">
        <v>81523</v>
      </c>
      <c r="D444" s="33">
        <v>36138</v>
      </c>
      <c r="E444" s="33">
        <v>70695</v>
      </c>
      <c r="F444" s="33">
        <v>82482</v>
      </c>
      <c r="G444" s="33">
        <v>72204</v>
      </c>
      <c r="H444" s="33">
        <v>80209</v>
      </c>
      <c r="I444" s="33">
        <v>68768</v>
      </c>
      <c r="J444" s="33">
        <v>43481</v>
      </c>
      <c r="K444" s="33">
        <v>51993</v>
      </c>
      <c r="L444" s="33">
        <v>79343</v>
      </c>
      <c r="M444" s="33">
        <v>66725</v>
      </c>
      <c r="N444" s="33">
        <v>56999</v>
      </c>
      <c r="O444" s="19">
        <f t="shared" si="21"/>
        <v>790560</v>
      </c>
      <c r="P444" s="19">
        <f t="shared" si="22"/>
        <v>697552.94117647049</v>
      </c>
      <c r="Q444" s="37">
        <v>45467</v>
      </c>
      <c r="R444" s="21">
        <f t="shared" si="23"/>
        <v>15.34</v>
      </c>
      <c r="S444" s="22"/>
    </row>
    <row r="445" spans="1:23" x14ac:dyDescent="0.25">
      <c r="A445" s="5" t="s">
        <v>256</v>
      </c>
      <c r="B445" s="3" t="s">
        <v>257</v>
      </c>
      <c r="C445" s="23">
        <v>31892</v>
      </c>
      <c r="D445" s="23">
        <v>21111</v>
      </c>
      <c r="E445" s="23">
        <v>19838</v>
      </c>
      <c r="F445" s="23">
        <v>29423</v>
      </c>
      <c r="G445" s="23">
        <v>31242</v>
      </c>
      <c r="H445" s="23">
        <v>31910</v>
      </c>
      <c r="I445" s="23">
        <v>28341</v>
      </c>
      <c r="J445" s="23">
        <v>25946</v>
      </c>
      <c r="K445" s="23">
        <v>27383</v>
      </c>
      <c r="L445" s="23">
        <v>30831</v>
      </c>
      <c r="M445" s="23">
        <v>23904</v>
      </c>
      <c r="N445" s="23">
        <v>39778</v>
      </c>
      <c r="O445" s="19">
        <f t="shared" si="21"/>
        <v>341599</v>
      </c>
      <c r="P445" s="19">
        <f t="shared" si="22"/>
        <v>301410.88235294115</v>
      </c>
      <c r="Q445" s="36">
        <v>23392</v>
      </c>
      <c r="R445" s="21">
        <f t="shared" si="23"/>
        <v>12.89</v>
      </c>
      <c r="S445" s="22"/>
    </row>
    <row r="446" spans="1:23" x14ac:dyDescent="0.25">
      <c r="A446" s="20" t="s">
        <v>880</v>
      </c>
      <c r="B446" s="3" t="s">
        <v>881</v>
      </c>
      <c r="C446" s="23">
        <v>55074</v>
      </c>
      <c r="D446" s="23">
        <v>43493</v>
      </c>
      <c r="E446" s="23">
        <v>47115</v>
      </c>
      <c r="F446" s="23">
        <v>53823</v>
      </c>
      <c r="G446" s="23">
        <v>60213</v>
      </c>
      <c r="H446" s="23">
        <v>61259</v>
      </c>
      <c r="I446" s="23">
        <v>66500</v>
      </c>
      <c r="J446" s="23">
        <v>56514</v>
      </c>
      <c r="K446" s="23">
        <v>53292</v>
      </c>
      <c r="L446" s="23">
        <v>41990</v>
      </c>
      <c r="M446" s="23">
        <v>49097</v>
      </c>
      <c r="N446" s="23">
        <v>47071</v>
      </c>
      <c r="O446" s="19">
        <f t="shared" si="21"/>
        <v>635441</v>
      </c>
      <c r="P446" s="19">
        <f t="shared" si="22"/>
        <v>560683.23529411759</v>
      </c>
      <c r="Q446" s="36">
        <v>39888</v>
      </c>
      <c r="R446" s="21">
        <f t="shared" si="23"/>
        <v>14.06</v>
      </c>
      <c r="S446" s="22"/>
    </row>
    <row r="447" spans="1:23" x14ac:dyDescent="0.25">
      <c r="A447" s="5" t="s">
        <v>735</v>
      </c>
      <c r="B447" s="3" t="s">
        <v>736</v>
      </c>
      <c r="C447" s="23">
        <v>19916</v>
      </c>
      <c r="D447" s="23">
        <v>18691</v>
      </c>
      <c r="E447" s="23">
        <v>18406</v>
      </c>
      <c r="F447" s="23">
        <v>15620</v>
      </c>
      <c r="G447" s="23">
        <v>16216</v>
      </c>
      <c r="H447" s="23">
        <v>24562</v>
      </c>
      <c r="I447" s="23">
        <v>16741</v>
      </c>
      <c r="J447" s="23">
        <v>17012</v>
      </c>
      <c r="K447" s="23">
        <v>15919</v>
      </c>
      <c r="L447" s="23">
        <v>15661</v>
      </c>
      <c r="M447" s="23">
        <v>10583</v>
      </c>
      <c r="N447" s="23">
        <v>21184</v>
      </c>
      <c r="O447" s="19">
        <f t="shared" si="21"/>
        <v>210511</v>
      </c>
      <c r="P447" s="19">
        <f t="shared" si="22"/>
        <v>185745</v>
      </c>
      <c r="Q447" s="36">
        <v>15452</v>
      </c>
      <c r="R447" s="21">
        <f t="shared" si="23"/>
        <v>12.02</v>
      </c>
      <c r="S447" s="22"/>
    </row>
    <row r="448" spans="1:23" x14ac:dyDescent="0.25">
      <c r="A448" s="5" t="s">
        <v>424</v>
      </c>
      <c r="B448" s="3" t="s">
        <v>425</v>
      </c>
      <c r="C448" s="23">
        <v>532455</v>
      </c>
      <c r="D448" s="23">
        <v>350998</v>
      </c>
      <c r="E448" s="23">
        <v>368037</v>
      </c>
      <c r="F448" s="23">
        <v>346981</v>
      </c>
      <c r="G448" s="23">
        <v>392918</v>
      </c>
      <c r="H448" s="23">
        <v>409146</v>
      </c>
      <c r="I448" s="23">
        <v>431231</v>
      </c>
      <c r="J448" s="23">
        <v>318582</v>
      </c>
      <c r="K448" s="23">
        <v>354436</v>
      </c>
      <c r="L448" s="23">
        <v>357608</v>
      </c>
      <c r="M448" s="23">
        <v>439417</v>
      </c>
      <c r="N448" s="23">
        <v>351042</v>
      </c>
      <c r="O448" s="19">
        <f t="shared" si="21"/>
        <v>4652851</v>
      </c>
      <c r="P448" s="19">
        <f t="shared" si="22"/>
        <v>4105456.7647058815</v>
      </c>
      <c r="Q448" s="36">
        <v>202416</v>
      </c>
      <c r="R448" s="21">
        <f t="shared" si="23"/>
        <v>20.28</v>
      </c>
      <c r="S448" s="22"/>
    </row>
    <row r="449" spans="1:23" x14ac:dyDescent="0.25">
      <c r="A449" s="5" t="s">
        <v>753</v>
      </c>
      <c r="B449" s="3" t="s">
        <v>754</v>
      </c>
      <c r="C449" s="23">
        <v>106147</v>
      </c>
      <c r="D449" s="23">
        <v>99937</v>
      </c>
      <c r="E449" s="23">
        <v>69522</v>
      </c>
      <c r="F449" s="23">
        <v>90438</v>
      </c>
      <c r="G449" s="23">
        <v>60916</v>
      </c>
      <c r="H449" s="23">
        <v>88860</v>
      </c>
      <c r="I449" s="23">
        <v>87439</v>
      </c>
      <c r="J449" s="23">
        <v>76494</v>
      </c>
      <c r="K449" s="23">
        <v>74738</v>
      </c>
      <c r="L449" s="23">
        <v>79217</v>
      </c>
      <c r="M449" s="23">
        <v>59455</v>
      </c>
      <c r="N449" s="23">
        <v>118743</v>
      </c>
      <c r="O449" s="19">
        <f t="shared" si="21"/>
        <v>1011906</v>
      </c>
      <c r="P449" s="19">
        <f t="shared" si="22"/>
        <v>892858.23529411748</v>
      </c>
      <c r="Q449" s="36">
        <v>45197</v>
      </c>
      <c r="R449" s="21">
        <f t="shared" si="23"/>
        <v>19.75</v>
      </c>
      <c r="S449" s="22"/>
    </row>
    <row r="450" spans="1:23" x14ac:dyDescent="0.25">
      <c r="A450" s="5" t="s">
        <v>916</v>
      </c>
      <c r="B450" s="3" t="s">
        <v>917</v>
      </c>
      <c r="C450" s="23">
        <v>113727</v>
      </c>
      <c r="D450" s="23">
        <v>98544</v>
      </c>
      <c r="E450" s="23">
        <v>107012</v>
      </c>
      <c r="F450" s="23">
        <v>81406</v>
      </c>
      <c r="G450" s="23">
        <v>55286</v>
      </c>
      <c r="H450" s="23">
        <v>113177</v>
      </c>
      <c r="I450" s="23">
        <v>64365</v>
      </c>
      <c r="J450" s="23">
        <v>69002</v>
      </c>
      <c r="K450" s="23">
        <v>119323</v>
      </c>
      <c r="L450" s="23">
        <v>85102</v>
      </c>
      <c r="M450" s="23">
        <v>101133</v>
      </c>
      <c r="N450" s="23">
        <v>79082</v>
      </c>
      <c r="O450" s="19">
        <f t="shared" si="21"/>
        <v>1087159</v>
      </c>
      <c r="P450" s="19">
        <f t="shared" si="22"/>
        <v>959257.94117647049</v>
      </c>
      <c r="Q450" s="36">
        <v>63491</v>
      </c>
      <c r="R450" s="21">
        <f t="shared" si="23"/>
        <v>15.11</v>
      </c>
      <c r="S450" s="22"/>
    </row>
    <row r="451" spans="1:23" x14ac:dyDescent="0.25">
      <c r="A451" s="5" t="s">
        <v>597</v>
      </c>
      <c r="B451" s="3" t="s">
        <v>598</v>
      </c>
      <c r="C451" s="23">
        <v>45553</v>
      </c>
      <c r="D451" s="23">
        <v>40378</v>
      </c>
      <c r="E451" s="23">
        <v>53543</v>
      </c>
      <c r="F451" s="23">
        <v>52484</v>
      </c>
      <c r="G451" s="23">
        <v>43676</v>
      </c>
      <c r="H451" s="23">
        <v>34491</v>
      </c>
      <c r="I451" s="23">
        <v>38907</v>
      </c>
      <c r="J451" s="23">
        <v>36488</v>
      </c>
      <c r="K451" s="23">
        <v>39462</v>
      </c>
      <c r="L451" s="23">
        <v>29682</v>
      </c>
      <c r="M451" s="23">
        <v>31161</v>
      </c>
      <c r="N451" s="23">
        <v>37856</v>
      </c>
      <c r="O451" s="19">
        <f t="shared" si="21"/>
        <v>483681</v>
      </c>
      <c r="P451" s="19">
        <f t="shared" si="22"/>
        <v>426777.35294117645</v>
      </c>
      <c r="Q451" s="36">
        <v>19682</v>
      </c>
      <c r="R451" s="21">
        <f t="shared" si="23"/>
        <v>21.68</v>
      </c>
      <c r="S451" s="22"/>
    </row>
    <row r="452" spans="1:23" x14ac:dyDescent="0.25">
      <c r="A452" s="5" t="s">
        <v>500</v>
      </c>
      <c r="B452" s="6" t="s">
        <v>501</v>
      </c>
      <c r="C452" s="24">
        <v>21266</v>
      </c>
      <c r="D452" s="24">
        <v>17790</v>
      </c>
      <c r="E452" s="24">
        <v>12617</v>
      </c>
      <c r="F452" s="24">
        <v>17711</v>
      </c>
      <c r="G452" s="24">
        <v>16464</v>
      </c>
      <c r="H452" s="24">
        <v>15752</v>
      </c>
      <c r="I452" s="24">
        <v>15411</v>
      </c>
      <c r="J452" s="24">
        <v>14282</v>
      </c>
      <c r="K452" s="24">
        <v>19886</v>
      </c>
      <c r="L452" s="24">
        <v>14177</v>
      </c>
      <c r="M452" s="24">
        <v>12409</v>
      </c>
      <c r="N452" s="24">
        <v>13653</v>
      </c>
      <c r="O452" s="19">
        <f t="shared" si="21"/>
        <v>191418</v>
      </c>
      <c r="P452" s="19">
        <f t="shared" si="22"/>
        <v>168898.23529411762</v>
      </c>
      <c r="Q452" s="36">
        <v>10006</v>
      </c>
      <c r="R452" s="21">
        <f t="shared" si="23"/>
        <v>16.88</v>
      </c>
      <c r="S452" s="32"/>
    </row>
    <row r="453" spans="1:23" x14ac:dyDescent="0.25">
      <c r="A453" s="5" t="s">
        <v>1082</v>
      </c>
      <c r="B453" s="3" t="s">
        <v>1083</v>
      </c>
      <c r="C453" s="23">
        <v>146072</v>
      </c>
      <c r="D453" s="23">
        <v>222533</v>
      </c>
      <c r="E453" s="23">
        <v>42947</v>
      </c>
      <c r="F453" s="23">
        <v>140763</v>
      </c>
      <c r="G453" s="23">
        <v>104748</v>
      </c>
      <c r="H453" s="23">
        <v>75422</v>
      </c>
      <c r="I453" s="23">
        <v>89137</v>
      </c>
      <c r="J453" s="23">
        <v>93848</v>
      </c>
      <c r="K453" s="23">
        <v>40023</v>
      </c>
      <c r="L453" s="23">
        <v>130102</v>
      </c>
      <c r="M453" s="23">
        <v>115417</v>
      </c>
      <c r="N453" s="23">
        <v>102429</v>
      </c>
      <c r="O453" s="19">
        <f t="shared" si="21"/>
        <v>1303441</v>
      </c>
      <c r="P453" s="19">
        <f t="shared" si="22"/>
        <v>1150095</v>
      </c>
      <c r="Q453" s="36">
        <v>59024</v>
      </c>
      <c r="R453" s="21">
        <f t="shared" si="23"/>
        <v>19.489999999999998</v>
      </c>
      <c r="S453" s="22"/>
    </row>
    <row r="454" spans="1:23" x14ac:dyDescent="0.25">
      <c r="A454" s="5" t="s">
        <v>58</v>
      </c>
      <c r="B454" s="3" t="s">
        <v>59</v>
      </c>
      <c r="C454" s="23">
        <v>166081</v>
      </c>
      <c r="D454" s="23">
        <v>112207</v>
      </c>
      <c r="E454" s="23">
        <v>129035</v>
      </c>
      <c r="F454" s="23">
        <v>148380</v>
      </c>
      <c r="G454" s="23">
        <v>91385</v>
      </c>
      <c r="H454" s="23">
        <v>77338</v>
      </c>
      <c r="I454" s="23">
        <v>91720</v>
      </c>
      <c r="J454" s="23">
        <v>94770</v>
      </c>
      <c r="K454" s="23">
        <v>109956</v>
      </c>
      <c r="L454" s="23">
        <v>92402</v>
      </c>
      <c r="M454" s="23">
        <v>91182</v>
      </c>
      <c r="N454" s="23">
        <v>146465</v>
      </c>
      <c r="O454" s="19">
        <f t="shared" si="21"/>
        <v>1350921</v>
      </c>
      <c r="P454" s="19">
        <f t="shared" si="22"/>
        <v>1191989.1176470586</v>
      </c>
      <c r="Q454" s="36">
        <v>62154</v>
      </c>
      <c r="R454" s="21">
        <f t="shared" si="23"/>
        <v>19.18</v>
      </c>
      <c r="S454" s="22"/>
      <c r="T454" s="4"/>
      <c r="U454" s="4"/>
      <c r="V454" s="4"/>
      <c r="W454" s="4"/>
    </row>
    <row r="455" spans="1:23" x14ac:dyDescent="0.25">
      <c r="A455" s="5" t="s">
        <v>614</v>
      </c>
      <c r="B455" s="3" t="s">
        <v>615</v>
      </c>
      <c r="C455" s="23">
        <v>82185</v>
      </c>
      <c r="D455" s="23">
        <v>45626</v>
      </c>
      <c r="E455" s="23">
        <v>45680</v>
      </c>
      <c r="F455" s="23">
        <v>66707</v>
      </c>
      <c r="G455" s="23">
        <v>46248</v>
      </c>
      <c r="H455" s="23">
        <v>45409</v>
      </c>
      <c r="I455" s="23">
        <v>47682</v>
      </c>
      <c r="J455" s="23">
        <v>43778</v>
      </c>
      <c r="K455" s="23">
        <v>40481</v>
      </c>
      <c r="L455" s="23">
        <v>42357</v>
      </c>
      <c r="M455" s="23">
        <v>47824</v>
      </c>
      <c r="N455" s="23">
        <v>75782</v>
      </c>
      <c r="O455" s="19">
        <f t="shared" si="21"/>
        <v>629759</v>
      </c>
      <c r="P455" s="19">
        <f t="shared" si="22"/>
        <v>555669.70588235289</v>
      </c>
      <c r="Q455" s="36">
        <v>32424</v>
      </c>
      <c r="R455" s="21">
        <f t="shared" si="23"/>
        <v>17.14</v>
      </c>
      <c r="S455" s="22"/>
    </row>
    <row r="456" spans="1:23" x14ac:dyDescent="0.25">
      <c r="A456" s="5" t="s">
        <v>1086</v>
      </c>
      <c r="B456" s="3" t="s">
        <v>1087</v>
      </c>
      <c r="C456" s="23">
        <v>36696</v>
      </c>
      <c r="D456" s="23">
        <v>23993</v>
      </c>
      <c r="E456" s="23">
        <v>16276</v>
      </c>
      <c r="F456" s="23">
        <v>22973</v>
      </c>
      <c r="G456" s="23">
        <v>11549</v>
      </c>
      <c r="H456" s="23">
        <v>16015</v>
      </c>
      <c r="I456" s="23">
        <v>17134</v>
      </c>
      <c r="J456" s="23">
        <v>13237</v>
      </c>
      <c r="K456" s="23">
        <v>18984</v>
      </c>
      <c r="L456" s="23">
        <v>15943</v>
      </c>
      <c r="M456" s="23">
        <v>20756</v>
      </c>
      <c r="N456" s="23">
        <v>32710</v>
      </c>
      <c r="O456" s="19">
        <f t="shared" si="21"/>
        <v>246266</v>
      </c>
      <c r="P456" s="19">
        <f t="shared" si="22"/>
        <v>217293.5294117647</v>
      </c>
      <c r="Q456" s="36">
        <v>12267</v>
      </c>
      <c r="R456" s="21">
        <f t="shared" si="23"/>
        <v>17.71</v>
      </c>
      <c r="S456" s="22"/>
    </row>
    <row r="457" spans="1:23" x14ac:dyDescent="0.25">
      <c r="A457" s="5" t="s">
        <v>729</v>
      </c>
      <c r="B457" s="3" t="s">
        <v>730</v>
      </c>
      <c r="C457" s="23">
        <v>106865</v>
      </c>
      <c r="D457" s="23">
        <v>58382</v>
      </c>
      <c r="E457" s="23">
        <v>61346</v>
      </c>
      <c r="F457" s="23">
        <v>79857</v>
      </c>
      <c r="G457" s="23">
        <v>80537</v>
      </c>
      <c r="H457" s="23">
        <v>72611</v>
      </c>
      <c r="I457" s="23">
        <v>66130</v>
      </c>
      <c r="J457" s="23">
        <v>63136</v>
      </c>
      <c r="K457" s="23">
        <v>55788</v>
      </c>
      <c r="L457" s="23">
        <v>75511</v>
      </c>
      <c r="M457" s="23">
        <v>61430</v>
      </c>
      <c r="N457" s="23">
        <v>73896</v>
      </c>
      <c r="O457" s="19">
        <f t="shared" si="21"/>
        <v>855489</v>
      </c>
      <c r="P457" s="19">
        <f t="shared" si="22"/>
        <v>754843.23529411748</v>
      </c>
      <c r="Q457" s="36">
        <v>55528</v>
      </c>
      <c r="R457" s="21">
        <f t="shared" si="23"/>
        <v>13.59</v>
      </c>
      <c r="S457" s="22"/>
    </row>
    <row r="458" spans="1:23" x14ac:dyDescent="0.25">
      <c r="A458" s="20" t="s">
        <v>1118</v>
      </c>
      <c r="B458" s="3" t="s">
        <v>1119</v>
      </c>
      <c r="C458" s="23">
        <v>205767</v>
      </c>
      <c r="D458" s="23">
        <v>103027</v>
      </c>
      <c r="E458" s="23">
        <v>133814</v>
      </c>
      <c r="F458" s="23">
        <v>147332</v>
      </c>
      <c r="G458" s="23">
        <v>137196</v>
      </c>
      <c r="H458" s="23">
        <v>144342</v>
      </c>
      <c r="I458" s="23">
        <v>138104</v>
      </c>
      <c r="J458" s="23">
        <v>110326</v>
      </c>
      <c r="K458" s="23">
        <v>124881</v>
      </c>
      <c r="L458" s="23">
        <v>116479</v>
      </c>
      <c r="M458" s="23">
        <v>114098</v>
      </c>
      <c r="N458" s="23">
        <v>170211</v>
      </c>
      <c r="O458" s="19">
        <f t="shared" si="21"/>
        <v>1645577</v>
      </c>
      <c r="P458" s="19">
        <f t="shared" si="22"/>
        <v>1451979.7058823528</v>
      </c>
      <c r="Q458" s="36">
        <v>69412</v>
      </c>
      <c r="R458" s="21">
        <f t="shared" si="23"/>
        <v>20.92</v>
      </c>
      <c r="S458" s="22"/>
    </row>
    <row r="459" spans="1:23" x14ac:dyDescent="0.25">
      <c r="A459" s="5" t="s">
        <v>769</v>
      </c>
      <c r="B459" s="3" t="s">
        <v>770</v>
      </c>
      <c r="C459" s="23">
        <v>149721</v>
      </c>
      <c r="D459" s="23">
        <v>124781</v>
      </c>
      <c r="E459" s="23">
        <v>139058</v>
      </c>
      <c r="F459" s="23">
        <v>129252</v>
      </c>
      <c r="G459" s="23">
        <v>122475</v>
      </c>
      <c r="H459" s="23">
        <v>116299</v>
      </c>
      <c r="I459" s="23">
        <v>136714</v>
      </c>
      <c r="J459" s="23">
        <v>96119</v>
      </c>
      <c r="K459" s="23">
        <v>122854</v>
      </c>
      <c r="L459" s="23">
        <v>122079</v>
      </c>
      <c r="M459" s="23">
        <v>96064</v>
      </c>
      <c r="N459" s="23">
        <v>132811</v>
      </c>
      <c r="O459" s="19">
        <f t="shared" si="21"/>
        <v>1488227</v>
      </c>
      <c r="P459" s="19">
        <f t="shared" si="22"/>
        <v>1313141.470588235</v>
      </c>
      <c r="Q459" s="36">
        <v>54854</v>
      </c>
      <c r="R459" s="21">
        <f t="shared" si="23"/>
        <v>23.94</v>
      </c>
      <c r="S459" s="22"/>
    </row>
    <row r="460" spans="1:23" x14ac:dyDescent="0.25">
      <c r="A460" s="5" t="s">
        <v>785</v>
      </c>
      <c r="B460" s="3" t="s">
        <v>786</v>
      </c>
      <c r="C460" s="23">
        <v>97695</v>
      </c>
      <c r="D460" s="23">
        <v>37197</v>
      </c>
      <c r="E460" s="23">
        <v>56381</v>
      </c>
      <c r="F460" s="23">
        <v>77037</v>
      </c>
      <c r="G460" s="23">
        <v>63741</v>
      </c>
      <c r="H460" s="23">
        <v>50929</v>
      </c>
      <c r="I460" s="23">
        <v>53463</v>
      </c>
      <c r="J460" s="23">
        <v>63481</v>
      </c>
      <c r="K460" s="23">
        <v>51018</v>
      </c>
      <c r="L460" s="23">
        <v>36308</v>
      </c>
      <c r="M460" s="23">
        <v>50134</v>
      </c>
      <c r="N460" s="23">
        <v>68379</v>
      </c>
      <c r="O460" s="19">
        <f t="shared" si="21"/>
        <v>705763</v>
      </c>
      <c r="P460" s="19">
        <f t="shared" si="22"/>
        <v>622732.05882352928</v>
      </c>
      <c r="Q460" s="36">
        <v>13227</v>
      </c>
      <c r="R460" s="21">
        <f t="shared" si="23"/>
        <v>47.08</v>
      </c>
      <c r="S460" s="22"/>
    </row>
    <row r="461" spans="1:23" x14ac:dyDescent="0.25">
      <c r="A461" s="5" t="s">
        <v>252</v>
      </c>
      <c r="B461" s="3" t="s">
        <v>253</v>
      </c>
      <c r="C461" s="23">
        <v>137874</v>
      </c>
      <c r="D461" s="23">
        <v>57625</v>
      </c>
      <c r="E461" s="23">
        <v>71436</v>
      </c>
      <c r="F461" s="23">
        <v>109975</v>
      </c>
      <c r="G461" s="23">
        <v>80779</v>
      </c>
      <c r="H461" s="23">
        <v>80217</v>
      </c>
      <c r="I461" s="23">
        <v>74467</v>
      </c>
      <c r="J461" s="23">
        <v>74348</v>
      </c>
      <c r="K461" s="23">
        <v>69662</v>
      </c>
      <c r="L461" s="23">
        <v>69122</v>
      </c>
      <c r="M461" s="23">
        <v>71038</v>
      </c>
      <c r="N461" s="23">
        <v>105164</v>
      </c>
      <c r="O461" s="19">
        <f t="shared" ref="O461:O524" si="24">SUM(C461:N461)</f>
        <v>1001707</v>
      </c>
      <c r="P461" s="19">
        <f t="shared" ref="P461:P524" si="25">SUM(O461/0.068)*0.06</f>
        <v>883859.1176470588</v>
      </c>
      <c r="Q461" s="36">
        <v>55030</v>
      </c>
      <c r="R461" s="21">
        <f t="shared" ref="R461:R524" si="26">+ROUND(P461/Q461,2)</f>
        <v>16.059999999999999</v>
      </c>
      <c r="S461" s="22"/>
    </row>
    <row r="462" spans="1:23" x14ac:dyDescent="0.25">
      <c r="A462" s="5" t="s">
        <v>396</v>
      </c>
      <c r="B462" s="3" t="s">
        <v>397</v>
      </c>
      <c r="C462" s="23">
        <v>166267</v>
      </c>
      <c r="D462" s="23">
        <v>64710</v>
      </c>
      <c r="E462" s="23">
        <v>76639</v>
      </c>
      <c r="F462" s="23">
        <v>79970</v>
      </c>
      <c r="G462" s="23">
        <v>89742</v>
      </c>
      <c r="H462" s="23">
        <v>71463</v>
      </c>
      <c r="I462" s="23">
        <v>77684</v>
      </c>
      <c r="J462" s="23">
        <v>65285</v>
      </c>
      <c r="K462" s="23">
        <v>70673</v>
      </c>
      <c r="L462" s="23">
        <v>83908</v>
      </c>
      <c r="M462" s="23">
        <v>70175</v>
      </c>
      <c r="N462" s="23">
        <v>80911</v>
      </c>
      <c r="O462" s="19">
        <f t="shared" si="24"/>
        <v>997427</v>
      </c>
      <c r="P462" s="19">
        <f t="shared" si="25"/>
        <v>880082.64705882338</v>
      </c>
      <c r="Q462" s="36">
        <v>71089</v>
      </c>
      <c r="R462" s="21">
        <f t="shared" si="26"/>
        <v>12.38</v>
      </c>
      <c r="S462" s="31"/>
    </row>
    <row r="463" spans="1:23" x14ac:dyDescent="0.25">
      <c r="A463" s="5" t="s">
        <v>116</v>
      </c>
      <c r="B463" s="3" t="s">
        <v>117</v>
      </c>
      <c r="C463" s="23">
        <v>195425</v>
      </c>
      <c r="D463" s="23">
        <v>163639</v>
      </c>
      <c r="E463" s="23">
        <v>179794</v>
      </c>
      <c r="F463" s="23">
        <v>219242</v>
      </c>
      <c r="G463" s="23">
        <v>176066</v>
      </c>
      <c r="H463" s="23">
        <v>162876</v>
      </c>
      <c r="I463" s="23">
        <v>194070</v>
      </c>
      <c r="J463" s="23">
        <v>149626</v>
      </c>
      <c r="K463" s="23">
        <v>191365</v>
      </c>
      <c r="L463" s="23">
        <v>198347</v>
      </c>
      <c r="M463" s="23">
        <v>170868</v>
      </c>
      <c r="N463" s="23">
        <v>196575</v>
      </c>
      <c r="O463" s="19">
        <f t="shared" si="24"/>
        <v>2197893</v>
      </c>
      <c r="P463" s="19">
        <f t="shared" si="25"/>
        <v>1939317.3529411762</v>
      </c>
      <c r="Q463" s="36">
        <v>76190</v>
      </c>
      <c r="R463" s="21">
        <f t="shared" si="26"/>
        <v>25.45</v>
      </c>
      <c r="S463" s="22"/>
    </row>
    <row r="464" spans="1:23" x14ac:dyDescent="0.25">
      <c r="A464" s="20" t="s">
        <v>918</v>
      </c>
      <c r="B464" s="3" t="s">
        <v>919</v>
      </c>
      <c r="C464" s="23">
        <v>105309</v>
      </c>
      <c r="D464" s="23">
        <v>93913</v>
      </c>
      <c r="E464" s="23">
        <v>46451</v>
      </c>
      <c r="F464" s="23">
        <v>27748</v>
      </c>
      <c r="G464" s="23">
        <v>54659</v>
      </c>
      <c r="H464" s="23">
        <v>35138</v>
      </c>
      <c r="I464" s="23">
        <v>63664</v>
      </c>
      <c r="J464" s="23">
        <v>34966</v>
      </c>
      <c r="K464" s="23">
        <v>35874</v>
      </c>
      <c r="L464" s="23">
        <v>60879</v>
      </c>
      <c r="M464" s="23">
        <v>43456</v>
      </c>
      <c r="N464" s="23">
        <v>55486</v>
      </c>
      <c r="O464" s="19">
        <f t="shared" si="24"/>
        <v>657543</v>
      </c>
      <c r="P464" s="19">
        <f t="shared" si="25"/>
        <v>580185</v>
      </c>
      <c r="Q464" s="36">
        <v>29339</v>
      </c>
      <c r="R464" s="21">
        <f t="shared" si="26"/>
        <v>19.78</v>
      </c>
      <c r="S464" s="22"/>
    </row>
    <row r="465" spans="1:23" x14ac:dyDescent="0.25">
      <c r="A465" s="5" t="s">
        <v>524</v>
      </c>
      <c r="B465" s="3" t="s">
        <v>525</v>
      </c>
      <c r="C465" s="23">
        <v>281319</v>
      </c>
      <c r="D465" s="23">
        <v>153947</v>
      </c>
      <c r="E465" s="23">
        <v>127512</v>
      </c>
      <c r="F465" s="23">
        <v>150713</v>
      </c>
      <c r="G465" s="23">
        <v>96500</v>
      </c>
      <c r="H465" s="23">
        <v>80204</v>
      </c>
      <c r="I465" s="23">
        <v>101309</v>
      </c>
      <c r="J465" s="23">
        <v>114186</v>
      </c>
      <c r="K465" s="23">
        <v>106762</v>
      </c>
      <c r="L465" s="23">
        <v>125845</v>
      </c>
      <c r="M465" s="23">
        <v>114853</v>
      </c>
      <c r="N465" s="23">
        <v>134494</v>
      </c>
      <c r="O465" s="19">
        <f t="shared" si="24"/>
        <v>1587644</v>
      </c>
      <c r="P465" s="19">
        <f t="shared" si="25"/>
        <v>1400862.3529411764</v>
      </c>
      <c r="Q465" s="36">
        <v>65892</v>
      </c>
      <c r="R465" s="21">
        <f t="shared" si="26"/>
        <v>21.26</v>
      </c>
      <c r="S465" s="22"/>
    </row>
    <row r="466" spans="1:23" x14ac:dyDescent="0.25">
      <c r="A466" s="5" t="s">
        <v>518</v>
      </c>
      <c r="B466" s="3" t="s">
        <v>519</v>
      </c>
      <c r="C466" s="23">
        <v>563723</v>
      </c>
      <c r="D466" s="23">
        <v>311374</v>
      </c>
      <c r="E466" s="23">
        <v>316628</v>
      </c>
      <c r="F466" s="23">
        <v>346590</v>
      </c>
      <c r="G466" s="23">
        <v>322158</v>
      </c>
      <c r="H466" s="23">
        <v>294287</v>
      </c>
      <c r="I466" s="23">
        <v>288285</v>
      </c>
      <c r="J466" s="23">
        <v>194876</v>
      </c>
      <c r="K466" s="23">
        <v>311695</v>
      </c>
      <c r="L466" s="23">
        <v>259395</v>
      </c>
      <c r="M466" s="23">
        <v>243385</v>
      </c>
      <c r="N466" s="23">
        <v>493894</v>
      </c>
      <c r="O466" s="19">
        <f t="shared" si="24"/>
        <v>3946290</v>
      </c>
      <c r="P466" s="19">
        <f t="shared" si="25"/>
        <v>3482020.5882352935</v>
      </c>
      <c r="Q466" s="36">
        <v>178616</v>
      </c>
      <c r="R466" s="21">
        <f t="shared" si="26"/>
        <v>19.489999999999998</v>
      </c>
      <c r="S466" s="22"/>
    </row>
    <row r="467" spans="1:23" x14ac:dyDescent="0.25">
      <c r="A467" s="5" t="s">
        <v>204</v>
      </c>
      <c r="B467" s="3" t="s">
        <v>205</v>
      </c>
      <c r="C467" s="23">
        <v>175378</v>
      </c>
      <c r="D467" s="23">
        <v>118088</v>
      </c>
      <c r="E467" s="23">
        <v>72887</v>
      </c>
      <c r="F467" s="23">
        <v>166792</v>
      </c>
      <c r="G467" s="23">
        <v>104327</v>
      </c>
      <c r="H467" s="23">
        <v>109713</v>
      </c>
      <c r="I467" s="23">
        <v>125170</v>
      </c>
      <c r="J467" s="23">
        <v>103965</v>
      </c>
      <c r="K467" s="23">
        <v>146682</v>
      </c>
      <c r="L467" s="23">
        <v>139422</v>
      </c>
      <c r="M467" s="23">
        <v>110632</v>
      </c>
      <c r="N467" s="23">
        <v>123642</v>
      </c>
      <c r="O467" s="19">
        <f t="shared" si="24"/>
        <v>1496698</v>
      </c>
      <c r="P467" s="19">
        <f t="shared" si="25"/>
        <v>1320615.882352941</v>
      </c>
      <c r="Q467" s="36">
        <v>56422</v>
      </c>
      <c r="R467" s="21">
        <f t="shared" si="26"/>
        <v>23.41</v>
      </c>
      <c r="S467" s="22"/>
    </row>
    <row r="468" spans="1:23" x14ac:dyDescent="0.25">
      <c r="A468" s="5" t="s">
        <v>382</v>
      </c>
      <c r="B468" s="3" t="s">
        <v>383</v>
      </c>
      <c r="C468" s="23">
        <v>83823</v>
      </c>
      <c r="D468" s="23">
        <v>100078</v>
      </c>
      <c r="E468" s="23">
        <v>71440</v>
      </c>
      <c r="F468" s="23">
        <v>90791</v>
      </c>
      <c r="G468" s="23">
        <v>63951</v>
      </c>
      <c r="H468" s="23">
        <v>63615</v>
      </c>
      <c r="I468" s="23">
        <v>68147</v>
      </c>
      <c r="J468" s="23">
        <v>58330</v>
      </c>
      <c r="K468" s="23">
        <v>77926</v>
      </c>
      <c r="L468" s="23">
        <v>82047</v>
      </c>
      <c r="M468" s="23">
        <v>76255</v>
      </c>
      <c r="N468" s="23">
        <v>66188</v>
      </c>
      <c r="O468" s="19">
        <f t="shared" si="24"/>
        <v>902591</v>
      </c>
      <c r="P468" s="19">
        <f t="shared" si="25"/>
        <v>796403.82352941169</v>
      </c>
      <c r="Q468" s="36">
        <v>43693</v>
      </c>
      <c r="R468" s="21">
        <f t="shared" si="26"/>
        <v>18.23</v>
      </c>
      <c r="S468" s="22"/>
    </row>
    <row r="469" spans="1:23" x14ac:dyDescent="0.25">
      <c r="A469" s="22" t="s">
        <v>1147</v>
      </c>
      <c r="B469" s="22" t="s">
        <v>1148</v>
      </c>
      <c r="C469" s="33">
        <v>49479</v>
      </c>
      <c r="D469" s="33">
        <v>32366</v>
      </c>
      <c r="E469" s="33">
        <v>38890</v>
      </c>
      <c r="F469" s="33">
        <v>30032</v>
      </c>
      <c r="G469" s="33">
        <v>33439</v>
      </c>
      <c r="H469" s="33">
        <v>28480</v>
      </c>
      <c r="I469" s="33">
        <v>26129</v>
      </c>
      <c r="J469" s="33">
        <v>27675</v>
      </c>
      <c r="K469" s="33">
        <v>34311</v>
      </c>
      <c r="L469" s="33">
        <v>31495</v>
      </c>
      <c r="M469" s="33">
        <v>36976</v>
      </c>
      <c r="N469" s="33">
        <v>47837</v>
      </c>
      <c r="O469" s="19">
        <f t="shared" si="24"/>
        <v>417109</v>
      </c>
      <c r="P469" s="19">
        <f t="shared" si="25"/>
        <v>368037.35294117645</v>
      </c>
      <c r="Q469" s="37">
        <v>22020</v>
      </c>
      <c r="R469" s="21">
        <f t="shared" si="26"/>
        <v>16.71</v>
      </c>
      <c r="S469" s="22"/>
    </row>
    <row r="470" spans="1:23" x14ac:dyDescent="0.25">
      <c r="A470" s="5" t="s">
        <v>114</v>
      </c>
      <c r="B470" s="3" t="s">
        <v>115</v>
      </c>
      <c r="C470" s="23">
        <v>135756</v>
      </c>
      <c r="D470" s="23">
        <v>100923</v>
      </c>
      <c r="E470" s="23">
        <v>112018</v>
      </c>
      <c r="F470" s="23">
        <v>107263</v>
      </c>
      <c r="G470" s="23">
        <v>81305</v>
      </c>
      <c r="H470" s="23">
        <v>89564</v>
      </c>
      <c r="I470" s="23">
        <v>81973</v>
      </c>
      <c r="J470" s="23">
        <v>79576</v>
      </c>
      <c r="K470" s="23">
        <v>104941</v>
      </c>
      <c r="L470" s="23">
        <v>86330</v>
      </c>
      <c r="M470" s="23">
        <v>98572</v>
      </c>
      <c r="N470" s="23">
        <v>112886</v>
      </c>
      <c r="O470" s="19">
        <f t="shared" si="24"/>
        <v>1191107</v>
      </c>
      <c r="P470" s="19">
        <f t="shared" si="25"/>
        <v>1050976.7647058822</v>
      </c>
      <c r="Q470" s="36">
        <v>69379</v>
      </c>
      <c r="R470" s="21">
        <f t="shared" si="26"/>
        <v>15.15</v>
      </c>
      <c r="S470" s="22"/>
      <c r="T470" s="4"/>
      <c r="U470" s="4"/>
      <c r="V470" s="4"/>
      <c r="W470" s="4"/>
    </row>
    <row r="471" spans="1:23" x14ac:dyDescent="0.25">
      <c r="A471" s="5" t="s">
        <v>110</v>
      </c>
      <c r="B471" s="3" t="s">
        <v>111</v>
      </c>
      <c r="C471" s="23">
        <v>136408</v>
      </c>
      <c r="D471" s="23">
        <v>106739</v>
      </c>
      <c r="E471" s="23">
        <v>71643</v>
      </c>
      <c r="F471" s="23">
        <v>78240</v>
      </c>
      <c r="G471" s="23">
        <v>75696</v>
      </c>
      <c r="H471" s="23">
        <v>91317</v>
      </c>
      <c r="I471" s="23">
        <v>83595</v>
      </c>
      <c r="J471" s="23">
        <v>85516</v>
      </c>
      <c r="K471" s="23">
        <v>102860</v>
      </c>
      <c r="L471" s="23">
        <v>102363</v>
      </c>
      <c r="M471" s="23">
        <v>91589</v>
      </c>
      <c r="N471" s="23">
        <v>103251</v>
      </c>
      <c r="O471" s="19">
        <f t="shared" si="24"/>
        <v>1129217</v>
      </c>
      <c r="P471" s="19">
        <f t="shared" si="25"/>
        <v>996367.94117647049</v>
      </c>
      <c r="Q471" s="36">
        <v>53440</v>
      </c>
      <c r="R471" s="21">
        <f t="shared" si="26"/>
        <v>18.64</v>
      </c>
      <c r="S471" s="22"/>
      <c r="T471" s="4"/>
      <c r="U471" s="4"/>
      <c r="V471" s="4"/>
      <c r="W471" s="4"/>
    </row>
    <row r="472" spans="1:23" x14ac:dyDescent="0.25">
      <c r="A472" s="5" t="s">
        <v>711</v>
      </c>
      <c r="B472" s="3" t="s">
        <v>712</v>
      </c>
      <c r="C472" s="23">
        <v>71620</v>
      </c>
      <c r="D472" s="23">
        <v>37553</v>
      </c>
      <c r="E472" s="23">
        <v>37704</v>
      </c>
      <c r="F472" s="23">
        <v>57003</v>
      </c>
      <c r="G472" s="23">
        <v>50115</v>
      </c>
      <c r="H472" s="23">
        <v>48403</v>
      </c>
      <c r="I472" s="23">
        <v>53227</v>
      </c>
      <c r="J472" s="23">
        <v>46734</v>
      </c>
      <c r="K472" s="23">
        <v>71779</v>
      </c>
      <c r="L472" s="23">
        <v>95245</v>
      </c>
      <c r="M472" s="23">
        <v>73905</v>
      </c>
      <c r="N472" s="23">
        <v>91898</v>
      </c>
      <c r="O472" s="19">
        <f t="shared" si="24"/>
        <v>735186</v>
      </c>
      <c r="P472" s="19">
        <f t="shared" si="25"/>
        <v>648693.5294117647</v>
      </c>
      <c r="Q472" s="36">
        <v>58740</v>
      </c>
      <c r="R472" s="21">
        <f t="shared" si="26"/>
        <v>11.04</v>
      </c>
      <c r="S472" s="31"/>
    </row>
    <row r="473" spans="1:23" x14ac:dyDescent="0.25">
      <c r="A473" s="5" t="s">
        <v>258</v>
      </c>
      <c r="B473" s="3" t="s">
        <v>259</v>
      </c>
      <c r="C473" s="23">
        <v>174719</v>
      </c>
      <c r="D473" s="23">
        <v>65392</v>
      </c>
      <c r="E473" s="23">
        <v>132729</v>
      </c>
      <c r="F473" s="23">
        <v>162739</v>
      </c>
      <c r="G473" s="23">
        <v>112414</v>
      </c>
      <c r="H473" s="23">
        <v>103986</v>
      </c>
      <c r="I473" s="23">
        <v>78811</v>
      </c>
      <c r="J473" s="23">
        <v>127422</v>
      </c>
      <c r="K473" s="23">
        <v>58971</v>
      </c>
      <c r="L473" s="23">
        <v>147189</v>
      </c>
      <c r="M473" s="23">
        <v>86920</v>
      </c>
      <c r="N473" s="23">
        <v>120674</v>
      </c>
      <c r="O473" s="19">
        <f t="shared" si="24"/>
        <v>1371966</v>
      </c>
      <c r="P473" s="19">
        <f t="shared" si="25"/>
        <v>1210558.2352941176</v>
      </c>
      <c r="Q473" s="36">
        <v>50171</v>
      </c>
      <c r="R473" s="21">
        <f t="shared" si="26"/>
        <v>24.13</v>
      </c>
      <c r="S473" s="22"/>
    </row>
    <row r="474" spans="1:23" x14ac:dyDescent="0.25">
      <c r="A474" s="5" t="s">
        <v>884</v>
      </c>
      <c r="B474" s="3" t="s">
        <v>885</v>
      </c>
      <c r="C474" s="23">
        <v>194306</v>
      </c>
      <c r="D474" s="23">
        <v>153711</v>
      </c>
      <c r="E474" s="23">
        <v>121265</v>
      </c>
      <c r="F474" s="23">
        <v>153581</v>
      </c>
      <c r="G474" s="23">
        <v>153827</v>
      </c>
      <c r="H474" s="23">
        <v>169867</v>
      </c>
      <c r="I474" s="23">
        <v>154535</v>
      </c>
      <c r="J474" s="23">
        <v>128232</v>
      </c>
      <c r="K474" s="23">
        <v>159919</v>
      </c>
      <c r="L474" s="23">
        <v>152489</v>
      </c>
      <c r="M474" s="23">
        <v>134687</v>
      </c>
      <c r="N474" s="23">
        <v>144613</v>
      </c>
      <c r="O474" s="19">
        <f t="shared" si="24"/>
        <v>1821032</v>
      </c>
      <c r="P474" s="19">
        <f t="shared" si="25"/>
        <v>1606792.9411764704</v>
      </c>
      <c r="Q474" s="36">
        <v>73548</v>
      </c>
      <c r="R474" s="21">
        <f t="shared" si="26"/>
        <v>21.85</v>
      </c>
      <c r="S474" s="22"/>
    </row>
    <row r="475" spans="1:23" x14ac:dyDescent="0.25">
      <c r="A475" s="5" t="s">
        <v>336</v>
      </c>
      <c r="B475" s="3" t="s">
        <v>337</v>
      </c>
      <c r="C475" s="23">
        <v>126239</v>
      </c>
      <c r="D475" s="23">
        <v>108170</v>
      </c>
      <c r="E475" s="23">
        <v>84607</v>
      </c>
      <c r="F475" s="23">
        <v>97833</v>
      </c>
      <c r="G475" s="23">
        <v>85051</v>
      </c>
      <c r="H475" s="23">
        <v>117946</v>
      </c>
      <c r="I475" s="23">
        <v>87105</v>
      </c>
      <c r="J475" s="23">
        <v>104661</v>
      </c>
      <c r="K475" s="23">
        <v>80183</v>
      </c>
      <c r="L475" s="23">
        <v>81530</v>
      </c>
      <c r="M475" s="23">
        <v>74271</v>
      </c>
      <c r="N475" s="23">
        <v>93446</v>
      </c>
      <c r="O475" s="19">
        <f t="shared" si="24"/>
        <v>1141042</v>
      </c>
      <c r="P475" s="19">
        <f t="shared" si="25"/>
        <v>1006801.7647058822</v>
      </c>
      <c r="Q475" s="36">
        <v>54495</v>
      </c>
      <c r="R475" s="21">
        <f t="shared" si="26"/>
        <v>18.48</v>
      </c>
      <c r="S475" s="22"/>
    </row>
    <row r="476" spans="1:23" x14ac:dyDescent="0.25">
      <c r="A476" s="5" t="s">
        <v>1062</v>
      </c>
      <c r="B476" s="3" t="s">
        <v>1063</v>
      </c>
      <c r="C476" s="23">
        <v>129810</v>
      </c>
      <c r="D476" s="23">
        <v>69634</v>
      </c>
      <c r="E476" s="23">
        <v>76741</v>
      </c>
      <c r="F476" s="23">
        <v>52668</v>
      </c>
      <c r="G476" s="23">
        <v>43412</v>
      </c>
      <c r="H476" s="23">
        <v>90240</v>
      </c>
      <c r="I476" s="23">
        <v>59986</v>
      </c>
      <c r="J476" s="23">
        <v>48207</v>
      </c>
      <c r="K476" s="23">
        <v>78108</v>
      </c>
      <c r="L476" s="23">
        <v>81526</v>
      </c>
      <c r="M476" s="23">
        <v>71241</v>
      </c>
      <c r="N476" s="23">
        <v>84375</v>
      </c>
      <c r="O476" s="19">
        <f t="shared" si="24"/>
        <v>885948</v>
      </c>
      <c r="P476" s="19">
        <f t="shared" si="25"/>
        <v>781718.82352941169</v>
      </c>
      <c r="Q476" s="36">
        <v>45148</v>
      </c>
      <c r="R476" s="21">
        <f t="shared" si="26"/>
        <v>17.309999999999999</v>
      </c>
      <c r="S476" s="22"/>
    </row>
    <row r="477" spans="1:23" x14ac:dyDescent="0.25">
      <c r="A477" s="5" t="s">
        <v>565</v>
      </c>
      <c r="B477" s="3" t="s">
        <v>566</v>
      </c>
      <c r="C477" s="23">
        <v>107494</v>
      </c>
      <c r="D477" s="23">
        <v>60835</v>
      </c>
      <c r="E477" s="23">
        <v>71857</v>
      </c>
      <c r="F477" s="23">
        <v>92572</v>
      </c>
      <c r="G477" s="23">
        <v>75964</v>
      </c>
      <c r="H477" s="23">
        <v>57347</v>
      </c>
      <c r="I477" s="23">
        <v>63475</v>
      </c>
      <c r="J477" s="23">
        <v>53216</v>
      </c>
      <c r="K477" s="23">
        <v>75379</v>
      </c>
      <c r="L477" s="23">
        <v>78560</v>
      </c>
      <c r="M477" s="23">
        <v>58867</v>
      </c>
      <c r="N477" s="23">
        <v>60686</v>
      </c>
      <c r="O477" s="19">
        <f t="shared" si="24"/>
        <v>856252</v>
      </c>
      <c r="P477" s="19">
        <f t="shared" si="25"/>
        <v>755516.47058823518</v>
      </c>
      <c r="Q477" s="36">
        <v>45803</v>
      </c>
      <c r="R477" s="21">
        <f t="shared" si="26"/>
        <v>16.489999999999998</v>
      </c>
      <c r="S477" s="22"/>
    </row>
    <row r="478" spans="1:23" x14ac:dyDescent="0.25">
      <c r="A478" s="5" t="s">
        <v>741</v>
      </c>
      <c r="B478" s="3" t="s">
        <v>742</v>
      </c>
      <c r="C478" s="23">
        <v>375002</v>
      </c>
      <c r="D478" s="23">
        <v>199367</v>
      </c>
      <c r="E478" s="23">
        <v>173614</v>
      </c>
      <c r="F478" s="23">
        <v>240311</v>
      </c>
      <c r="G478" s="23">
        <v>220216</v>
      </c>
      <c r="H478" s="23">
        <v>147740</v>
      </c>
      <c r="I478" s="23">
        <v>147458</v>
      </c>
      <c r="J478" s="23">
        <v>163095</v>
      </c>
      <c r="K478" s="23">
        <v>257702</v>
      </c>
      <c r="L478" s="23">
        <v>249704</v>
      </c>
      <c r="M478" s="23">
        <v>217146</v>
      </c>
      <c r="N478" s="23">
        <v>242109</v>
      </c>
      <c r="O478" s="19">
        <f t="shared" si="24"/>
        <v>2633464</v>
      </c>
      <c r="P478" s="19">
        <f t="shared" si="25"/>
        <v>2323644.7058823528</v>
      </c>
      <c r="Q478" s="36">
        <v>119764</v>
      </c>
      <c r="R478" s="21">
        <f t="shared" si="26"/>
        <v>19.399999999999999</v>
      </c>
      <c r="S478" s="31"/>
    </row>
    <row r="479" spans="1:23" x14ac:dyDescent="0.25">
      <c r="A479" s="22" t="s">
        <v>1166</v>
      </c>
      <c r="B479" s="22" t="s">
        <v>1167</v>
      </c>
      <c r="C479" s="33">
        <v>375507</v>
      </c>
      <c r="D479" s="33">
        <v>219183</v>
      </c>
      <c r="E479" s="33">
        <v>171990</v>
      </c>
      <c r="F479" s="33">
        <v>260022</v>
      </c>
      <c r="G479" s="33">
        <v>171014</v>
      </c>
      <c r="H479" s="33">
        <v>128766</v>
      </c>
      <c r="I479" s="33">
        <v>57623</v>
      </c>
      <c r="J479" s="33">
        <v>169663</v>
      </c>
      <c r="K479" s="33">
        <v>192107</v>
      </c>
      <c r="L479" s="33">
        <v>181957</v>
      </c>
      <c r="M479" s="33">
        <v>143171</v>
      </c>
      <c r="N479" s="33">
        <v>250163</v>
      </c>
      <c r="O479" s="19">
        <f t="shared" si="24"/>
        <v>2321166</v>
      </c>
      <c r="P479" s="19">
        <f t="shared" si="25"/>
        <v>2048087.6470588234</v>
      </c>
      <c r="Q479" s="37">
        <v>123163</v>
      </c>
      <c r="R479" s="21">
        <f t="shared" si="26"/>
        <v>16.63</v>
      </c>
      <c r="S479" s="22"/>
    </row>
    <row r="480" spans="1:23" x14ac:dyDescent="0.25">
      <c r="A480" s="5" t="s">
        <v>609</v>
      </c>
      <c r="B480" s="3" t="s">
        <v>610</v>
      </c>
      <c r="C480" s="23">
        <v>230869</v>
      </c>
      <c r="D480" s="23">
        <v>173624</v>
      </c>
      <c r="E480" s="23">
        <v>169001</v>
      </c>
      <c r="F480" s="23">
        <v>176612</v>
      </c>
      <c r="G480" s="23">
        <v>155714</v>
      </c>
      <c r="H480" s="23">
        <v>142669</v>
      </c>
      <c r="I480" s="23">
        <v>153757</v>
      </c>
      <c r="J480" s="23">
        <v>96505</v>
      </c>
      <c r="K480" s="23">
        <v>184367</v>
      </c>
      <c r="L480" s="23">
        <v>136695</v>
      </c>
      <c r="M480" s="23">
        <v>127739</v>
      </c>
      <c r="N480" s="23">
        <v>165850</v>
      </c>
      <c r="O480" s="19">
        <f t="shared" si="24"/>
        <v>1913402</v>
      </c>
      <c r="P480" s="19">
        <f t="shared" si="25"/>
        <v>1688295.882352941</v>
      </c>
      <c r="Q480" s="36">
        <v>75868</v>
      </c>
      <c r="R480" s="21">
        <f t="shared" si="26"/>
        <v>22.25</v>
      </c>
      <c r="S480" s="22"/>
    </row>
    <row r="481" spans="1:23" x14ac:dyDescent="0.25">
      <c r="A481" s="5" t="s">
        <v>464</v>
      </c>
      <c r="B481" s="3" t="s">
        <v>465</v>
      </c>
      <c r="C481" s="23">
        <v>46638</v>
      </c>
      <c r="D481" s="23">
        <v>61075</v>
      </c>
      <c r="E481" s="23">
        <v>22863</v>
      </c>
      <c r="F481" s="23">
        <v>37773</v>
      </c>
      <c r="G481" s="23">
        <v>63432</v>
      </c>
      <c r="H481" s="23">
        <v>50773</v>
      </c>
      <c r="I481" s="23">
        <v>37261</v>
      </c>
      <c r="J481" s="23">
        <v>33594</v>
      </c>
      <c r="K481" s="23">
        <v>31934</v>
      </c>
      <c r="L481" s="23">
        <v>49185</v>
      </c>
      <c r="M481" s="23">
        <v>22458</v>
      </c>
      <c r="N481" s="23">
        <v>48275</v>
      </c>
      <c r="O481" s="19">
        <f t="shared" si="24"/>
        <v>505261</v>
      </c>
      <c r="P481" s="19">
        <f t="shared" si="25"/>
        <v>445818.52941176464</v>
      </c>
      <c r="Q481" s="36">
        <v>21433</v>
      </c>
      <c r="R481" s="21">
        <f t="shared" si="26"/>
        <v>20.8</v>
      </c>
      <c r="S481" s="22"/>
    </row>
    <row r="482" spans="1:23" x14ac:dyDescent="0.25">
      <c r="A482" s="5" t="s">
        <v>970</v>
      </c>
      <c r="B482" s="3" t="s">
        <v>971</v>
      </c>
      <c r="C482" s="23">
        <v>270553</v>
      </c>
      <c r="D482" s="23">
        <v>191886</v>
      </c>
      <c r="E482" s="23">
        <v>168391</v>
      </c>
      <c r="F482" s="23">
        <v>206154</v>
      </c>
      <c r="G482" s="23">
        <v>167421</v>
      </c>
      <c r="H482" s="23">
        <v>139888</v>
      </c>
      <c r="I482" s="23">
        <v>163056</v>
      </c>
      <c r="J482" s="23">
        <v>145387</v>
      </c>
      <c r="K482" s="23">
        <v>159547</v>
      </c>
      <c r="L482" s="23">
        <v>234441</v>
      </c>
      <c r="M482" s="23">
        <v>139726</v>
      </c>
      <c r="N482" s="23">
        <v>176197</v>
      </c>
      <c r="O482" s="19">
        <f t="shared" si="24"/>
        <v>2162647</v>
      </c>
      <c r="P482" s="19">
        <f t="shared" si="25"/>
        <v>1908217.9411764704</v>
      </c>
      <c r="Q482" s="36">
        <v>101013</v>
      </c>
      <c r="R482" s="21">
        <f t="shared" si="26"/>
        <v>18.89</v>
      </c>
      <c r="S482" s="31"/>
    </row>
    <row r="483" spans="1:23" x14ac:dyDescent="0.25">
      <c r="A483" s="5" t="s">
        <v>344</v>
      </c>
      <c r="B483" s="3" t="s">
        <v>345</v>
      </c>
      <c r="C483" s="23">
        <v>128182</v>
      </c>
      <c r="D483" s="23">
        <v>74554</v>
      </c>
      <c r="E483" s="23">
        <v>67232</v>
      </c>
      <c r="F483" s="23">
        <v>102837</v>
      </c>
      <c r="G483" s="23">
        <v>38067</v>
      </c>
      <c r="H483" s="23">
        <v>68827</v>
      </c>
      <c r="I483" s="23">
        <v>85333</v>
      </c>
      <c r="J483" s="23">
        <v>62745</v>
      </c>
      <c r="K483" s="23">
        <v>67903</v>
      </c>
      <c r="L483" s="23">
        <v>80797</v>
      </c>
      <c r="M483" s="23">
        <v>62889</v>
      </c>
      <c r="N483" s="23">
        <v>87249</v>
      </c>
      <c r="O483" s="19">
        <f t="shared" si="24"/>
        <v>926615</v>
      </c>
      <c r="P483" s="19">
        <f t="shared" si="25"/>
        <v>817601.47058823518</v>
      </c>
      <c r="Q483" s="36">
        <v>66090</v>
      </c>
      <c r="R483" s="21">
        <f t="shared" si="26"/>
        <v>12.37</v>
      </c>
      <c r="S483" s="22"/>
    </row>
    <row r="484" spans="1:23" x14ac:dyDescent="0.25">
      <c r="A484" s="5" t="s">
        <v>1046</v>
      </c>
      <c r="B484" s="3" t="s">
        <v>1047</v>
      </c>
      <c r="C484" s="23">
        <v>680759</v>
      </c>
      <c r="D484" s="23">
        <v>450466</v>
      </c>
      <c r="E484" s="23">
        <v>442176</v>
      </c>
      <c r="F484" s="23">
        <v>478878</v>
      </c>
      <c r="G484" s="23">
        <v>354967</v>
      </c>
      <c r="H484" s="23">
        <v>375274</v>
      </c>
      <c r="I484" s="23">
        <v>366363</v>
      </c>
      <c r="J484" s="23">
        <v>314677</v>
      </c>
      <c r="K484" s="23">
        <v>371318</v>
      </c>
      <c r="L484" s="23">
        <v>428084</v>
      </c>
      <c r="M484" s="23">
        <v>300125</v>
      </c>
      <c r="N484" s="23">
        <v>350458</v>
      </c>
      <c r="O484" s="19">
        <f t="shared" si="24"/>
        <v>4913545</v>
      </c>
      <c r="P484" s="19">
        <f t="shared" si="25"/>
        <v>4335480.8823529407</v>
      </c>
      <c r="Q484" s="36">
        <v>196255</v>
      </c>
      <c r="R484" s="21">
        <f t="shared" si="26"/>
        <v>22.09</v>
      </c>
      <c r="S484" s="22"/>
    </row>
    <row r="485" spans="1:23" x14ac:dyDescent="0.25">
      <c r="A485" s="5" t="s">
        <v>112</v>
      </c>
      <c r="B485" s="3" t="s">
        <v>113</v>
      </c>
      <c r="C485" s="23">
        <v>160930</v>
      </c>
      <c r="D485" s="23">
        <v>66683</v>
      </c>
      <c r="E485" s="23">
        <v>84407</v>
      </c>
      <c r="F485" s="23">
        <v>121502</v>
      </c>
      <c r="G485" s="23">
        <v>84051</v>
      </c>
      <c r="H485" s="23">
        <v>88869</v>
      </c>
      <c r="I485" s="23">
        <v>92106</v>
      </c>
      <c r="J485" s="23">
        <v>63017</v>
      </c>
      <c r="K485" s="23">
        <v>125833</v>
      </c>
      <c r="L485" s="23">
        <v>115830</v>
      </c>
      <c r="M485" s="23">
        <v>89951</v>
      </c>
      <c r="N485" s="23">
        <v>116860</v>
      </c>
      <c r="O485" s="19">
        <f t="shared" si="24"/>
        <v>1210039</v>
      </c>
      <c r="P485" s="19">
        <f t="shared" si="25"/>
        <v>1067681.4705882352</v>
      </c>
      <c r="Q485" s="36">
        <v>49826</v>
      </c>
      <c r="R485" s="21">
        <f t="shared" si="26"/>
        <v>21.43</v>
      </c>
      <c r="S485" s="22"/>
      <c r="T485" s="4"/>
      <c r="U485" s="4"/>
      <c r="V485" s="4"/>
      <c r="W485" s="4"/>
    </row>
    <row r="486" spans="1:23" x14ac:dyDescent="0.25">
      <c r="A486" s="5" t="s">
        <v>1068</v>
      </c>
      <c r="B486" s="5" t="s">
        <v>1069</v>
      </c>
      <c r="C486" s="25">
        <v>381093</v>
      </c>
      <c r="D486" s="25">
        <v>170723</v>
      </c>
      <c r="E486" s="25">
        <v>555903</v>
      </c>
      <c r="F486" s="25">
        <v>295481</v>
      </c>
      <c r="G486" s="25">
        <v>249924</v>
      </c>
      <c r="H486" s="25">
        <v>187052</v>
      </c>
      <c r="I486" s="25">
        <v>248466</v>
      </c>
      <c r="J486" s="25">
        <v>219357</v>
      </c>
      <c r="K486" s="25">
        <v>220116</v>
      </c>
      <c r="L486" s="25">
        <v>291848</v>
      </c>
      <c r="M486" s="25">
        <v>289070</v>
      </c>
      <c r="N486" s="25">
        <v>296149</v>
      </c>
      <c r="O486" s="19">
        <f t="shared" si="24"/>
        <v>3405182</v>
      </c>
      <c r="P486" s="19">
        <f t="shared" si="25"/>
        <v>3004572.3529411764</v>
      </c>
      <c r="Q486" s="36">
        <v>121539</v>
      </c>
      <c r="R486" s="21">
        <f t="shared" si="26"/>
        <v>24.72</v>
      </c>
      <c r="S486" s="32"/>
    </row>
    <row r="487" spans="1:23" x14ac:dyDescent="0.25">
      <c r="A487" s="5" t="s">
        <v>84</v>
      </c>
      <c r="B487" s="5" t="s">
        <v>85</v>
      </c>
      <c r="C487" s="25">
        <v>312019</v>
      </c>
      <c r="D487" s="25">
        <v>188899</v>
      </c>
      <c r="E487" s="25">
        <v>251872</v>
      </c>
      <c r="F487" s="25">
        <v>256877</v>
      </c>
      <c r="G487" s="25">
        <v>210154</v>
      </c>
      <c r="H487" s="25">
        <v>222177</v>
      </c>
      <c r="I487" s="25">
        <v>225941</v>
      </c>
      <c r="J487" s="25">
        <v>191975</v>
      </c>
      <c r="K487" s="25">
        <v>236690</v>
      </c>
      <c r="L487" s="25">
        <v>246831</v>
      </c>
      <c r="M487" s="25">
        <v>220017</v>
      </c>
      <c r="N487" s="25">
        <v>168415</v>
      </c>
      <c r="O487" s="19">
        <f t="shared" si="24"/>
        <v>2731867</v>
      </c>
      <c r="P487" s="19">
        <f t="shared" si="25"/>
        <v>2410470.8823529407</v>
      </c>
      <c r="Q487" s="36">
        <v>132415</v>
      </c>
      <c r="R487" s="21">
        <f t="shared" si="26"/>
        <v>18.2</v>
      </c>
      <c r="S487" s="32"/>
      <c r="T487" s="4"/>
      <c r="U487" s="4"/>
      <c r="V487" s="4"/>
      <c r="W487" s="4"/>
    </row>
    <row r="488" spans="1:23" x14ac:dyDescent="0.25">
      <c r="A488" s="5" t="s">
        <v>836</v>
      </c>
      <c r="B488" s="3" t="s">
        <v>837</v>
      </c>
      <c r="C488" s="23">
        <v>277328</v>
      </c>
      <c r="D488" s="23">
        <v>223176</v>
      </c>
      <c r="E488" s="23">
        <v>161768</v>
      </c>
      <c r="F488" s="23">
        <v>186292</v>
      </c>
      <c r="G488" s="23">
        <v>225219</v>
      </c>
      <c r="H488" s="23">
        <v>140574</v>
      </c>
      <c r="I488" s="23">
        <v>175921</v>
      </c>
      <c r="J488" s="23">
        <v>173038</v>
      </c>
      <c r="K488" s="23">
        <v>150719.6</v>
      </c>
      <c r="L488" s="23">
        <v>179765</v>
      </c>
      <c r="M488" s="23">
        <v>149248</v>
      </c>
      <c r="N488" s="23">
        <v>191140</v>
      </c>
      <c r="O488" s="19">
        <f t="shared" si="24"/>
        <v>2234188.6</v>
      </c>
      <c r="P488" s="19">
        <f t="shared" si="25"/>
        <v>1971342.882352941</v>
      </c>
      <c r="Q488" s="36">
        <v>93228</v>
      </c>
      <c r="R488" s="21">
        <f t="shared" si="26"/>
        <v>21.15</v>
      </c>
      <c r="S488" s="22"/>
    </row>
    <row r="489" spans="1:23" x14ac:dyDescent="0.25">
      <c r="A489" s="5" t="s">
        <v>438</v>
      </c>
      <c r="B489" s="3" t="s">
        <v>439</v>
      </c>
      <c r="C489" s="23">
        <v>83602</v>
      </c>
      <c r="D489" s="23">
        <v>69168</v>
      </c>
      <c r="E489" s="23">
        <v>71661</v>
      </c>
      <c r="F489" s="23">
        <v>82939</v>
      </c>
      <c r="G489" s="23">
        <v>70665</v>
      </c>
      <c r="H489" s="23">
        <v>82763</v>
      </c>
      <c r="I489" s="23">
        <v>100741</v>
      </c>
      <c r="J489" s="23">
        <v>56780</v>
      </c>
      <c r="K489" s="23">
        <v>63324</v>
      </c>
      <c r="L489" s="23">
        <v>74412</v>
      </c>
      <c r="M489" s="23">
        <v>63823</v>
      </c>
      <c r="N489" s="23">
        <v>76086.22</v>
      </c>
      <c r="O489" s="19">
        <f t="shared" si="24"/>
        <v>895964.22</v>
      </c>
      <c r="P489" s="19">
        <f t="shared" si="25"/>
        <v>790556.6647058822</v>
      </c>
      <c r="Q489" s="36">
        <v>30035</v>
      </c>
      <c r="R489" s="21">
        <f t="shared" si="26"/>
        <v>26.32</v>
      </c>
      <c r="S489" s="22"/>
    </row>
    <row r="490" spans="1:23" x14ac:dyDescent="0.25">
      <c r="A490" s="5" t="s">
        <v>1197</v>
      </c>
      <c r="B490" s="3" t="s">
        <v>613</v>
      </c>
      <c r="C490" s="23">
        <v>119509</v>
      </c>
      <c r="D490" s="23">
        <v>30041</v>
      </c>
      <c r="E490" s="23">
        <v>77905</v>
      </c>
      <c r="F490" s="23">
        <v>83747</v>
      </c>
      <c r="G490" s="23">
        <v>4760</v>
      </c>
      <c r="H490" s="23">
        <v>40116</v>
      </c>
      <c r="I490" s="23">
        <v>60632</v>
      </c>
      <c r="J490" s="23">
        <v>53858</v>
      </c>
      <c r="K490" s="23">
        <v>43420</v>
      </c>
      <c r="L490" s="23">
        <v>76562</v>
      </c>
      <c r="M490" s="23">
        <v>63370</v>
      </c>
      <c r="N490" s="23">
        <v>69446</v>
      </c>
      <c r="O490" s="19">
        <f t="shared" si="24"/>
        <v>723366</v>
      </c>
      <c r="P490" s="19">
        <f t="shared" si="25"/>
        <v>638264.1176470588</v>
      </c>
      <c r="Q490" s="36">
        <v>47057</v>
      </c>
      <c r="R490" s="21">
        <f t="shared" si="26"/>
        <v>13.56</v>
      </c>
      <c r="S490" s="22"/>
    </row>
    <row r="491" spans="1:23" x14ac:dyDescent="0.25">
      <c r="A491" s="5" t="s">
        <v>803</v>
      </c>
      <c r="B491" s="3" t="s">
        <v>804</v>
      </c>
      <c r="C491" s="23">
        <v>353095</v>
      </c>
      <c r="D491" s="23">
        <v>298540</v>
      </c>
      <c r="E491" s="23">
        <v>273883</v>
      </c>
      <c r="F491" s="23">
        <v>391593</v>
      </c>
      <c r="G491" s="23">
        <v>296751</v>
      </c>
      <c r="H491" s="23">
        <v>312889</v>
      </c>
      <c r="I491" s="23">
        <v>319168</v>
      </c>
      <c r="J491" s="23">
        <v>313042</v>
      </c>
      <c r="K491" s="23">
        <v>298140</v>
      </c>
      <c r="L491" s="23">
        <v>350777</v>
      </c>
      <c r="M491" s="23">
        <v>321072</v>
      </c>
      <c r="N491" s="23">
        <v>315210</v>
      </c>
      <c r="O491" s="19">
        <f t="shared" si="24"/>
        <v>3844160</v>
      </c>
      <c r="P491" s="19">
        <f t="shared" si="25"/>
        <v>3391905.8823529407</v>
      </c>
      <c r="Q491" s="36">
        <v>139265</v>
      </c>
      <c r="R491" s="21">
        <f t="shared" si="26"/>
        <v>24.36</v>
      </c>
      <c r="S491" s="22"/>
    </row>
    <row r="492" spans="1:23" x14ac:dyDescent="0.25">
      <c r="A492" s="5" t="s">
        <v>803</v>
      </c>
      <c r="B492" s="3" t="s">
        <v>804</v>
      </c>
      <c r="C492" s="23">
        <v>353095</v>
      </c>
      <c r="D492" s="23">
        <v>298540</v>
      </c>
      <c r="E492" s="23">
        <v>273883</v>
      </c>
      <c r="F492" s="23">
        <v>391593</v>
      </c>
      <c r="G492" s="23">
        <v>296751</v>
      </c>
      <c r="H492" s="23">
        <v>312889</v>
      </c>
      <c r="I492" s="23">
        <v>319168</v>
      </c>
      <c r="J492" s="23">
        <v>313042</v>
      </c>
      <c r="K492" s="23">
        <v>298140</v>
      </c>
      <c r="L492" s="23">
        <v>350777</v>
      </c>
      <c r="M492" s="23">
        <v>321072</v>
      </c>
      <c r="N492" s="23">
        <v>315210</v>
      </c>
      <c r="O492" s="19">
        <f t="shared" si="24"/>
        <v>3844160</v>
      </c>
      <c r="P492" s="19">
        <f t="shared" si="25"/>
        <v>3391905.8823529407</v>
      </c>
      <c r="Q492" s="36">
        <v>139265</v>
      </c>
      <c r="R492" s="21">
        <f t="shared" si="26"/>
        <v>24.36</v>
      </c>
      <c r="S492" s="22"/>
    </row>
    <row r="493" spans="1:23" x14ac:dyDescent="0.25">
      <c r="A493" s="5" t="s">
        <v>414</v>
      </c>
      <c r="B493" s="3" t="s">
        <v>415</v>
      </c>
      <c r="C493" s="23">
        <v>121788</v>
      </c>
      <c r="D493" s="23">
        <v>96914</v>
      </c>
      <c r="E493" s="23">
        <v>98518</v>
      </c>
      <c r="F493" s="23">
        <v>111471</v>
      </c>
      <c r="G493" s="23">
        <v>78808</v>
      </c>
      <c r="H493" s="23">
        <v>72018</v>
      </c>
      <c r="I493" s="23">
        <v>57475</v>
      </c>
      <c r="J493" s="23">
        <v>51638</v>
      </c>
      <c r="K493" s="23">
        <v>70996</v>
      </c>
      <c r="L493" s="23">
        <v>69216</v>
      </c>
      <c r="M493" s="23">
        <v>109054</v>
      </c>
      <c r="N493" s="23">
        <v>55143</v>
      </c>
      <c r="O493" s="19">
        <f t="shared" si="24"/>
        <v>993039</v>
      </c>
      <c r="P493" s="19">
        <f t="shared" si="25"/>
        <v>876210.88235294109</v>
      </c>
      <c r="Q493" s="36">
        <v>37483</v>
      </c>
      <c r="R493" s="21">
        <f t="shared" si="26"/>
        <v>23.38</v>
      </c>
      <c r="S493" s="22"/>
    </row>
    <row r="494" spans="1:23" x14ac:dyDescent="0.25">
      <c r="A494" s="5" t="s">
        <v>1180</v>
      </c>
      <c r="B494" s="3" t="s">
        <v>1181</v>
      </c>
      <c r="C494" s="23">
        <v>124586</v>
      </c>
      <c r="D494" s="23">
        <v>89179</v>
      </c>
      <c r="E494" s="23">
        <v>85214</v>
      </c>
      <c r="F494" s="23">
        <v>102785</v>
      </c>
      <c r="G494" s="23">
        <v>92416</v>
      </c>
      <c r="H494" s="23">
        <v>81647</v>
      </c>
      <c r="I494" s="23">
        <v>97122</v>
      </c>
      <c r="J494" s="23">
        <v>68263</v>
      </c>
      <c r="K494" s="23">
        <v>63208</v>
      </c>
      <c r="L494" s="23">
        <v>96923</v>
      </c>
      <c r="M494" s="23">
        <v>95226</v>
      </c>
      <c r="N494" s="23">
        <v>119202</v>
      </c>
      <c r="O494" s="19">
        <f t="shared" si="24"/>
        <v>1115771</v>
      </c>
      <c r="P494" s="19">
        <f t="shared" si="25"/>
        <v>984503.82352941157</v>
      </c>
      <c r="Q494" s="36">
        <v>62209.687499999993</v>
      </c>
      <c r="R494" s="21">
        <f t="shared" si="26"/>
        <v>15.83</v>
      </c>
      <c r="S494" s="22"/>
    </row>
    <row r="495" spans="1:23" x14ac:dyDescent="0.25">
      <c r="A495" s="20" t="s">
        <v>126</v>
      </c>
      <c r="B495" s="3" t="s">
        <v>127</v>
      </c>
      <c r="C495" s="23">
        <v>61477</v>
      </c>
      <c r="D495" s="23">
        <v>26507</v>
      </c>
      <c r="E495" s="23">
        <v>24443</v>
      </c>
      <c r="F495" s="23">
        <v>32321</v>
      </c>
      <c r="G495" s="23">
        <v>24746</v>
      </c>
      <c r="H495" s="23">
        <v>22494</v>
      </c>
      <c r="I495" s="23">
        <v>16125</v>
      </c>
      <c r="J495" s="23">
        <v>5315</v>
      </c>
      <c r="K495" s="23">
        <v>16775</v>
      </c>
      <c r="L495" s="23">
        <v>38061</v>
      </c>
      <c r="M495" s="23">
        <v>34717</v>
      </c>
      <c r="N495" s="23">
        <v>55149</v>
      </c>
      <c r="O495" s="19">
        <f t="shared" si="24"/>
        <v>358130</v>
      </c>
      <c r="P495" s="19">
        <f t="shared" si="25"/>
        <v>315997.0588235294</v>
      </c>
      <c r="Q495" s="36">
        <v>34228</v>
      </c>
      <c r="R495" s="21">
        <f t="shared" si="26"/>
        <v>9.23</v>
      </c>
      <c r="S495" s="22"/>
    </row>
    <row r="496" spans="1:23" x14ac:dyDescent="0.25">
      <c r="A496" s="5" t="s">
        <v>638</v>
      </c>
      <c r="B496" s="3" t="s">
        <v>639</v>
      </c>
      <c r="C496" s="23">
        <v>83750</v>
      </c>
      <c r="D496" s="23">
        <v>87578</v>
      </c>
      <c r="E496" s="23">
        <v>98928</v>
      </c>
      <c r="F496" s="23">
        <v>109311</v>
      </c>
      <c r="G496" s="23">
        <v>62309</v>
      </c>
      <c r="H496" s="23">
        <v>62328</v>
      </c>
      <c r="I496" s="23">
        <v>55734</v>
      </c>
      <c r="J496" s="23">
        <v>56567</v>
      </c>
      <c r="K496" s="23">
        <v>95231</v>
      </c>
      <c r="L496" s="23">
        <v>68057</v>
      </c>
      <c r="M496" s="23">
        <v>59099</v>
      </c>
      <c r="N496" s="23">
        <v>73883</v>
      </c>
      <c r="O496" s="19">
        <f t="shared" si="24"/>
        <v>912775</v>
      </c>
      <c r="P496" s="19">
        <f t="shared" si="25"/>
        <v>805389.70588235289</v>
      </c>
      <c r="Q496" s="36">
        <v>45665</v>
      </c>
      <c r="R496" s="21">
        <f t="shared" si="26"/>
        <v>17.64</v>
      </c>
      <c r="S496" s="22"/>
    </row>
    <row r="497" spans="1:23" x14ac:dyDescent="0.25">
      <c r="A497" s="20" t="s">
        <v>672</v>
      </c>
      <c r="B497" s="3" t="s">
        <v>673</v>
      </c>
      <c r="C497" s="23">
        <v>54402</v>
      </c>
      <c r="D497" s="23">
        <v>54402</v>
      </c>
      <c r="E497" s="23">
        <v>125441</v>
      </c>
      <c r="F497" s="23">
        <v>53529</v>
      </c>
      <c r="G497" s="23">
        <v>62257</v>
      </c>
      <c r="H497" s="23">
        <v>64600</v>
      </c>
      <c r="I497" s="23">
        <v>83353</v>
      </c>
      <c r="J497" s="23">
        <v>58853</v>
      </c>
      <c r="K497" s="23">
        <v>54696</v>
      </c>
      <c r="L497" s="23">
        <v>58966</v>
      </c>
      <c r="M497" s="23">
        <v>66217</v>
      </c>
      <c r="N497" s="23">
        <v>62903</v>
      </c>
      <c r="O497" s="19">
        <f t="shared" si="24"/>
        <v>799619</v>
      </c>
      <c r="P497" s="19">
        <f t="shared" si="25"/>
        <v>705546.17647058819</v>
      </c>
      <c r="Q497" s="36">
        <v>34301</v>
      </c>
      <c r="R497" s="21">
        <f t="shared" si="26"/>
        <v>20.57</v>
      </c>
      <c r="S497" s="22"/>
    </row>
    <row r="498" spans="1:23" x14ac:dyDescent="0.25">
      <c r="A498" s="5" t="s">
        <v>844</v>
      </c>
      <c r="B498" s="3" t="s">
        <v>845</v>
      </c>
      <c r="C498" s="23">
        <v>379454</v>
      </c>
      <c r="D498" s="23">
        <v>226785</v>
      </c>
      <c r="E498" s="23">
        <v>229821</v>
      </c>
      <c r="F498" s="23">
        <v>253793</v>
      </c>
      <c r="G498" s="23">
        <v>296970</v>
      </c>
      <c r="H498" s="23">
        <v>232592</v>
      </c>
      <c r="I498" s="23">
        <v>332090</v>
      </c>
      <c r="J498" s="23">
        <v>287135</v>
      </c>
      <c r="K498" s="23">
        <v>233462</v>
      </c>
      <c r="L498" s="23">
        <v>254668</v>
      </c>
      <c r="M498" s="23">
        <v>176352</v>
      </c>
      <c r="N498" s="23">
        <v>311449</v>
      </c>
      <c r="O498" s="19">
        <f t="shared" si="24"/>
        <v>3214571</v>
      </c>
      <c r="P498" s="19">
        <f t="shared" si="25"/>
        <v>2836386.176470588</v>
      </c>
      <c r="Q498" s="36">
        <v>124419</v>
      </c>
      <c r="R498" s="21">
        <f t="shared" si="26"/>
        <v>22.8</v>
      </c>
      <c r="S498" s="22"/>
    </row>
    <row r="499" spans="1:23" x14ac:dyDescent="0.25">
      <c r="A499" s="5" t="s">
        <v>194</v>
      </c>
      <c r="B499" s="3" t="s">
        <v>195</v>
      </c>
      <c r="C499" s="23">
        <v>234799</v>
      </c>
      <c r="D499" s="23">
        <v>263382</v>
      </c>
      <c r="E499" s="23">
        <v>182875</v>
      </c>
      <c r="F499" s="23">
        <v>241310</v>
      </c>
      <c r="G499" s="23">
        <v>184164</v>
      </c>
      <c r="H499" s="23">
        <v>189705</v>
      </c>
      <c r="I499" s="23">
        <v>150372</v>
      </c>
      <c r="J499" s="23">
        <v>189026</v>
      </c>
      <c r="K499" s="23">
        <v>177595</v>
      </c>
      <c r="L499" s="23">
        <v>175453</v>
      </c>
      <c r="M499" s="23">
        <v>168097</v>
      </c>
      <c r="N499" s="23">
        <v>188922</v>
      </c>
      <c r="O499" s="19">
        <f t="shared" si="24"/>
        <v>2345700</v>
      </c>
      <c r="P499" s="19">
        <f t="shared" si="25"/>
        <v>2069735.294117647</v>
      </c>
      <c r="Q499" s="36">
        <v>89408</v>
      </c>
      <c r="R499" s="21">
        <f t="shared" si="26"/>
        <v>23.15</v>
      </c>
      <c r="S499" s="22"/>
    </row>
    <row r="500" spans="1:23" x14ac:dyDescent="0.25">
      <c r="A500" s="5" t="s">
        <v>202</v>
      </c>
      <c r="B500" s="3" t="s">
        <v>203</v>
      </c>
      <c r="C500" s="23">
        <v>99049</v>
      </c>
      <c r="D500" s="23">
        <v>46707</v>
      </c>
      <c r="E500" s="23">
        <v>43087</v>
      </c>
      <c r="F500" s="23">
        <v>51992</v>
      </c>
      <c r="G500" s="23">
        <v>69171</v>
      </c>
      <c r="H500" s="23">
        <v>36223</v>
      </c>
      <c r="I500" s="23">
        <v>56425</v>
      </c>
      <c r="J500" s="23">
        <v>53477</v>
      </c>
      <c r="K500" s="23">
        <v>47761</v>
      </c>
      <c r="L500" s="23">
        <v>68186</v>
      </c>
      <c r="M500" s="23">
        <v>77865</v>
      </c>
      <c r="N500" s="23">
        <v>76408</v>
      </c>
      <c r="O500" s="19">
        <f t="shared" si="24"/>
        <v>726351</v>
      </c>
      <c r="P500" s="19">
        <f t="shared" si="25"/>
        <v>640897.94117647049</v>
      </c>
      <c r="Q500" s="36">
        <v>40472</v>
      </c>
      <c r="R500" s="21">
        <f t="shared" si="26"/>
        <v>15.84</v>
      </c>
      <c r="S500" s="22"/>
    </row>
    <row r="501" spans="1:23" x14ac:dyDescent="0.25">
      <c r="A501" s="5" t="s">
        <v>864</v>
      </c>
      <c r="B501" s="3" t="s">
        <v>865</v>
      </c>
      <c r="C501" s="23">
        <v>64341</v>
      </c>
      <c r="D501" s="23">
        <v>43850</v>
      </c>
      <c r="E501" s="23">
        <v>34486</v>
      </c>
      <c r="F501" s="23">
        <v>34479</v>
      </c>
      <c r="G501" s="23">
        <v>34893</v>
      </c>
      <c r="H501" s="23">
        <v>34156</v>
      </c>
      <c r="I501" s="23">
        <v>49299</v>
      </c>
      <c r="J501" s="23">
        <v>37110</v>
      </c>
      <c r="K501" s="23">
        <v>54616</v>
      </c>
      <c r="L501" s="23">
        <v>56237</v>
      </c>
      <c r="M501" s="23">
        <v>55297</v>
      </c>
      <c r="N501" s="24">
        <v>51186</v>
      </c>
      <c r="O501" s="19">
        <f t="shared" si="24"/>
        <v>549950</v>
      </c>
      <c r="P501" s="19">
        <f t="shared" si="25"/>
        <v>485249.99999999994</v>
      </c>
      <c r="Q501" s="36">
        <v>33651</v>
      </c>
      <c r="R501" s="21">
        <f t="shared" si="26"/>
        <v>14.42</v>
      </c>
      <c r="S501" s="22"/>
    </row>
    <row r="502" spans="1:23" x14ac:dyDescent="0.25">
      <c r="A502" s="5" t="s">
        <v>138</v>
      </c>
      <c r="B502" s="3" t="s">
        <v>139</v>
      </c>
      <c r="C502" s="23">
        <v>185732</v>
      </c>
      <c r="D502" s="23">
        <v>142231</v>
      </c>
      <c r="E502" s="23">
        <v>116805</v>
      </c>
      <c r="F502" s="23">
        <v>108102</v>
      </c>
      <c r="G502" s="23">
        <v>76650</v>
      </c>
      <c r="H502" s="23">
        <v>158311</v>
      </c>
      <c r="I502" s="23">
        <v>110630</v>
      </c>
      <c r="J502" s="23">
        <v>120164</v>
      </c>
      <c r="K502" s="23">
        <v>119072</v>
      </c>
      <c r="L502" s="23">
        <v>111782</v>
      </c>
      <c r="M502" s="23">
        <v>97013</v>
      </c>
      <c r="N502" s="23">
        <v>139587</v>
      </c>
      <c r="O502" s="19">
        <f t="shared" si="24"/>
        <v>1486079</v>
      </c>
      <c r="P502" s="19">
        <f t="shared" si="25"/>
        <v>1311246.1764705882</v>
      </c>
      <c r="Q502" s="36">
        <v>55917</v>
      </c>
      <c r="R502" s="21">
        <f t="shared" si="26"/>
        <v>23.45</v>
      </c>
      <c r="S502" s="22"/>
    </row>
    <row r="503" spans="1:23" x14ac:dyDescent="0.25">
      <c r="A503" s="20" t="s">
        <v>156</v>
      </c>
      <c r="B503" s="3" t="s">
        <v>157</v>
      </c>
      <c r="C503" s="23">
        <v>73474</v>
      </c>
      <c r="D503" s="23">
        <v>55765</v>
      </c>
      <c r="E503" s="23">
        <v>44693</v>
      </c>
      <c r="F503" s="23">
        <v>59252</v>
      </c>
      <c r="G503" s="23">
        <v>38691</v>
      </c>
      <c r="H503" s="23">
        <v>47246</v>
      </c>
      <c r="I503" s="23">
        <v>23578</v>
      </c>
      <c r="J503" s="23">
        <v>52539</v>
      </c>
      <c r="K503" s="23">
        <v>46674</v>
      </c>
      <c r="L503" s="23">
        <v>44676</v>
      </c>
      <c r="M503" s="23">
        <v>34743</v>
      </c>
      <c r="N503" s="23">
        <v>50042</v>
      </c>
      <c r="O503" s="19">
        <f t="shared" si="24"/>
        <v>571373</v>
      </c>
      <c r="P503" s="19">
        <f t="shared" si="25"/>
        <v>504152.64705882344</v>
      </c>
      <c r="Q503" s="36">
        <v>30899</v>
      </c>
      <c r="R503" s="21">
        <f t="shared" si="26"/>
        <v>16.32</v>
      </c>
      <c r="S503" s="22"/>
    </row>
    <row r="504" spans="1:23" x14ac:dyDescent="0.25">
      <c r="A504" s="5" t="s">
        <v>422</v>
      </c>
      <c r="B504" s="3" t="s">
        <v>423</v>
      </c>
      <c r="C504" s="23">
        <v>116099</v>
      </c>
      <c r="D504" s="23">
        <v>79904</v>
      </c>
      <c r="E504" s="23">
        <v>92711</v>
      </c>
      <c r="F504" s="23">
        <v>44094</v>
      </c>
      <c r="G504" s="23">
        <v>73598</v>
      </c>
      <c r="H504" s="23">
        <v>76305</v>
      </c>
      <c r="I504" s="23">
        <v>47092</v>
      </c>
      <c r="J504" s="23">
        <v>43526</v>
      </c>
      <c r="K504" s="23">
        <v>58212</v>
      </c>
      <c r="L504" s="23">
        <v>57572</v>
      </c>
      <c r="M504" s="23">
        <v>57155</v>
      </c>
      <c r="N504" s="23">
        <v>74660</v>
      </c>
      <c r="O504" s="19">
        <f t="shared" si="24"/>
        <v>820928</v>
      </c>
      <c r="P504" s="19">
        <f t="shared" si="25"/>
        <v>724348.23529411748</v>
      </c>
      <c r="Q504" s="36">
        <v>41553</v>
      </c>
      <c r="R504" s="21">
        <f t="shared" si="26"/>
        <v>17.43</v>
      </c>
      <c r="S504" s="22"/>
    </row>
    <row r="505" spans="1:23" x14ac:dyDescent="0.25">
      <c r="A505" s="5" t="s">
        <v>809</v>
      </c>
      <c r="B505" s="3" t="s">
        <v>810</v>
      </c>
      <c r="C505" s="23">
        <v>157157</v>
      </c>
      <c r="D505" s="23">
        <v>111125</v>
      </c>
      <c r="E505" s="23">
        <v>143035</v>
      </c>
      <c r="F505" s="23">
        <v>146304</v>
      </c>
      <c r="G505" s="23">
        <v>64212</v>
      </c>
      <c r="H505" s="23">
        <v>63149</v>
      </c>
      <c r="I505" s="23">
        <v>53589</v>
      </c>
      <c r="J505" s="23">
        <v>48843</v>
      </c>
      <c r="K505" s="23">
        <v>47716</v>
      </c>
      <c r="L505" s="23">
        <v>56134</v>
      </c>
      <c r="M505" s="23">
        <v>60611</v>
      </c>
      <c r="N505" s="23">
        <v>22086</v>
      </c>
      <c r="O505" s="19">
        <f t="shared" si="24"/>
        <v>973961</v>
      </c>
      <c r="P505" s="19">
        <f t="shared" si="25"/>
        <v>859377.35294117639</v>
      </c>
      <c r="Q505" s="36">
        <v>44610</v>
      </c>
      <c r="R505" s="21">
        <f t="shared" si="26"/>
        <v>19.260000000000002</v>
      </c>
      <c r="S505" s="22"/>
    </row>
    <row r="506" spans="1:23" x14ac:dyDescent="0.25">
      <c r="A506" s="5" t="s">
        <v>593</v>
      </c>
      <c r="B506" s="3" t="s">
        <v>594</v>
      </c>
      <c r="C506" s="23">
        <v>337938</v>
      </c>
      <c r="D506" s="23">
        <v>264985.55</v>
      </c>
      <c r="E506" s="23">
        <v>242016</v>
      </c>
      <c r="F506" s="23">
        <v>307297</v>
      </c>
      <c r="G506" s="23">
        <v>231605</v>
      </c>
      <c r="H506" s="23">
        <v>202766</v>
      </c>
      <c r="I506" s="23">
        <v>170272</v>
      </c>
      <c r="J506" s="23">
        <v>204596</v>
      </c>
      <c r="K506" s="23">
        <v>169676</v>
      </c>
      <c r="L506" s="23">
        <v>220216</v>
      </c>
      <c r="M506" s="23">
        <v>151124</v>
      </c>
      <c r="N506" s="23">
        <v>228285</v>
      </c>
      <c r="O506" s="19">
        <f t="shared" si="24"/>
        <v>2730776.55</v>
      </c>
      <c r="P506" s="19">
        <f t="shared" si="25"/>
        <v>2409508.7205882352</v>
      </c>
      <c r="Q506" s="36">
        <v>96733</v>
      </c>
      <c r="R506" s="21">
        <f t="shared" si="26"/>
        <v>24.91</v>
      </c>
      <c r="S506" s="22"/>
    </row>
    <row r="507" spans="1:23" x14ac:dyDescent="0.25">
      <c r="A507" s="5" t="s">
        <v>701</v>
      </c>
      <c r="B507" s="3" t="s">
        <v>702</v>
      </c>
      <c r="C507" s="23">
        <v>332379</v>
      </c>
      <c r="D507" s="23">
        <v>73577</v>
      </c>
      <c r="E507" s="23">
        <v>112536</v>
      </c>
      <c r="F507" s="23">
        <v>118910</v>
      </c>
      <c r="G507" s="23">
        <v>94448</v>
      </c>
      <c r="H507" s="23">
        <v>54849</v>
      </c>
      <c r="I507" s="23">
        <v>80182</v>
      </c>
      <c r="J507" s="23">
        <v>102884</v>
      </c>
      <c r="K507" s="23">
        <v>126406</v>
      </c>
      <c r="L507" s="23">
        <v>108548</v>
      </c>
      <c r="M507" s="23">
        <v>27237</v>
      </c>
      <c r="N507" s="23">
        <v>27067</v>
      </c>
      <c r="O507" s="19">
        <f t="shared" si="24"/>
        <v>1259023</v>
      </c>
      <c r="P507" s="19">
        <f t="shared" si="25"/>
        <v>1110902.6470588236</v>
      </c>
      <c r="Q507" s="36">
        <v>51954</v>
      </c>
      <c r="R507" s="21">
        <f t="shared" si="26"/>
        <v>21.38</v>
      </c>
      <c r="S507" s="22"/>
    </row>
    <row r="508" spans="1:23" x14ac:dyDescent="0.25">
      <c r="A508" s="20" t="s">
        <v>48</v>
      </c>
      <c r="B508" s="3" t="s">
        <v>49</v>
      </c>
      <c r="C508" s="23">
        <v>193536</v>
      </c>
      <c r="D508" s="23">
        <v>182527</v>
      </c>
      <c r="E508" s="23">
        <v>140701</v>
      </c>
      <c r="F508" s="23">
        <v>157707</v>
      </c>
      <c r="G508" s="23">
        <v>162193</v>
      </c>
      <c r="H508" s="23">
        <v>159337</v>
      </c>
      <c r="I508" s="23">
        <v>132469</v>
      </c>
      <c r="J508" s="23">
        <v>158945</v>
      </c>
      <c r="K508" s="23">
        <v>102177</v>
      </c>
      <c r="L508" s="23">
        <v>0</v>
      </c>
      <c r="M508" s="23">
        <v>108295</v>
      </c>
      <c r="N508" s="23">
        <v>184982</v>
      </c>
      <c r="O508" s="19">
        <f t="shared" si="24"/>
        <v>1682869</v>
      </c>
      <c r="P508" s="19">
        <f t="shared" si="25"/>
        <v>1484884.4117647058</v>
      </c>
      <c r="Q508" s="36">
        <v>86176</v>
      </c>
      <c r="R508" s="21">
        <f t="shared" si="26"/>
        <v>17.23</v>
      </c>
      <c r="S508" s="22"/>
      <c r="T508" s="4"/>
      <c r="U508" s="4"/>
      <c r="V508" s="4"/>
      <c r="W508" s="4"/>
    </row>
    <row r="509" spans="1:23" x14ac:dyDescent="0.25">
      <c r="A509" s="5" t="s">
        <v>244</v>
      </c>
      <c r="B509" s="3" t="s">
        <v>245</v>
      </c>
      <c r="C509" s="23">
        <v>233960</v>
      </c>
      <c r="D509" s="23">
        <v>331241</v>
      </c>
      <c r="E509" s="23">
        <v>120537</v>
      </c>
      <c r="F509" s="23">
        <v>129716</v>
      </c>
      <c r="G509" s="23">
        <v>314835</v>
      </c>
      <c r="H509" s="23">
        <v>142375</v>
      </c>
      <c r="I509" s="23">
        <v>143973</v>
      </c>
      <c r="J509" s="23">
        <v>195780</v>
      </c>
      <c r="K509" s="23">
        <v>161871</v>
      </c>
      <c r="L509" s="23">
        <v>171133</v>
      </c>
      <c r="M509" s="23">
        <v>166264</v>
      </c>
      <c r="N509" s="23">
        <v>192720</v>
      </c>
      <c r="O509" s="19">
        <f t="shared" si="24"/>
        <v>2304405</v>
      </c>
      <c r="P509" s="19">
        <f t="shared" si="25"/>
        <v>2033298.5294117643</v>
      </c>
      <c r="Q509" s="36">
        <v>97573</v>
      </c>
      <c r="R509" s="21">
        <f t="shared" si="26"/>
        <v>20.84</v>
      </c>
      <c r="S509" s="22"/>
    </row>
    <row r="510" spans="1:23" x14ac:dyDescent="0.25">
      <c r="A510" s="5" t="s">
        <v>128</v>
      </c>
      <c r="B510" s="3" t="s">
        <v>129</v>
      </c>
      <c r="C510" s="23">
        <v>78152</v>
      </c>
      <c r="D510" s="23">
        <v>52036</v>
      </c>
      <c r="E510" s="23">
        <v>49692</v>
      </c>
      <c r="F510" s="23">
        <v>53270</v>
      </c>
      <c r="G510" s="23">
        <v>48867</v>
      </c>
      <c r="H510" s="23">
        <v>39795</v>
      </c>
      <c r="I510" s="23">
        <v>47914</v>
      </c>
      <c r="J510" s="23">
        <v>42464</v>
      </c>
      <c r="K510" s="23">
        <v>69840</v>
      </c>
      <c r="L510" s="23">
        <v>55763</v>
      </c>
      <c r="M510" s="23">
        <v>57948</v>
      </c>
      <c r="N510" s="23">
        <v>75599</v>
      </c>
      <c r="O510" s="19">
        <f t="shared" si="24"/>
        <v>671340</v>
      </c>
      <c r="P510" s="19">
        <f t="shared" si="25"/>
        <v>592358.82352941181</v>
      </c>
      <c r="Q510" s="36">
        <v>39559</v>
      </c>
      <c r="R510" s="21">
        <f t="shared" si="26"/>
        <v>14.97</v>
      </c>
      <c r="S510" s="22"/>
    </row>
    <row r="511" spans="1:23" x14ac:dyDescent="0.25">
      <c r="A511" s="5" t="s">
        <v>888</v>
      </c>
      <c r="B511" s="3" t="s">
        <v>889</v>
      </c>
      <c r="C511" s="23">
        <v>144421</v>
      </c>
      <c r="D511" s="23">
        <v>97428</v>
      </c>
      <c r="E511" s="23">
        <v>98990</v>
      </c>
      <c r="F511" s="23">
        <v>83373</v>
      </c>
      <c r="G511" s="23">
        <v>79732</v>
      </c>
      <c r="H511" s="23">
        <v>74915</v>
      </c>
      <c r="I511" s="23">
        <v>95527</v>
      </c>
      <c r="J511" s="23">
        <v>88188</v>
      </c>
      <c r="K511" s="23">
        <v>65924</v>
      </c>
      <c r="L511" s="23">
        <v>98906</v>
      </c>
      <c r="M511" s="23">
        <v>90577</v>
      </c>
      <c r="N511" s="23">
        <v>91698</v>
      </c>
      <c r="O511" s="19">
        <f t="shared" si="24"/>
        <v>1109679</v>
      </c>
      <c r="P511" s="19">
        <f t="shared" si="25"/>
        <v>979128.52941176458</v>
      </c>
      <c r="Q511" s="36">
        <v>43293</v>
      </c>
      <c r="R511" s="21">
        <f t="shared" si="26"/>
        <v>22.62</v>
      </c>
      <c r="S511" s="22"/>
    </row>
    <row r="512" spans="1:23" x14ac:dyDescent="0.25">
      <c r="A512" s="5" t="s">
        <v>624</v>
      </c>
      <c r="B512" s="3" t="s">
        <v>625</v>
      </c>
      <c r="C512" s="23">
        <v>144973</v>
      </c>
      <c r="D512" s="23">
        <v>58112</v>
      </c>
      <c r="E512" s="23">
        <v>52958</v>
      </c>
      <c r="F512" s="23">
        <v>72027</v>
      </c>
      <c r="G512" s="23">
        <v>56102</v>
      </c>
      <c r="H512" s="23">
        <v>55403</v>
      </c>
      <c r="I512" s="23">
        <v>56938</v>
      </c>
      <c r="J512" s="23">
        <v>58810</v>
      </c>
      <c r="K512" s="23">
        <v>69877</v>
      </c>
      <c r="L512" s="23">
        <v>68030</v>
      </c>
      <c r="M512" s="23">
        <v>54976</v>
      </c>
      <c r="N512" s="23">
        <v>10106</v>
      </c>
      <c r="O512" s="19">
        <f t="shared" si="24"/>
        <v>758312</v>
      </c>
      <c r="P512" s="19">
        <f t="shared" si="25"/>
        <v>669098.82352941169</v>
      </c>
      <c r="Q512" s="36">
        <v>37085</v>
      </c>
      <c r="R512" s="21">
        <f t="shared" si="26"/>
        <v>18.04</v>
      </c>
      <c r="S512" s="22"/>
    </row>
    <row r="513" spans="1:23" x14ac:dyDescent="0.25">
      <c r="A513" s="5" t="s">
        <v>122</v>
      </c>
      <c r="B513" s="3" t="s">
        <v>123</v>
      </c>
      <c r="C513" s="23">
        <v>116323</v>
      </c>
      <c r="D513" s="23">
        <v>72730</v>
      </c>
      <c r="E513" s="23">
        <v>66379</v>
      </c>
      <c r="F513" s="23">
        <v>97341</v>
      </c>
      <c r="G513" s="23">
        <v>46716</v>
      </c>
      <c r="H513" s="23">
        <v>71694</v>
      </c>
      <c r="I513" s="23">
        <v>63507</v>
      </c>
      <c r="J513" s="23">
        <v>59320</v>
      </c>
      <c r="K513" s="23">
        <v>67661</v>
      </c>
      <c r="L513" s="23">
        <v>67075</v>
      </c>
      <c r="M513" s="23">
        <v>51771</v>
      </c>
      <c r="N513" s="23">
        <v>82922</v>
      </c>
      <c r="O513" s="19">
        <f t="shared" si="24"/>
        <v>863439</v>
      </c>
      <c r="P513" s="19">
        <f t="shared" si="25"/>
        <v>761857.94117647049</v>
      </c>
      <c r="Q513" s="36">
        <v>42426</v>
      </c>
      <c r="R513" s="21">
        <f t="shared" si="26"/>
        <v>17.96</v>
      </c>
      <c r="S513" s="22"/>
    </row>
    <row r="514" spans="1:23" x14ac:dyDescent="0.25">
      <c r="A514" s="5" t="s">
        <v>707</v>
      </c>
      <c r="B514" s="3" t="s">
        <v>708</v>
      </c>
      <c r="C514" s="23">
        <v>301173.44</v>
      </c>
      <c r="D514" s="23">
        <v>82687</v>
      </c>
      <c r="E514" s="23">
        <v>107754</v>
      </c>
      <c r="F514" s="23">
        <v>131870</v>
      </c>
      <c r="G514" s="23">
        <v>124458</v>
      </c>
      <c r="H514" s="23">
        <v>135046</v>
      </c>
      <c r="I514" s="23">
        <v>117316</v>
      </c>
      <c r="J514" s="23">
        <v>98304</v>
      </c>
      <c r="K514" s="23">
        <v>120724</v>
      </c>
      <c r="L514" s="23">
        <v>125241</v>
      </c>
      <c r="M514" s="23">
        <v>106694</v>
      </c>
      <c r="N514" s="23">
        <v>132967</v>
      </c>
      <c r="O514" s="19">
        <f t="shared" si="24"/>
        <v>1584234.44</v>
      </c>
      <c r="P514" s="19">
        <f t="shared" si="25"/>
        <v>1397853.9176470586</v>
      </c>
      <c r="Q514" s="36">
        <v>55450</v>
      </c>
      <c r="R514" s="21">
        <f t="shared" si="26"/>
        <v>25.21</v>
      </c>
      <c r="S514" s="22"/>
    </row>
    <row r="515" spans="1:23" x14ac:dyDescent="0.25">
      <c r="A515" s="5" t="s">
        <v>1016</v>
      </c>
      <c r="B515" s="3" t="s">
        <v>1017</v>
      </c>
      <c r="C515" s="23">
        <v>93269</v>
      </c>
      <c r="D515" s="23">
        <v>17379</v>
      </c>
      <c r="E515" s="23">
        <v>10848</v>
      </c>
      <c r="F515" s="23">
        <v>18874</v>
      </c>
      <c r="G515" s="23">
        <v>30589</v>
      </c>
      <c r="H515" s="23">
        <v>14707</v>
      </c>
      <c r="I515" s="23">
        <v>18846</v>
      </c>
      <c r="J515" s="23">
        <v>16113</v>
      </c>
      <c r="K515" s="23">
        <v>18864</v>
      </c>
      <c r="L515" s="23">
        <v>23882</v>
      </c>
      <c r="M515" s="23">
        <v>21578</v>
      </c>
      <c r="N515" s="23">
        <v>32394</v>
      </c>
      <c r="O515" s="19">
        <f t="shared" si="24"/>
        <v>317343</v>
      </c>
      <c r="P515" s="19">
        <f t="shared" si="25"/>
        <v>280008.52941176464</v>
      </c>
      <c r="Q515" s="36">
        <v>17911</v>
      </c>
      <c r="R515" s="21">
        <f t="shared" si="26"/>
        <v>15.63</v>
      </c>
      <c r="S515" s="22"/>
    </row>
    <row r="516" spans="1:23" x14ac:dyDescent="0.25">
      <c r="A516" s="5" t="s">
        <v>240</v>
      </c>
      <c r="B516" s="3" t="s">
        <v>241</v>
      </c>
      <c r="C516" s="23">
        <v>79695</v>
      </c>
      <c r="D516" s="23">
        <v>68474</v>
      </c>
      <c r="E516" s="23">
        <v>74823</v>
      </c>
      <c r="F516" s="23">
        <v>0</v>
      </c>
      <c r="G516" s="23">
        <v>20311</v>
      </c>
      <c r="H516" s="23">
        <v>41710</v>
      </c>
      <c r="I516" s="23">
        <v>40217</v>
      </c>
      <c r="J516" s="23">
        <v>46633</v>
      </c>
      <c r="K516" s="23">
        <v>53835</v>
      </c>
      <c r="L516" s="23">
        <v>57188</v>
      </c>
      <c r="M516" s="23">
        <v>39864</v>
      </c>
      <c r="N516" s="23">
        <v>50534</v>
      </c>
      <c r="O516" s="19">
        <f t="shared" si="24"/>
        <v>573284</v>
      </c>
      <c r="P516" s="19">
        <f t="shared" si="25"/>
        <v>505838.82352941175</v>
      </c>
      <c r="Q516" s="36">
        <v>28482</v>
      </c>
      <c r="R516" s="21">
        <f t="shared" si="26"/>
        <v>17.760000000000002</v>
      </c>
      <c r="S516" s="22"/>
    </row>
    <row r="517" spans="1:23" x14ac:dyDescent="0.25">
      <c r="A517" s="5" t="s">
        <v>101</v>
      </c>
      <c r="B517" s="3" t="s">
        <v>102</v>
      </c>
      <c r="C517" s="23">
        <v>354922</v>
      </c>
      <c r="D517" s="23">
        <v>279334</v>
      </c>
      <c r="E517" s="23">
        <v>263292</v>
      </c>
      <c r="F517" s="23">
        <v>192474</v>
      </c>
      <c r="G517" s="23">
        <v>60246</v>
      </c>
      <c r="H517" s="23">
        <v>205313</v>
      </c>
      <c r="I517" s="23">
        <v>230653</v>
      </c>
      <c r="J517" s="23">
        <v>222732</v>
      </c>
      <c r="K517" s="23">
        <v>173648</v>
      </c>
      <c r="L517" s="23">
        <v>278992</v>
      </c>
      <c r="M517" s="23">
        <v>370635</v>
      </c>
      <c r="N517" s="23">
        <v>259814</v>
      </c>
      <c r="O517" s="19">
        <f t="shared" si="24"/>
        <v>2892055</v>
      </c>
      <c r="P517" s="19">
        <f t="shared" si="25"/>
        <v>2551813.2352941171</v>
      </c>
      <c r="Q517" s="36">
        <v>104417</v>
      </c>
      <c r="R517" s="21">
        <f t="shared" si="26"/>
        <v>24.44</v>
      </c>
      <c r="S517" s="22"/>
      <c r="T517" s="4"/>
      <c r="U517" s="4"/>
      <c r="V517" s="4"/>
      <c r="W517" s="4"/>
    </row>
    <row r="518" spans="1:23" x14ac:dyDescent="0.25">
      <c r="A518" s="5" t="s">
        <v>466</v>
      </c>
      <c r="B518" s="3" t="s">
        <v>467</v>
      </c>
      <c r="C518" s="23">
        <v>181374</v>
      </c>
      <c r="D518" s="23">
        <v>107575</v>
      </c>
      <c r="E518" s="23">
        <v>107999</v>
      </c>
      <c r="F518" s="23">
        <v>143641</v>
      </c>
      <c r="G518" s="23">
        <v>118866</v>
      </c>
      <c r="H518" s="23">
        <v>91869</v>
      </c>
      <c r="I518" s="23">
        <v>83834</v>
      </c>
      <c r="J518" s="23">
        <v>72497</v>
      </c>
      <c r="K518" s="23">
        <v>91347</v>
      </c>
      <c r="L518" s="23">
        <v>90986</v>
      </c>
      <c r="M518" s="23">
        <v>82078</v>
      </c>
      <c r="N518" s="23">
        <v>95161</v>
      </c>
      <c r="O518" s="19">
        <f t="shared" si="24"/>
        <v>1267227</v>
      </c>
      <c r="P518" s="19">
        <f t="shared" si="25"/>
        <v>1118141.4705882352</v>
      </c>
      <c r="Q518" s="36">
        <v>58781</v>
      </c>
      <c r="R518" s="21">
        <f t="shared" si="26"/>
        <v>19.02</v>
      </c>
      <c r="S518" s="31"/>
    </row>
    <row r="519" spans="1:23" x14ac:dyDescent="0.25">
      <c r="A519" s="5" t="s">
        <v>80</v>
      </c>
      <c r="B519" s="3" t="s">
        <v>81</v>
      </c>
      <c r="C519" s="23">
        <v>78800</v>
      </c>
      <c r="D519" s="23">
        <v>60739</v>
      </c>
      <c r="E519" s="23">
        <v>55421</v>
      </c>
      <c r="F519" s="23">
        <v>41918</v>
      </c>
      <c r="G519" s="23">
        <v>42021</v>
      </c>
      <c r="H519" s="23">
        <v>43550</v>
      </c>
      <c r="I519" s="23">
        <v>34967</v>
      </c>
      <c r="J519" s="23">
        <v>41770</v>
      </c>
      <c r="K519" s="23">
        <v>53405</v>
      </c>
      <c r="L519" s="23">
        <v>52079</v>
      </c>
      <c r="M519" s="23">
        <v>61203</v>
      </c>
      <c r="N519" s="23">
        <v>74800</v>
      </c>
      <c r="O519" s="19">
        <f t="shared" si="24"/>
        <v>640673</v>
      </c>
      <c r="P519" s="19">
        <f t="shared" si="25"/>
        <v>565299.70588235289</v>
      </c>
      <c r="Q519" s="36">
        <v>32902</v>
      </c>
      <c r="R519" s="21">
        <f t="shared" si="26"/>
        <v>17.18</v>
      </c>
      <c r="S519" s="22"/>
      <c r="T519" s="4"/>
      <c r="U519" s="4"/>
      <c r="V519" s="4"/>
      <c r="W519" s="4"/>
    </row>
    <row r="520" spans="1:23" x14ac:dyDescent="0.25">
      <c r="A520" s="5" t="s">
        <v>535</v>
      </c>
      <c r="B520" s="3" t="s">
        <v>536</v>
      </c>
      <c r="C520" s="23">
        <v>96977</v>
      </c>
      <c r="D520" s="23">
        <v>79214</v>
      </c>
      <c r="E520" s="23">
        <v>70883</v>
      </c>
      <c r="F520" s="23">
        <v>112901</v>
      </c>
      <c r="G520" s="23">
        <v>86131</v>
      </c>
      <c r="H520" s="23">
        <v>105612</v>
      </c>
      <c r="I520" s="23">
        <v>110891</v>
      </c>
      <c r="J520" s="23">
        <v>89560</v>
      </c>
      <c r="K520" s="23">
        <v>137073</v>
      </c>
      <c r="L520" s="23">
        <v>110170</v>
      </c>
      <c r="M520" s="23">
        <v>92346</v>
      </c>
      <c r="N520" s="23">
        <v>136233</v>
      </c>
      <c r="O520" s="19">
        <f t="shared" si="24"/>
        <v>1227991</v>
      </c>
      <c r="P520" s="19">
        <f t="shared" si="25"/>
        <v>1083521.4705882352</v>
      </c>
      <c r="Q520" s="36">
        <v>71324</v>
      </c>
      <c r="R520" s="21">
        <f t="shared" si="26"/>
        <v>15.19</v>
      </c>
      <c r="S520" s="22"/>
    </row>
    <row r="521" spans="1:23" x14ac:dyDescent="0.25">
      <c r="A521" s="5" t="s">
        <v>222</v>
      </c>
      <c r="B521" s="3" t="s">
        <v>223</v>
      </c>
      <c r="C521" s="23">
        <v>168719</v>
      </c>
      <c r="D521" s="23">
        <v>69482</v>
      </c>
      <c r="E521" s="23">
        <v>97635</v>
      </c>
      <c r="F521" s="23">
        <v>120712</v>
      </c>
      <c r="G521" s="23">
        <v>102792</v>
      </c>
      <c r="H521" s="23">
        <v>96455</v>
      </c>
      <c r="I521" s="23">
        <v>102460</v>
      </c>
      <c r="J521" s="23">
        <v>87375</v>
      </c>
      <c r="K521" s="23">
        <v>117255</v>
      </c>
      <c r="L521" s="23">
        <v>115893</v>
      </c>
      <c r="M521" s="23">
        <v>79340</v>
      </c>
      <c r="N521" s="23">
        <v>94085</v>
      </c>
      <c r="O521" s="19">
        <f t="shared" si="24"/>
        <v>1252203</v>
      </c>
      <c r="P521" s="19">
        <f t="shared" si="25"/>
        <v>1104885</v>
      </c>
      <c r="Q521" s="36">
        <v>70931</v>
      </c>
      <c r="R521" s="21">
        <f t="shared" si="26"/>
        <v>15.58</v>
      </c>
      <c r="S521" s="22"/>
    </row>
    <row r="522" spans="1:23" x14ac:dyDescent="0.25">
      <c r="A522" s="5" t="s">
        <v>866</v>
      </c>
      <c r="B522" s="3" t="s">
        <v>867</v>
      </c>
      <c r="C522" s="23">
        <v>135909</v>
      </c>
      <c r="D522" s="23">
        <v>130079</v>
      </c>
      <c r="E522" s="23">
        <v>96415</v>
      </c>
      <c r="F522" s="23">
        <v>89743</v>
      </c>
      <c r="G522" s="23">
        <v>99654</v>
      </c>
      <c r="H522" s="23">
        <v>69610</v>
      </c>
      <c r="I522" s="23">
        <v>80680</v>
      </c>
      <c r="J522" s="23">
        <v>82778</v>
      </c>
      <c r="K522" s="23">
        <v>93178</v>
      </c>
      <c r="L522" s="23">
        <v>140321</v>
      </c>
      <c r="M522" s="23">
        <v>89747</v>
      </c>
      <c r="N522" s="23">
        <v>162089</v>
      </c>
      <c r="O522" s="19">
        <f t="shared" si="24"/>
        <v>1270203</v>
      </c>
      <c r="P522" s="19">
        <f t="shared" si="25"/>
        <v>1120767.3529411764</v>
      </c>
      <c r="Q522" s="36">
        <v>61184</v>
      </c>
      <c r="R522" s="21">
        <f t="shared" si="26"/>
        <v>18.32</v>
      </c>
      <c r="S522" s="22"/>
    </row>
    <row r="523" spans="1:23" x14ac:dyDescent="0.25">
      <c r="A523" s="5" t="s">
        <v>124</v>
      </c>
      <c r="B523" s="3" t="s">
        <v>125</v>
      </c>
      <c r="C523" s="23">
        <v>127802</v>
      </c>
      <c r="D523" s="23">
        <v>70487</v>
      </c>
      <c r="E523" s="23">
        <v>86580</v>
      </c>
      <c r="F523" s="23">
        <v>96485</v>
      </c>
      <c r="G523" s="23">
        <v>113714</v>
      </c>
      <c r="H523" s="23">
        <v>96829</v>
      </c>
      <c r="I523" s="23">
        <v>101386</v>
      </c>
      <c r="J523" s="23">
        <v>92632</v>
      </c>
      <c r="K523" s="23">
        <v>87150</v>
      </c>
      <c r="L523" s="23">
        <v>108429</v>
      </c>
      <c r="M523" s="23">
        <v>89594</v>
      </c>
      <c r="N523" s="23">
        <v>101257</v>
      </c>
      <c r="O523" s="19">
        <f t="shared" si="24"/>
        <v>1172345</v>
      </c>
      <c r="P523" s="19">
        <f t="shared" si="25"/>
        <v>1034422.0588235293</v>
      </c>
      <c r="Q523" s="36">
        <v>70610</v>
      </c>
      <c r="R523" s="21">
        <f t="shared" si="26"/>
        <v>14.65</v>
      </c>
      <c r="S523" s="22"/>
    </row>
    <row r="524" spans="1:23" x14ac:dyDescent="0.25">
      <c r="A524" s="5" t="s">
        <v>852</v>
      </c>
      <c r="B524" s="3" t="s">
        <v>853</v>
      </c>
      <c r="C524" s="23">
        <v>258565</v>
      </c>
      <c r="D524" s="23">
        <v>252320</v>
      </c>
      <c r="E524" s="23">
        <v>205166</v>
      </c>
      <c r="F524" s="23">
        <v>245095</v>
      </c>
      <c r="G524" s="23">
        <v>158553</v>
      </c>
      <c r="H524" s="23">
        <v>84515</v>
      </c>
      <c r="I524" s="23">
        <v>220357</v>
      </c>
      <c r="J524" s="23">
        <v>130832</v>
      </c>
      <c r="K524" s="23">
        <v>157400</v>
      </c>
      <c r="L524" s="23">
        <v>245396</v>
      </c>
      <c r="M524" s="23">
        <v>204580</v>
      </c>
      <c r="N524" s="23">
        <v>195160</v>
      </c>
      <c r="O524" s="19">
        <f t="shared" si="24"/>
        <v>2357939</v>
      </c>
      <c r="P524" s="19">
        <f t="shared" si="25"/>
        <v>2080534.4117647058</v>
      </c>
      <c r="Q524" s="36">
        <v>89925</v>
      </c>
      <c r="R524" s="21">
        <f t="shared" si="26"/>
        <v>23.14</v>
      </c>
      <c r="S524" s="22"/>
    </row>
    <row r="525" spans="1:23" x14ac:dyDescent="0.25">
      <c r="A525" s="5" t="s">
        <v>1032</v>
      </c>
      <c r="B525" s="3" t="s">
        <v>1033</v>
      </c>
      <c r="C525" s="23">
        <v>229182</v>
      </c>
      <c r="D525" s="23">
        <v>149066</v>
      </c>
      <c r="E525" s="23">
        <v>179071</v>
      </c>
      <c r="F525" s="23">
        <v>240513</v>
      </c>
      <c r="G525" s="23">
        <v>150917</v>
      </c>
      <c r="H525" s="23">
        <v>121755</v>
      </c>
      <c r="I525" s="23">
        <v>120341</v>
      </c>
      <c r="J525" s="23">
        <v>97533</v>
      </c>
      <c r="K525" s="24">
        <v>161044</v>
      </c>
      <c r="L525" s="23">
        <v>155335</v>
      </c>
      <c r="M525" s="23">
        <v>112329</v>
      </c>
      <c r="N525" s="23">
        <v>145967</v>
      </c>
      <c r="O525" s="19">
        <f t="shared" ref="O525:O588" si="27">SUM(C525:N525)</f>
        <v>1863053</v>
      </c>
      <c r="P525" s="19">
        <f t="shared" ref="P525:P588" si="28">SUM(O525/0.068)*0.06</f>
        <v>1643870.2941176468</v>
      </c>
      <c r="Q525" s="36">
        <v>89265</v>
      </c>
      <c r="R525" s="21">
        <f t="shared" ref="R525:R588" si="29">+ROUND(P525/Q525,2)</f>
        <v>18.420000000000002</v>
      </c>
      <c r="S525" s="22"/>
    </row>
    <row r="526" spans="1:23" x14ac:dyDescent="0.25">
      <c r="A526" s="5" t="s">
        <v>514</v>
      </c>
      <c r="B526" s="3" t="s">
        <v>515</v>
      </c>
      <c r="C526" s="23">
        <v>158464</v>
      </c>
      <c r="D526" s="23">
        <v>128822</v>
      </c>
      <c r="E526" s="23">
        <v>125736</v>
      </c>
      <c r="F526" s="23">
        <v>141049</v>
      </c>
      <c r="G526" s="23">
        <v>68598</v>
      </c>
      <c r="H526" s="23">
        <v>90333</v>
      </c>
      <c r="I526" s="23">
        <v>99518</v>
      </c>
      <c r="J526" s="23">
        <v>77176</v>
      </c>
      <c r="K526" s="23">
        <v>134223</v>
      </c>
      <c r="L526" s="23">
        <v>95433</v>
      </c>
      <c r="M526" s="23">
        <v>113395</v>
      </c>
      <c r="N526" s="23">
        <v>138159</v>
      </c>
      <c r="O526" s="19">
        <f t="shared" si="27"/>
        <v>1370906</v>
      </c>
      <c r="P526" s="19">
        <f t="shared" si="28"/>
        <v>1209622.9411764704</v>
      </c>
      <c r="Q526" s="36">
        <v>60117</v>
      </c>
      <c r="R526" s="21">
        <f t="shared" si="29"/>
        <v>20.12</v>
      </c>
      <c r="S526" s="22"/>
    </row>
    <row r="527" spans="1:23" x14ac:dyDescent="0.25">
      <c r="A527" s="5" t="s">
        <v>70</v>
      </c>
      <c r="B527" s="3" t="s">
        <v>71</v>
      </c>
      <c r="C527" s="23">
        <v>84794</v>
      </c>
      <c r="D527" s="23">
        <v>85305</v>
      </c>
      <c r="E527" s="23">
        <v>46228</v>
      </c>
      <c r="F527" s="23">
        <v>81774</v>
      </c>
      <c r="G527" s="23">
        <v>51081</v>
      </c>
      <c r="H527" s="23">
        <v>62537</v>
      </c>
      <c r="I527" s="23">
        <v>83662</v>
      </c>
      <c r="J527" s="23">
        <v>47707</v>
      </c>
      <c r="K527" s="23">
        <v>115791</v>
      </c>
      <c r="L527" s="23">
        <v>101841</v>
      </c>
      <c r="M527" s="23">
        <v>51635</v>
      </c>
      <c r="N527" s="23">
        <v>108028</v>
      </c>
      <c r="O527" s="19">
        <f t="shared" si="27"/>
        <v>920383</v>
      </c>
      <c r="P527" s="19">
        <f t="shared" si="28"/>
        <v>812102.64705882338</v>
      </c>
      <c r="Q527" s="36">
        <v>44893</v>
      </c>
      <c r="R527" s="21">
        <f t="shared" si="29"/>
        <v>18.09</v>
      </c>
      <c r="S527" s="22"/>
      <c r="T527" s="4"/>
      <c r="U527" s="4"/>
      <c r="V527" s="4"/>
      <c r="W527" s="4"/>
    </row>
    <row r="528" spans="1:23" x14ac:dyDescent="0.25">
      <c r="A528" s="5" t="s">
        <v>850</v>
      </c>
      <c r="B528" s="3" t="s">
        <v>851</v>
      </c>
      <c r="C528" s="23">
        <v>161538</v>
      </c>
      <c r="D528" s="23">
        <v>126173</v>
      </c>
      <c r="E528" s="23">
        <v>110787</v>
      </c>
      <c r="F528" s="23">
        <v>114451</v>
      </c>
      <c r="G528" s="23">
        <v>79003</v>
      </c>
      <c r="H528" s="23">
        <v>53763</v>
      </c>
      <c r="I528" s="23">
        <v>80024</v>
      </c>
      <c r="J528" s="23">
        <v>67166</v>
      </c>
      <c r="K528" s="23">
        <v>128558</v>
      </c>
      <c r="L528" s="23">
        <v>194991</v>
      </c>
      <c r="M528" s="23">
        <v>88124</v>
      </c>
      <c r="N528" s="23">
        <v>110460</v>
      </c>
      <c r="O528" s="19">
        <f t="shared" si="27"/>
        <v>1315038</v>
      </c>
      <c r="P528" s="19">
        <f t="shared" si="28"/>
        <v>1160327.6470588236</v>
      </c>
      <c r="Q528" s="36">
        <v>62863</v>
      </c>
      <c r="R528" s="21">
        <f t="shared" si="29"/>
        <v>18.46</v>
      </c>
      <c r="S528" s="22"/>
    </row>
    <row r="529" spans="1:23" x14ac:dyDescent="0.25">
      <c r="A529" s="5" t="s">
        <v>968</v>
      </c>
      <c r="B529" s="3" t="s">
        <v>969</v>
      </c>
      <c r="C529" s="23">
        <v>57742</v>
      </c>
      <c r="D529" s="23">
        <v>51112</v>
      </c>
      <c r="E529" s="23">
        <v>37265</v>
      </c>
      <c r="F529" s="23">
        <v>55946</v>
      </c>
      <c r="G529" s="23">
        <v>52710</v>
      </c>
      <c r="H529" s="23">
        <v>42798</v>
      </c>
      <c r="I529" s="23">
        <v>62092</v>
      </c>
      <c r="J529" s="23">
        <v>39505</v>
      </c>
      <c r="K529" s="23">
        <v>57439</v>
      </c>
      <c r="L529" s="23">
        <v>52863</v>
      </c>
      <c r="M529" s="23">
        <v>45518</v>
      </c>
      <c r="N529" s="23">
        <v>61339</v>
      </c>
      <c r="O529" s="19">
        <f t="shared" si="27"/>
        <v>616329</v>
      </c>
      <c r="P529" s="19">
        <f t="shared" si="28"/>
        <v>543819.70588235289</v>
      </c>
      <c r="Q529" s="36">
        <v>37121</v>
      </c>
      <c r="R529" s="21">
        <f t="shared" si="29"/>
        <v>14.65</v>
      </c>
      <c r="S529" s="22"/>
    </row>
    <row r="530" spans="1:23" x14ac:dyDescent="0.25">
      <c r="A530" s="5" t="s">
        <v>354</v>
      </c>
      <c r="B530" s="6" t="s">
        <v>355</v>
      </c>
      <c r="C530" s="24">
        <v>266257</v>
      </c>
      <c r="D530" s="24">
        <v>222405</v>
      </c>
      <c r="E530" s="24">
        <v>245391</v>
      </c>
      <c r="F530" s="24">
        <v>236004</v>
      </c>
      <c r="G530" s="24">
        <v>140751</v>
      </c>
      <c r="H530" s="24">
        <v>140361</v>
      </c>
      <c r="I530" s="24">
        <v>183578</v>
      </c>
      <c r="J530" s="24">
        <v>154824</v>
      </c>
      <c r="K530" s="24">
        <v>187999</v>
      </c>
      <c r="L530" s="24">
        <v>177623</v>
      </c>
      <c r="M530" s="24">
        <v>124398</v>
      </c>
      <c r="N530" s="24">
        <v>210570</v>
      </c>
      <c r="O530" s="19">
        <f t="shared" si="27"/>
        <v>2290161</v>
      </c>
      <c r="P530" s="19">
        <f t="shared" si="28"/>
        <v>2020730.294117647</v>
      </c>
      <c r="Q530" s="36">
        <v>62203</v>
      </c>
      <c r="R530" s="21">
        <f t="shared" si="29"/>
        <v>32.49</v>
      </c>
      <c r="S530" s="32"/>
    </row>
    <row r="531" spans="1:23" x14ac:dyDescent="0.25">
      <c r="A531" s="5" t="s">
        <v>242</v>
      </c>
      <c r="B531" s="3" t="s">
        <v>243</v>
      </c>
      <c r="C531" s="23">
        <v>170832</v>
      </c>
      <c r="D531" s="23">
        <v>143961</v>
      </c>
      <c r="E531" s="23">
        <v>76036</v>
      </c>
      <c r="F531" s="23">
        <v>160074</v>
      </c>
      <c r="G531" s="23">
        <v>180603</v>
      </c>
      <c r="H531" s="23">
        <v>89838</v>
      </c>
      <c r="I531" s="23">
        <v>93071</v>
      </c>
      <c r="J531" s="23">
        <v>111701</v>
      </c>
      <c r="K531" s="23">
        <v>113839</v>
      </c>
      <c r="L531" s="23">
        <v>116321</v>
      </c>
      <c r="M531" s="23">
        <v>108840</v>
      </c>
      <c r="N531" s="23">
        <v>151846</v>
      </c>
      <c r="O531" s="19">
        <f t="shared" si="27"/>
        <v>1516962</v>
      </c>
      <c r="P531" s="19">
        <f t="shared" si="28"/>
        <v>1338495.882352941</v>
      </c>
      <c r="Q531" s="36">
        <v>72304</v>
      </c>
      <c r="R531" s="21">
        <f t="shared" si="29"/>
        <v>18.510000000000002</v>
      </c>
      <c r="S531" s="22"/>
    </row>
    <row r="532" spans="1:23" x14ac:dyDescent="0.25">
      <c r="A532" s="5" t="s">
        <v>573</v>
      </c>
      <c r="B532" s="3" t="s">
        <v>574</v>
      </c>
      <c r="C532" s="23">
        <v>237079</v>
      </c>
      <c r="D532" s="23">
        <v>141541</v>
      </c>
      <c r="E532" s="23">
        <v>132323</v>
      </c>
      <c r="F532" s="23">
        <v>127010</v>
      </c>
      <c r="G532" s="23">
        <v>152640</v>
      </c>
      <c r="H532" s="23">
        <v>147027</v>
      </c>
      <c r="I532" s="23">
        <v>127372</v>
      </c>
      <c r="J532" s="23">
        <v>135033</v>
      </c>
      <c r="K532" s="23">
        <v>118633</v>
      </c>
      <c r="L532" s="23">
        <v>159102</v>
      </c>
      <c r="M532" s="23">
        <v>115630</v>
      </c>
      <c r="N532" s="23">
        <v>143209</v>
      </c>
      <c r="O532" s="19">
        <f t="shared" si="27"/>
        <v>1736599</v>
      </c>
      <c r="P532" s="19">
        <f t="shared" si="28"/>
        <v>1532293.2352941176</v>
      </c>
      <c r="Q532" s="36">
        <v>64780</v>
      </c>
      <c r="R532" s="21">
        <f t="shared" si="29"/>
        <v>23.65</v>
      </c>
      <c r="S532" s="22"/>
    </row>
    <row r="533" spans="1:23" x14ac:dyDescent="0.25">
      <c r="A533" s="5" t="s">
        <v>1104</v>
      </c>
      <c r="B533" s="3" t="s">
        <v>1105</v>
      </c>
      <c r="C533" s="23">
        <v>27759</v>
      </c>
      <c r="D533" s="23">
        <v>14633</v>
      </c>
      <c r="E533" s="23">
        <v>30561</v>
      </c>
      <c r="F533" s="23">
        <v>15354</v>
      </c>
      <c r="G533" s="23">
        <v>18167</v>
      </c>
      <c r="H533" s="23">
        <v>18249</v>
      </c>
      <c r="I533" s="23">
        <v>22623</v>
      </c>
      <c r="J533" s="23">
        <v>15330</v>
      </c>
      <c r="K533" s="23">
        <v>25373</v>
      </c>
      <c r="L533" s="23">
        <v>21193</v>
      </c>
      <c r="M533" s="23">
        <v>16914</v>
      </c>
      <c r="N533" s="23">
        <v>14320</v>
      </c>
      <c r="O533" s="19">
        <f t="shared" si="27"/>
        <v>240476</v>
      </c>
      <c r="P533" s="19">
        <f t="shared" si="28"/>
        <v>212184.70588235292</v>
      </c>
      <c r="Q533" s="36">
        <v>5812</v>
      </c>
      <c r="R533" s="21">
        <f t="shared" si="29"/>
        <v>36.51</v>
      </c>
      <c r="S533" s="22"/>
    </row>
    <row r="534" spans="1:23" x14ac:dyDescent="0.25">
      <c r="A534" s="5" t="s">
        <v>196</v>
      </c>
      <c r="B534" s="3" t="s">
        <v>197</v>
      </c>
      <c r="C534" s="23">
        <v>259354</v>
      </c>
      <c r="D534" s="23">
        <v>264791</v>
      </c>
      <c r="E534" s="23">
        <v>153056</v>
      </c>
      <c r="F534" s="23">
        <v>170554</v>
      </c>
      <c r="G534" s="23">
        <v>141226</v>
      </c>
      <c r="H534" s="23">
        <v>136999</v>
      </c>
      <c r="I534" s="23">
        <v>126774</v>
      </c>
      <c r="J534" s="23">
        <v>322336</v>
      </c>
      <c r="K534" s="23">
        <v>214352</v>
      </c>
      <c r="L534" s="23">
        <v>222581</v>
      </c>
      <c r="M534" s="23">
        <v>201717</v>
      </c>
      <c r="N534" s="23">
        <v>263892</v>
      </c>
      <c r="O534" s="19">
        <f t="shared" si="27"/>
        <v>2477632</v>
      </c>
      <c r="P534" s="19">
        <f t="shared" si="28"/>
        <v>2186145.8823529407</v>
      </c>
      <c r="Q534" s="36">
        <v>177381</v>
      </c>
      <c r="R534" s="21">
        <f t="shared" si="29"/>
        <v>12.32</v>
      </c>
      <c r="S534" s="22"/>
    </row>
    <row r="535" spans="1:23" x14ac:dyDescent="0.25">
      <c r="A535" s="5" t="s">
        <v>430</v>
      </c>
      <c r="B535" s="3" t="s">
        <v>431</v>
      </c>
      <c r="C535" s="23">
        <v>193811</v>
      </c>
      <c r="D535" s="23">
        <v>98436</v>
      </c>
      <c r="E535" s="23">
        <v>307601</v>
      </c>
      <c r="F535" s="23">
        <v>178052</v>
      </c>
      <c r="G535" s="23">
        <v>202280</v>
      </c>
      <c r="H535" s="23">
        <v>127430</v>
      </c>
      <c r="I535" s="23">
        <v>76646</v>
      </c>
      <c r="J535" s="23">
        <v>193221</v>
      </c>
      <c r="K535" s="23">
        <v>129307</v>
      </c>
      <c r="L535" s="23">
        <v>149799</v>
      </c>
      <c r="M535" s="23">
        <v>136795</v>
      </c>
      <c r="N535" s="23">
        <v>164499</v>
      </c>
      <c r="O535" s="19">
        <f t="shared" si="27"/>
        <v>1957877</v>
      </c>
      <c r="P535" s="19">
        <f t="shared" si="28"/>
        <v>1727538.5294117646</v>
      </c>
      <c r="Q535" s="36">
        <v>55162</v>
      </c>
      <c r="R535" s="21">
        <f t="shared" si="29"/>
        <v>31.32</v>
      </c>
      <c r="S535" s="22"/>
    </row>
    <row r="536" spans="1:23" x14ac:dyDescent="0.25">
      <c r="A536" s="5" t="s">
        <v>1022</v>
      </c>
      <c r="B536" s="3" t="s">
        <v>1023</v>
      </c>
      <c r="C536" s="23">
        <v>416666</v>
      </c>
      <c r="D536" s="23">
        <v>292504</v>
      </c>
      <c r="E536" s="23">
        <v>298033</v>
      </c>
      <c r="F536" s="23">
        <v>341119</v>
      </c>
      <c r="G536" s="23">
        <v>235811</v>
      </c>
      <c r="H536" s="23">
        <v>160338</v>
      </c>
      <c r="I536" s="23">
        <v>159610</v>
      </c>
      <c r="J536" s="23">
        <v>135430</v>
      </c>
      <c r="K536" s="23">
        <v>172793</v>
      </c>
      <c r="L536" s="23">
        <v>210372</v>
      </c>
      <c r="M536" s="23">
        <v>166713</v>
      </c>
      <c r="N536" s="23">
        <v>219959</v>
      </c>
      <c r="O536" s="19">
        <f t="shared" si="27"/>
        <v>2809348</v>
      </c>
      <c r="P536" s="19">
        <f t="shared" si="28"/>
        <v>2478836.4705882352</v>
      </c>
      <c r="Q536" s="36">
        <v>134528</v>
      </c>
      <c r="R536" s="21">
        <f t="shared" si="29"/>
        <v>18.43</v>
      </c>
      <c r="S536" s="22"/>
    </row>
    <row r="537" spans="1:23" x14ac:dyDescent="0.25">
      <c r="A537" s="5" t="s">
        <v>630</v>
      </c>
      <c r="B537" s="3" t="s">
        <v>631</v>
      </c>
      <c r="C537" s="23">
        <v>418645</v>
      </c>
      <c r="D537" s="23">
        <v>214609</v>
      </c>
      <c r="E537" s="23">
        <v>243230</v>
      </c>
      <c r="F537" s="23">
        <v>255306</v>
      </c>
      <c r="G537" s="23">
        <v>250742</v>
      </c>
      <c r="H537" s="23">
        <v>164743</v>
      </c>
      <c r="I537" s="23">
        <v>160146</v>
      </c>
      <c r="J537" s="23">
        <v>177610</v>
      </c>
      <c r="K537" s="23">
        <v>218078</v>
      </c>
      <c r="L537" s="23">
        <v>240298</v>
      </c>
      <c r="M537" s="23">
        <v>223531</v>
      </c>
      <c r="N537" s="23">
        <v>267814</v>
      </c>
      <c r="O537" s="19">
        <f t="shared" si="27"/>
        <v>2834752</v>
      </c>
      <c r="P537" s="19">
        <f t="shared" si="28"/>
        <v>2501251.7647058819</v>
      </c>
      <c r="Q537" s="36">
        <v>80598</v>
      </c>
      <c r="R537" s="21">
        <f t="shared" si="29"/>
        <v>31.03</v>
      </c>
      <c r="S537" s="22"/>
    </row>
    <row r="538" spans="1:23" x14ac:dyDescent="0.25">
      <c r="A538" s="5" t="s">
        <v>956</v>
      </c>
      <c r="B538" s="3" t="s">
        <v>957</v>
      </c>
      <c r="C538" s="23">
        <v>412884</v>
      </c>
      <c r="D538" s="23">
        <v>324908</v>
      </c>
      <c r="E538" s="23">
        <v>338783</v>
      </c>
      <c r="F538" s="23">
        <v>411380</v>
      </c>
      <c r="G538" s="23">
        <v>291448</v>
      </c>
      <c r="H538" s="23">
        <v>386314</v>
      </c>
      <c r="I538" s="23">
        <v>345970</v>
      </c>
      <c r="J538" s="23">
        <v>345456</v>
      </c>
      <c r="K538" s="23">
        <v>325497</v>
      </c>
      <c r="L538" s="23">
        <v>333088</v>
      </c>
      <c r="M538" s="23">
        <v>310148</v>
      </c>
      <c r="N538" s="23">
        <v>428541</v>
      </c>
      <c r="O538" s="19">
        <f t="shared" si="27"/>
        <v>4254417</v>
      </c>
      <c r="P538" s="19">
        <f t="shared" si="28"/>
        <v>3753897.3529411759</v>
      </c>
      <c r="Q538" s="36">
        <v>161027</v>
      </c>
      <c r="R538" s="21">
        <f t="shared" si="29"/>
        <v>23.31</v>
      </c>
      <c r="S538" s="22"/>
    </row>
    <row r="539" spans="1:23" x14ac:dyDescent="0.25">
      <c r="A539" s="5" t="s">
        <v>308</v>
      </c>
      <c r="B539" s="3" t="s">
        <v>309</v>
      </c>
      <c r="C539" s="23">
        <v>594739</v>
      </c>
      <c r="D539" s="23">
        <v>528265</v>
      </c>
      <c r="E539" s="23">
        <v>555977</v>
      </c>
      <c r="F539" s="23">
        <v>581322</v>
      </c>
      <c r="G539" s="23">
        <v>496938</v>
      </c>
      <c r="H539" s="23">
        <v>560178</v>
      </c>
      <c r="I539" s="23">
        <v>568200</v>
      </c>
      <c r="J539" s="23">
        <v>509324</v>
      </c>
      <c r="K539" s="23">
        <v>665502</v>
      </c>
      <c r="L539" s="23">
        <v>533298</v>
      </c>
      <c r="M539" s="23">
        <v>577506</v>
      </c>
      <c r="N539" s="23">
        <v>586013</v>
      </c>
      <c r="O539" s="19">
        <f t="shared" si="27"/>
        <v>6757262</v>
      </c>
      <c r="P539" s="19">
        <f t="shared" si="28"/>
        <v>5962290</v>
      </c>
      <c r="Q539" s="36">
        <v>61691</v>
      </c>
      <c r="R539" s="21">
        <f t="shared" si="29"/>
        <v>96.65</v>
      </c>
      <c r="S539" s="22"/>
    </row>
    <row r="540" spans="1:23" x14ac:dyDescent="0.25">
      <c r="A540" s="5" t="s">
        <v>238</v>
      </c>
      <c r="B540" s="3" t="s">
        <v>239</v>
      </c>
      <c r="C540" s="23">
        <v>241952</v>
      </c>
      <c r="D540" s="23">
        <v>160226</v>
      </c>
      <c r="E540" s="23">
        <v>121641</v>
      </c>
      <c r="F540" s="23">
        <v>224878</v>
      </c>
      <c r="G540" s="23">
        <v>186227</v>
      </c>
      <c r="H540" s="23">
        <v>176082</v>
      </c>
      <c r="I540" s="23">
        <v>161539</v>
      </c>
      <c r="J540" s="23">
        <v>120493</v>
      </c>
      <c r="K540" s="23">
        <v>145490</v>
      </c>
      <c r="L540" s="23">
        <v>238179</v>
      </c>
      <c r="M540" s="23">
        <v>100146</v>
      </c>
      <c r="N540" s="23">
        <v>223540</v>
      </c>
      <c r="O540" s="19">
        <f t="shared" si="27"/>
        <v>2100393</v>
      </c>
      <c r="P540" s="19">
        <f t="shared" si="28"/>
        <v>1853287.9411764704</v>
      </c>
      <c r="Q540" s="36">
        <v>82633</v>
      </c>
      <c r="R540" s="21">
        <f t="shared" si="29"/>
        <v>22.43</v>
      </c>
      <c r="S540" s="22"/>
    </row>
    <row r="541" spans="1:23" x14ac:dyDescent="0.25">
      <c r="A541" s="5" t="s">
        <v>914</v>
      </c>
      <c r="B541" s="3" t="s">
        <v>915</v>
      </c>
      <c r="C541" s="23">
        <v>45488</v>
      </c>
      <c r="D541" s="23">
        <v>43119</v>
      </c>
      <c r="E541" s="23">
        <v>30137</v>
      </c>
      <c r="F541" s="23">
        <v>47678</v>
      </c>
      <c r="G541" s="23">
        <v>37910</v>
      </c>
      <c r="H541" s="23">
        <v>39676</v>
      </c>
      <c r="I541" s="23">
        <v>37485</v>
      </c>
      <c r="J541" s="23">
        <v>34941</v>
      </c>
      <c r="K541" s="23">
        <v>30095</v>
      </c>
      <c r="L541" s="23">
        <v>38723</v>
      </c>
      <c r="M541" s="23">
        <v>43356</v>
      </c>
      <c r="N541" s="23">
        <v>42334</v>
      </c>
      <c r="O541" s="19">
        <f t="shared" si="27"/>
        <v>470942</v>
      </c>
      <c r="P541" s="19">
        <f t="shared" si="28"/>
        <v>415537.0588235294</v>
      </c>
      <c r="Q541" s="36">
        <v>11906</v>
      </c>
      <c r="R541" s="21">
        <f t="shared" si="29"/>
        <v>34.9</v>
      </c>
      <c r="S541" s="22"/>
    </row>
    <row r="542" spans="1:23" x14ac:dyDescent="0.25">
      <c r="A542" s="5" t="s">
        <v>492</v>
      </c>
      <c r="B542" s="3" t="s">
        <v>493</v>
      </c>
      <c r="C542" s="23">
        <v>410029</v>
      </c>
      <c r="D542" s="23">
        <v>443530</v>
      </c>
      <c r="E542" s="23">
        <v>516572</v>
      </c>
      <c r="F542" s="23">
        <v>537803</v>
      </c>
      <c r="G542" s="23">
        <v>359362</v>
      </c>
      <c r="H542" s="23">
        <v>334034</v>
      </c>
      <c r="I542" s="23">
        <v>318860</v>
      </c>
      <c r="J542" s="23">
        <v>286918</v>
      </c>
      <c r="K542" s="23">
        <v>340449</v>
      </c>
      <c r="L542" s="23">
        <v>358671</v>
      </c>
      <c r="M542" s="23">
        <v>310331</v>
      </c>
      <c r="N542" s="23">
        <v>338204</v>
      </c>
      <c r="O542" s="19">
        <f t="shared" si="27"/>
        <v>4554763</v>
      </c>
      <c r="P542" s="19">
        <f t="shared" si="28"/>
        <v>4018908.5294117643</v>
      </c>
      <c r="Q542" s="36">
        <v>172186</v>
      </c>
      <c r="R542" s="21">
        <f t="shared" si="29"/>
        <v>23.34</v>
      </c>
      <c r="S542" s="22"/>
    </row>
    <row r="543" spans="1:23" x14ac:dyDescent="0.25">
      <c r="A543" s="5" t="s">
        <v>660</v>
      </c>
      <c r="B543" s="3" t="s">
        <v>661</v>
      </c>
      <c r="C543" s="23">
        <v>226229</v>
      </c>
      <c r="D543" s="23">
        <v>117058</v>
      </c>
      <c r="E543" s="23">
        <v>137524</v>
      </c>
      <c r="F543" s="23">
        <v>198707</v>
      </c>
      <c r="G543" s="23">
        <v>114232</v>
      </c>
      <c r="H543" s="23">
        <v>125730</v>
      </c>
      <c r="I543" s="23">
        <v>142972</v>
      </c>
      <c r="J543" s="23">
        <v>79411</v>
      </c>
      <c r="K543" s="23">
        <v>121963</v>
      </c>
      <c r="L543" s="23">
        <v>132487</v>
      </c>
      <c r="M543" s="24">
        <v>105640</v>
      </c>
      <c r="N543" s="23">
        <v>118042</v>
      </c>
      <c r="O543" s="19">
        <f t="shared" si="27"/>
        <v>1619995</v>
      </c>
      <c r="P543" s="19">
        <f t="shared" si="28"/>
        <v>1429407.3529411764</v>
      </c>
      <c r="Q543" s="36">
        <v>79159</v>
      </c>
      <c r="R543" s="21">
        <f t="shared" si="29"/>
        <v>18.059999999999999</v>
      </c>
      <c r="S543" s="22"/>
    </row>
    <row r="544" spans="1:23" x14ac:dyDescent="0.25">
      <c r="A544" s="5" t="s">
        <v>42</v>
      </c>
      <c r="B544" s="3" t="s">
        <v>43</v>
      </c>
      <c r="C544" s="23">
        <v>255752</v>
      </c>
      <c r="D544" s="23">
        <v>187186</v>
      </c>
      <c r="E544" s="23">
        <v>172301</v>
      </c>
      <c r="F544" s="23">
        <v>172440</v>
      </c>
      <c r="G544" s="23">
        <v>185320</v>
      </c>
      <c r="H544" s="23">
        <v>179659</v>
      </c>
      <c r="I544" s="23">
        <v>162555</v>
      </c>
      <c r="J544" s="23">
        <v>140635</v>
      </c>
      <c r="K544" s="23">
        <v>203643</v>
      </c>
      <c r="L544" s="23">
        <v>157309</v>
      </c>
      <c r="M544" s="23">
        <v>161888</v>
      </c>
      <c r="N544" s="23">
        <v>176444</v>
      </c>
      <c r="O544" s="19">
        <f t="shared" si="27"/>
        <v>2155132</v>
      </c>
      <c r="P544" s="19">
        <f t="shared" si="28"/>
        <v>1901587.0588235292</v>
      </c>
      <c r="Q544" s="36">
        <v>98526</v>
      </c>
      <c r="R544" s="21">
        <f t="shared" si="29"/>
        <v>19.3</v>
      </c>
      <c r="S544" s="22"/>
      <c r="T544" s="2"/>
      <c r="U544" s="2"/>
      <c r="V544" s="2"/>
      <c r="W544" s="2"/>
    </row>
    <row r="545" spans="1:23" x14ac:dyDescent="0.25">
      <c r="A545" s="5" t="s">
        <v>486</v>
      </c>
      <c r="B545" s="3" t="s">
        <v>487</v>
      </c>
      <c r="C545" s="23">
        <v>33397</v>
      </c>
      <c r="D545" s="23">
        <v>45589</v>
      </c>
      <c r="E545" s="23">
        <v>29169</v>
      </c>
      <c r="F545" s="23">
        <v>39687</v>
      </c>
      <c r="G545" s="23">
        <v>34496</v>
      </c>
      <c r="H545" s="23">
        <v>29073</v>
      </c>
      <c r="I545" s="23">
        <v>31802</v>
      </c>
      <c r="J545" s="23">
        <v>27263</v>
      </c>
      <c r="K545" s="23">
        <v>40180</v>
      </c>
      <c r="L545" s="23">
        <v>25717</v>
      </c>
      <c r="M545" s="23">
        <v>21382</v>
      </c>
      <c r="N545" s="23">
        <v>38071</v>
      </c>
      <c r="O545" s="19">
        <f t="shared" si="27"/>
        <v>395826</v>
      </c>
      <c r="P545" s="19">
        <f t="shared" si="28"/>
        <v>349258.23529411759</v>
      </c>
      <c r="Q545" s="36">
        <v>5288</v>
      </c>
      <c r="R545" s="21">
        <f t="shared" si="29"/>
        <v>66.05</v>
      </c>
      <c r="S545" s="22"/>
    </row>
    <row r="546" spans="1:23" x14ac:dyDescent="0.25">
      <c r="A546" s="5" t="s">
        <v>626</v>
      </c>
      <c r="B546" s="3" t="s">
        <v>627</v>
      </c>
      <c r="C546" s="23">
        <v>36603</v>
      </c>
      <c r="D546" s="23">
        <v>16665</v>
      </c>
      <c r="E546" s="23">
        <v>26781</v>
      </c>
      <c r="F546" s="23">
        <v>17896</v>
      </c>
      <c r="G546" s="23">
        <v>16372</v>
      </c>
      <c r="H546" s="23">
        <v>17770</v>
      </c>
      <c r="I546" s="23">
        <v>24439</v>
      </c>
      <c r="J546" s="23">
        <v>22309</v>
      </c>
      <c r="K546" s="23">
        <v>20994</v>
      </c>
      <c r="L546" s="23">
        <v>21987</v>
      </c>
      <c r="M546" s="23">
        <v>20177</v>
      </c>
      <c r="N546" s="23">
        <v>24646</v>
      </c>
      <c r="O546" s="19">
        <f t="shared" si="27"/>
        <v>266639</v>
      </c>
      <c r="P546" s="19">
        <f t="shared" si="28"/>
        <v>235269.70588235292</v>
      </c>
      <c r="Q546" s="36">
        <v>14364</v>
      </c>
      <c r="R546" s="21">
        <f t="shared" si="29"/>
        <v>16.38</v>
      </c>
      <c r="S546" s="22"/>
    </row>
    <row r="547" spans="1:23" x14ac:dyDescent="0.25">
      <c r="A547" s="5" t="s">
        <v>352</v>
      </c>
      <c r="B547" s="3" t="s">
        <v>353</v>
      </c>
      <c r="C547" s="23">
        <v>132319</v>
      </c>
      <c r="D547" s="23">
        <v>159098</v>
      </c>
      <c r="E547" s="23">
        <v>116376</v>
      </c>
      <c r="F547" s="23">
        <v>118813</v>
      </c>
      <c r="G547" s="23">
        <v>103930</v>
      </c>
      <c r="H547" s="23">
        <v>114854</v>
      </c>
      <c r="I547" s="23">
        <v>112524</v>
      </c>
      <c r="J547" s="23">
        <v>111850</v>
      </c>
      <c r="K547" s="23">
        <v>109886</v>
      </c>
      <c r="L547" s="23">
        <v>126487</v>
      </c>
      <c r="M547" s="23">
        <v>114948</v>
      </c>
      <c r="N547" s="23">
        <v>137300</v>
      </c>
      <c r="O547" s="19">
        <f t="shared" si="27"/>
        <v>1458385</v>
      </c>
      <c r="P547" s="19">
        <f t="shared" si="28"/>
        <v>1286810.2941176468</v>
      </c>
      <c r="Q547" s="36">
        <v>59004</v>
      </c>
      <c r="R547" s="21">
        <f t="shared" si="29"/>
        <v>21.81</v>
      </c>
      <c r="S547" s="22"/>
    </row>
    <row r="548" spans="1:23" x14ac:dyDescent="0.25">
      <c r="A548" s="5" t="s">
        <v>1048</v>
      </c>
      <c r="B548" s="3" t="s">
        <v>1049</v>
      </c>
      <c r="C548" s="23">
        <v>253961</v>
      </c>
      <c r="D548" s="23">
        <v>146605</v>
      </c>
      <c r="E548" s="23">
        <v>207268</v>
      </c>
      <c r="F548" s="23">
        <v>268280</v>
      </c>
      <c r="G548" s="23">
        <v>147630</v>
      </c>
      <c r="H548" s="23">
        <v>180705</v>
      </c>
      <c r="I548" s="23">
        <v>179621</v>
      </c>
      <c r="J548" s="23">
        <v>202800</v>
      </c>
      <c r="K548" s="23">
        <v>267058</v>
      </c>
      <c r="L548" s="23">
        <v>224527</v>
      </c>
      <c r="M548" s="23">
        <v>203907</v>
      </c>
      <c r="N548" s="23">
        <v>239540</v>
      </c>
      <c r="O548" s="19">
        <f t="shared" si="27"/>
        <v>2521902</v>
      </c>
      <c r="P548" s="19">
        <f t="shared" si="28"/>
        <v>2225207.6470588236</v>
      </c>
      <c r="Q548" s="36">
        <v>114882</v>
      </c>
      <c r="R548" s="21">
        <f t="shared" si="29"/>
        <v>19.37</v>
      </c>
      <c r="S548" s="22"/>
    </row>
    <row r="549" spans="1:23" x14ac:dyDescent="0.25">
      <c r="A549" s="5" t="s">
        <v>416</v>
      </c>
      <c r="B549" s="3" t="s">
        <v>417</v>
      </c>
      <c r="C549" s="23">
        <v>74906</v>
      </c>
      <c r="D549" s="23">
        <v>64674</v>
      </c>
      <c r="E549" s="23">
        <v>27660</v>
      </c>
      <c r="F549" s="23">
        <v>105043</v>
      </c>
      <c r="G549" s="23">
        <v>73840</v>
      </c>
      <c r="H549" s="23">
        <v>56955</v>
      </c>
      <c r="I549" s="23">
        <v>66228</v>
      </c>
      <c r="J549" s="23">
        <v>152044</v>
      </c>
      <c r="K549" s="23">
        <v>72335</v>
      </c>
      <c r="L549" s="23">
        <v>76571</v>
      </c>
      <c r="M549" s="23">
        <v>40882</v>
      </c>
      <c r="N549" s="23">
        <v>90597</v>
      </c>
      <c r="O549" s="19">
        <f t="shared" si="27"/>
        <v>901735</v>
      </c>
      <c r="P549" s="19">
        <f t="shared" si="28"/>
        <v>795648.52941176458</v>
      </c>
      <c r="Q549" s="36">
        <v>44143</v>
      </c>
      <c r="R549" s="21">
        <f t="shared" si="29"/>
        <v>18.02</v>
      </c>
      <c r="S549" s="22"/>
    </row>
    <row r="550" spans="1:23" x14ac:dyDescent="0.25">
      <c r="A550" s="5" t="s">
        <v>922</v>
      </c>
      <c r="B550" s="3" t="s">
        <v>923</v>
      </c>
      <c r="C550" s="23">
        <v>633142</v>
      </c>
      <c r="D550" s="23">
        <v>573811</v>
      </c>
      <c r="E550" s="23">
        <v>552180</v>
      </c>
      <c r="F550" s="23">
        <v>603380.01</v>
      </c>
      <c r="G550" s="23">
        <v>483837</v>
      </c>
      <c r="H550" s="23">
        <v>468849</v>
      </c>
      <c r="I550" s="23">
        <v>518089</v>
      </c>
      <c r="J550" s="23">
        <v>438222</v>
      </c>
      <c r="K550" s="23">
        <v>435938</v>
      </c>
      <c r="L550" s="23">
        <v>514604</v>
      </c>
      <c r="M550" s="23">
        <v>440373</v>
      </c>
      <c r="N550" s="23">
        <v>606442</v>
      </c>
      <c r="O550" s="19">
        <f t="shared" si="27"/>
        <v>6268867.0099999998</v>
      </c>
      <c r="P550" s="19">
        <f t="shared" si="28"/>
        <v>5531353.2441176455</v>
      </c>
      <c r="Q550" s="36">
        <v>44859</v>
      </c>
      <c r="R550" s="21">
        <f t="shared" si="29"/>
        <v>123.31</v>
      </c>
      <c r="S550" s="22"/>
    </row>
    <row r="551" spans="1:23" x14ac:dyDescent="0.25">
      <c r="A551" s="5" t="s">
        <v>761</v>
      </c>
      <c r="B551" s="3" t="s">
        <v>762</v>
      </c>
      <c r="C551" s="23">
        <v>33369</v>
      </c>
      <c r="D551" s="23">
        <v>15048</v>
      </c>
      <c r="E551" s="23">
        <v>29934</v>
      </c>
      <c r="F551" s="23">
        <v>21622</v>
      </c>
      <c r="G551" s="23">
        <v>23202</v>
      </c>
      <c r="H551" s="23">
        <v>12517</v>
      </c>
      <c r="I551" s="23">
        <v>27514</v>
      </c>
      <c r="J551" s="23">
        <v>24360</v>
      </c>
      <c r="K551" s="23">
        <v>25963</v>
      </c>
      <c r="L551" s="23">
        <v>17406</v>
      </c>
      <c r="M551" s="23">
        <v>24369</v>
      </c>
      <c r="N551" s="23">
        <v>23738</v>
      </c>
      <c r="O551" s="19">
        <f t="shared" si="27"/>
        <v>279042</v>
      </c>
      <c r="P551" s="19">
        <f t="shared" si="28"/>
        <v>246213.5294117647</v>
      </c>
      <c r="Q551" s="36">
        <v>18047</v>
      </c>
      <c r="R551" s="21">
        <f t="shared" si="29"/>
        <v>13.64</v>
      </c>
      <c r="S551" s="22"/>
    </row>
    <row r="552" spans="1:23" x14ac:dyDescent="0.25">
      <c r="A552" s="5" t="s">
        <v>703</v>
      </c>
      <c r="B552" s="3" t="s">
        <v>704</v>
      </c>
      <c r="C552" s="23">
        <v>296971</v>
      </c>
      <c r="D552" s="23">
        <v>242785</v>
      </c>
      <c r="E552" s="23">
        <v>222138</v>
      </c>
      <c r="F552" s="23">
        <v>208016</v>
      </c>
      <c r="G552" s="23">
        <v>143473</v>
      </c>
      <c r="H552" s="23">
        <v>156970</v>
      </c>
      <c r="I552" s="23">
        <v>176095</v>
      </c>
      <c r="J552" s="23">
        <v>144316</v>
      </c>
      <c r="K552" s="23">
        <v>155177</v>
      </c>
      <c r="L552" s="23">
        <v>130639</v>
      </c>
      <c r="M552" s="23">
        <v>99302</v>
      </c>
      <c r="N552" s="23">
        <v>160027</v>
      </c>
      <c r="O552" s="19">
        <f t="shared" si="27"/>
        <v>2135909</v>
      </c>
      <c r="P552" s="19">
        <f t="shared" si="28"/>
        <v>1884625.588235294</v>
      </c>
      <c r="Q552" s="36">
        <v>84503</v>
      </c>
      <c r="R552" s="21">
        <f t="shared" si="29"/>
        <v>22.3</v>
      </c>
      <c r="S552" s="22"/>
    </row>
    <row r="553" spans="1:23" x14ac:dyDescent="0.25">
      <c r="A553" s="5" t="s">
        <v>719</v>
      </c>
      <c r="B553" s="3" t="s">
        <v>720</v>
      </c>
      <c r="C553" s="23">
        <v>339899</v>
      </c>
      <c r="D553" s="23">
        <v>273911</v>
      </c>
      <c r="E553" s="23">
        <v>257434</v>
      </c>
      <c r="F553" s="23">
        <v>308849</v>
      </c>
      <c r="G553" s="23">
        <v>252031</v>
      </c>
      <c r="H553" s="23">
        <v>261742</v>
      </c>
      <c r="I553" s="23">
        <v>246697</v>
      </c>
      <c r="J553" s="23">
        <v>219052</v>
      </c>
      <c r="K553" s="23">
        <v>270384</v>
      </c>
      <c r="L553" s="23">
        <v>264043</v>
      </c>
      <c r="M553" s="23">
        <v>240071</v>
      </c>
      <c r="N553" s="23">
        <v>213863</v>
      </c>
      <c r="O553" s="19">
        <f t="shared" si="27"/>
        <v>3147976</v>
      </c>
      <c r="P553" s="19">
        <f t="shared" si="28"/>
        <v>2777625.8823529407</v>
      </c>
      <c r="Q553" s="36">
        <v>117924</v>
      </c>
      <c r="R553" s="21">
        <f t="shared" si="29"/>
        <v>23.55</v>
      </c>
      <c r="S553" s="31"/>
    </row>
    <row r="554" spans="1:23" x14ac:dyDescent="0.25">
      <c r="A554" s="5" t="s">
        <v>105</v>
      </c>
      <c r="B554" s="3" t="s">
        <v>106</v>
      </c>
      <c r="C554" s="23">
        <v>114378</v>
      </c>
      <c r="D554" s="23">
        <v>68757</v>
      </c>
      <c r="E554" s="23">
        <v>55324</v>
      </c>
      <c r="F554" s="23">
        <v>74871</v>
      </c>
      <c r="G554" s="23">
        <v>31940</v>
      </c>
      <c r="H554" s="23">
        <v>49093</v>
      </c>
      <c r="I554" s="23">
        <v>62080</v>
      </c>
      <c r="J554" s="23">
        <v>57908</v>
      </c>
      <c r="K554" s="23">
        <v>58700</v>
      </c>
      <c r="L554" s="23">
        <v>62033</v>
      </c>
      <c r="M554" s="23">
        <v>53433</v>
      </c>
      <c r="N554" s="23">
        <v>62939</v>
      </c>
      <c r="O554" s="19">
        <f t="shared" si="27"/>
        <v>751456</v>
      </c>
      <c r="P554" s="19">
        <f t="shared" si="28"/>
        <v>663049.4117647059</v>
      </c>
      <c r="Q554" s="36">
        <v>44676</v>
      </c>
      <c r="R554" s="21">
        <f t="shared" si="29"/>
        <v>14.84</v>
      </c>
      <c r="S554" s="22"/>
      <c r="T554" s="4"/>
      <c r="U554" s="4"/>
      <c r="V554" s="4"/>
      <c r="W554" s="4"/>
    </row>
    <row r="555" spans="1:23" x14ac:dyDescent="0.25">
      <c r="A555" s="5" t="s">
        <v>777</v>
      </c>
      <c r="B555" s="3" t="s">
        <v>778</v>
      </c>
      <c r="C555" s="23">
        <v>104150</v>
      </c>
      <c r="D555" s="23">
        <v>88936</v>
      </c>
      <c r="E555" s="23">
        <v>70352</v>
      </c>
      <c r="F555" s="23">
        <v>119828</v>
      </c>
      <c r="G555" s="23">
        <v>91644</v>
      </c>
      <c r="H555" s="23">
        <v>91581</v>
      </c>
      <c r="I555" s="23">
        <v>101574</v>
      </c>
      <c r="J555" s="23">
        <v>80578</v>
      </c>
      <c r="K555" s="23">
        <v>81610</v>
      </c>
      <c r="L555" s="23">
        <v>93365</v>
      </c>
      <c r="M555" s="23">
        <v>67388</v>
      </c>
      <c r="N555" s="24">
        <v>91084</v>
      </c>
      <c r="O555" s="19">
        <f t="shared" si="27"/>
        <v>1082090</v>
      </c>
      <c r="P555" s="19">
        <f t="shared" si="28"/>
        <v>954785.29411764699</v>
      </c>
      <c r="Q555" s="36">
        <v>61310</v>
      </c>
      <c r="R555" s="21">
        <f t="shared" si="29"/>
        <v>15.57</v>
      </c>
      <c r="S555" s="22"/>
    </row>
    <row r="556" spans="1:23" x14ac:dyDescent="0.25">
      <c r="A556" s="22" t="s">
        <v>1158</v>
      </c>
      <c r="B556" s="22" t="s">
        <v>1159</v>
      </c>
      <c r="C556" s="33">
        <v>110866</v>
      </c>
      <c r="D556" s="33">
        <v>79332</v>
      </c>
      <c r="E556" s="33">
        <v>76993</v>
      </c>
      <c r="F556" s="33">
        <v>63272</v>
      </c>
      <c r="G556" s="33">
        <v>67262</v>
      </c>
      <c r="H556" s="33">
        <v>50281</v>
      </c>
      <c r="I556" s="33">
        <v>58935</v>
      </c>
      <c r="J556" s="33">
        <v>54980</v>
      </c>
      <c r="K556" s="33">
        <v>52264</v>
      </c>
      <c r="L556" s="33">
        <v>58208</v>
      </c>
      <c r="M556" s="33">
        <v>51153</v>
      </c>
      <c r="N556" s="33">
        <v>60597</v>
      </c>
      <c r="O556" s="19">
        <f t="shared" si="27"/>
        <v>784143</v>
      </c>
      <c r="P556" s="19">
        <f t="shared" si="28"/>
        <v>691890.88235294109</v>
      </c>
      <c r="Q556" s="37">
        <v>45738</v>
      </c>
      <c r="R556" s="21">
        <f t="shared" si="29"/>
        <v>15.13</v>
      </c>
      <c r="S556" s="22"/>
    </row>
    <row r="557" spans="1:23" x14ac:dyDescent="0.25">
      <c r="A557" s="5" t="s">
        <v>601</v>
      </c>
      <c r="B557" s="3" t="s">
        <v>602</v>
      </c>
      <c r="C557" s="23">
        <v>110449</v>
      </c>
      <c r="D557" s="23">
        <v>98449</v>
      </c>
      <c r="E557" s="23">
        <v>83539</v>
      </c>
      <c r="F557" s="23">
        <v>85949</v>
      </c>
      <c r="G557" s="23">
        <v>43634</v>
      </c>
      <c r="H557" s="23">
        <v>38727</v>
      </c>
      <c r="I557" s="23">
        <v>66607</v>
      </c>
      <c r="J557" s="23">
        <v>61188</v>
      </c>
      <c r="K557" s="23">
        <v>55547</v>
      </c>
      <c r="L557" s="23">
        <v>72658</v>
      </c>
      <c r="M557" s="23">
        <v>39399</v>
      </c>
      <c r="N557" s="23">
        <v>43312</v>
      </c>
      <c r="O557" s="19">
        <f t="shared" si="27"/>
        <v>799458</v>
      </c>
      <c r="P557" s="19">
        <f t="shared" si="28"/>
        <v>705404.1176470588</v>
      </c>
      <c r="Q557" s="36">
        <v>41805</v>
      </c>
      <c r="R557" s="21">
        <f t="shared" si="29"/>
        <v>16.87</v>
      </c>
      <c r="S557" s="22"/>
    </row>
    <row r="558" spans="1:23" x14ac:dyDescent="0.25">
      <c r="A558" s="20" t="s">
        <v>496</v>
      </c>
      <c r="B558" s="3" t="s">
        <v>497</v>
      </c>
      <c r="C558" s="23">
        <v>198543</v>
      </c>
      <c r="D558" s="23">
        <v>82395</v>
      </c>
      <c r="E558" s="23">
        <v>129295</v>
      </c>
      <c r="F558" s="23">
        <v>172494</v>
      </c>
      <c r="G558" s="23">
        <v>132042</v>
      </c>
      <c r="H558" s="23">
        <v>98306</v>
      </c>
      <c r="I558" s="23">
        <v>88087</v>
      </c>
      <c r="J558" s="23">
        <v>90817</v>
      </c>
      <c r="K558" s="23">
        <v>94232</v>
      </c>
      <c r="L558" s="23">
        <v>108336</v>
      </c>
      <c r="M558" s="23">
        <v>129259</v>
      </c>
      <c r="N558" s="23">
        <v>100509</v>
      </c>
      <c r="O558" s="19">
        <f t="shared" si="27"/>
        <v>1424315</v>
      </c>
      <c r="P558" s="19">
        <f t="shared" si="28"/>
        <v>1256748.5294117646</v>
      </c>
      <c r="Q558" s="36">
        <v>51804</v>
      </c>
      <c r="R558" s="21">
        <f t="shared" si="29"/>
        <v>24.26</v>
      </c>
      <c r="S558" s="22"/>
    </row>
    <row r="559" spans="1:23" x14ac:dyDescent="0.25">
      <c r="A559" s="20" t="s">
        <v>458</v>
      </c>
      <c r="B559" s="3" t="s">
        <v>459</v>
      </c>
      <c r="C559" s="23">
        <v>285300</v>
      </c>
      <c r="D559" s="23">
        <v>155628</v>
      </c>
      <c r="E559" s="23">
        <v>198113</v>
      </c>
      <c r="F559" s="23">
        <v>190949</v>
      </c>
      <c r="G559" s="23">
        <v>166751</v>
      </c>
      <c r="H559" s="23">
        <v>173992</v>
      </c>
      <c r="I559" s="23">
        <v>167880</v>
      </c>
      <c r="J559" s="23">
        <v>119583</v>
      </c>
      <c r="K559" s="23">
        <v>147688</v>
      </c>
      <c r="L559" s="23">
        <v>163378</v>
      </c>
      <c r="M559" s="23">
        <v>131935</v>
      </c>
      <c r="N559" s="23">
        <v>248978</v>
      </c>
      <c r="O559" s="19">
        <f t="shared" si="27"/>
        <v>2150175</v>
      </c>
      <c r="P559" s="19">
        <f t="shared" si="28"/>
        <v>1897213.2352941176</v>
      </c>
      <c r="Q559" s="36">
        <v>100959</v>
      </c>
      <c r="R559" s="21">
        <f t="shared" si="29"/>
        <v>18.79</v>
      </c>
      <c r="S559" s="22"/>
    </row>
    <row r="560" spans="1:23" x14ac:dyDescent="0.25">
      <c r="A560" s="5" t="s">
        <v>170</v>
      </c>
      <c r="B560" s="3" t="s">
        <v>171</v>
      </c>
      <c r="C560" s="23">
        <v>102853</v>
      </c>
      <c r="D560" s="23">
        <v>120036</v>
      </c>
      <c r="E560" s="23">
        <v>102297</v>
      </c>
      <c r="F560" s="23">
        <v>67322</v>
      </c>
      <c r="G560" s="23">
        <v>63254</v>
      </c>
      <c r="H560" s="23">
        <v>53848</v>
      </c>
      <c r="I560" s="23">
        <v>67150</v>
      </c>
      <c r="J560" s="23">
        <v>40082</v>
      </c>
      <c r="K560" s="23">
        <v>48462</v>
      </c>
      <c r="L560" s="23">
        <v>80905</v>
      </c>
      <c r="M560" s="23">
        <v>19984</v>
      </c>
      <c r="N560" s="23">
        <v>47448</v>
      </c>
      <c r="O560" s="19">
        <f t="shared" si="27"/>
        <v>813641</v>
      </c>
      <c r="P560" s="19">
        <f t="shared" si="28"/>
        <v>717918.52941176458</v>
      </c>
      <c r="Q560" s="36">
        <v>45859</v>
      </c>
      <c r="R560" s="21">
        <f t="shared" si="29"/>
        <v>15.65</v>
      </c>
      <c r="S560" s="22"/>
    </row>
    <row r="561" spans="1:23" x14ac:dyDescent="0.25">
      <c r="A561" s="5" t="s">
        <v>97</v>
      </c>
      <c r="B561" s="3" t="s">
        <v>98</v>
      </c>
      <c r="C561" s="23">
        <v>61067</v>
      </c>
      <c r="D561" s="23">
        <v>44252</v>
      </c>
      <c r="E561" s="23">
        <v>37608</v>
      </c>
      <c r="F561" s="23">
        <v>43098</v>
      </c>
      <c r="G561" s="23">
        <v>34056</v>
      </c>
      <c r="H561" s="23">
        <v>29669</v>
      </c>
      <c r="I561" s="23">
        <v>31908</v>
      </c>
      <c r="J561" s="23">
        <v>30268</v>
      </c>
      <c r="K561" s="23">
        <v>42989</v>
      </c>
      <c r="L561" s="23">
        <v>43667</v>
      </c>
      <c r="M561" s="23">
        <v>42536</v>
      </c>
      <c r="N561" s="23">
        <v>51530</v>
      </c>
      <c r="O561" s="19">
        <f t="shared" si="27"/>
        <v>492648</v>
      </c>
      <c r="P561" s="19">
        <f t="shared" si="28"/>
        <v>434689.41176470584</v>
      </c>
      <c r="Q561" s="36">
        <v>26911</v>
      </c>
      <c r="R561" s="21">
        <f t="shared" si="29"/>
        <v>16.149999999999999</v>
      </c>
      <c r="S561" s="22"/>
      <c r="T561" s="4"/>
      <c r="U561" s="4"/>
      <c r="V561" s="4"/>
      <c r="W561" s="4"/>
    </row>
    <row r="562" spans="1:23" x14ac:dyDescent="0.25">
      <c r="A562" s="5" t="s">
        <v>685</v>
      </c>
      <c r="B562" s="3" t="s">
        <v>686</v>
      </c>
      <c r="C562" s="23">
        <v>35889</v>
      </c>
      <c r="D562" s="23">
        <v>41129</v>
      </c>
      <c r="E562" s="23">
        <v>40066</v>
      </c>
      <c r="F562" s="23">
        <v>35018</v>
      </c>
      <c r="G562" s="23">
        <v>34036</v>
      </c>
      <c r="H562" s="23">
        <v>32926</v>
      </c>
      <c r="I562" s="23">
        <v>33469</v>
      </c>
      <c r="J562" s="23">
        <v>30377</v>
      </c>
      <c r="K562" s="23">
        <v>43432</v>
      </c>
      <c r="L562" s="23">
        <v>45602</v>
      </c>
      <c r="M562" s="23">
        <v>44291</v>
      </c>
      <c r="N562" s="23">
        <v>46446</v>
      </c>
      <c r="O562" s="19">
        <f t="shared" si="27"/>
        <v>462681</v>
      </c>
      <c r="P562" s="19">
        <f t="shared" si="28"/>
        <v>408247.94117647054</v>
      </c>
      <c r="Q562" s="36">
        <v>26713</v>
      </c>
      <c r="R562" s="21">
        <f t="shared" si="29"/>
        <v>15.28</v>
      </c>
      <c r="S562" s="22"/>
    </row>
    <row r="563" spans="1:23" x14ac:dyDescent="0.25">
      <c r="A563" s="22" t="s">
        <v>1153</v>
      </c>
      <c r="B563" s="22" t="s">
        <v>1223</v>
      </c>
      <c r="C563" s="33">
        <v>29940</v>
      </c>
      <c r="D563" s="33">
        <v>40643</v>
      </c>
      <c r="E563" s="33">
        <v>23582</v>
      </c>
      <c r="F563" s="33">
        <v>28449</v>
      </c>
      <c r="G563" s="33">
        <v>20891</v>
      </c>
      <c r="H563" s="33">
        <v>27969</v>
      </c>
      <c r="I563" s="33">
        <v>16704</v>
      </c>
      <c r="J563" s="33">
        <v>17493</v>
      </c>
      <c r="K563" s="33">
        <v>22408</v>
      </c>
      <c r="L563" s="33">
        <v>32886</v>
      </c>
      <c r="M563" s="33">
        <v>23216</v>
      </c>
      <c r="N563" s="33">
        <v>27200</v>
      </c>
      <c r="O563" s="19">
        <f t="shared" si="27"/>
        <v>311381</v>
      </c>
      <c r="P563" s="19">
        <f t="shared" si="28"/>
        <v>274747.94117647054</v>
      </c>
      <c r="Q563" s="37">
        <v>19122</v>
      </c>
      <c r="R563" s="21">
        <f t="shared" si="29"/>
        <v>14.37</v>
      </c>
      <c r="S563" s="22"/>
    </row>
    <row r="564" spans="1:23" x14ac:dyDescent="0.25">
      <c r="A564" s="5" t="s">
        <v>246</v>
      </c>
      <c r="B564" s="3" t="s">
        <v>247</v>
      </c>
      <c r="C564" s="23">
        <v>156912</v>
      </c>
      <c r="D564" s="23">
        <v>61445</v>
      </c>
      <c r="E564" s="23">
        <v>100282</v>
      </c>
      <c r="F564" s="23">
        <v>99350</v>
      </c>
      <c r="G564" s="23">
        <v>81476</v>
      </c>
      <c r="H564" s="23">
        <v>83953</v>
      </c>
      <c r="I564" s="23">
        <v>63071</v>
      </c>
      <c r="J564" s="23">
        <v>52435</v>
      </c>
      <c r="K564" s="23">
        <v>70262</v>
      </c>
      <c r="L564" s="23">
        <v>67204</v>
      </c>
      <c r="M564" s="23">
        <v>81345</v>
      </c>
      <c r="N564" s="23">
        <v>91793</v>
      </c>
      <c r="O564" s="19">
        <f t="shared" si="27"/>
        <v>1009528</v>
      </c>
      <c r="P564" s="19">
        <f t="shared" si="28"/>
        <v>890759.99999999988</v>
      </c>
      <c r="Q564" s="36">
        <v>58772</v>
      </c>
      <c r="R564" s="21">
        <f t="shared" si="29"/>
        <v>15.16</v>
      </c>
      <c r="S564" s="22"/>
    </row>
    <row r="565" spans="1:23" x14ac:dyDescent="0.25">
      <c r="A565" s="5" t="s">
        <v>765</v>
      </c>
      <c r="B565" s="3" t="s">
        <v>766</v>
      </c>
      <c r="C565" s="23">
        <v>121864</v>
      </c>
      <c r="D565" s="23">
        <v>105817</v>
      </c>
      <c r="E565" s="23">
        <v>94784</v>
      </c>
      <c r="F565" s="23">
        <v>86855</v>
      </c>
      <c r="G565" s="23">
        <v>132309</v>
      </c>
      <c r="H565" s="23">
        <v>139334</v>
      </c>
      <c r="I565" s="23">
        <v>110724</v>
      </c>
      <c r="J565" s="23">
        <v>127281</v>
      </c>
      <c r="K565" s="23">
        <v>133148</v>
      </c>
      <c r="L565" s="23">
        <v>109052</v>
      </c>
      <c r="M565" s="23">
        <v>92230</v>
      </c>
      <c r="N565" s="23">
        <v>140262</v>
      </c>
      <c r="O565" s="19">
        <f t="shared" si="27"/>
        <v>1393660</v>
      </c>
      <c r="P565" s="19">
        <f t="shared" si="28"/>
        <v>1229700</v>
      </c>
      <c r="Q565" s="36">
        <v>60043</v>
      </c>
      <c r="R565" s="21">
        <f t="shared" si="29"/>
        <v>20.48</v>
      </c>
      <c r="S565" s="22"/>
    </row>
    <row r="566" spans="1:23" x14ac:dyDescent="0.25">
      <c r="A566" s="5" t="s">
        <v>791</v>
      </c>
      <c r="B566" s="3" t="s">
        <v>792</v>
      </c>
      <c r="C566" s="23">
        <v>128496</v>
      </c>
      <c r="D566" s="23">
        <v>55476</v>
      </c>
      <c r="E566" s="23">
        <v>53479</v>
      </c>
      <c r="F566" s="23">
        <v>119920</v>
      </c>
      <c r="G566" s="23">
        <v>119360</v>
      </c>
      <c r="H566" s="23">
        <v>13815</v>
      </c>
      <c r="I566" s="23">
        <v>79682</v>
      </c>
      <c r="J566" s="23">
        <v>101807</v>
      </c>
      <c r="K566" s="23">
        <v>86232</v>
      </c>
      <c r="L566" s="23">
        <v>88678</v>
      </c>
      <c r="M566" s="23">
        <v>71714</v>
      </c>
      <c r="N566" s="24">
        <v>86110</v>
      </c>
      <c r="O566" s="19">
        <f t="shared" si="27"/>
        <v>1004769</v>
      </c>
      <c r="P566" s="19">
        <f t="shared" si="28"/>
        <v>886560.88235294109</v>
      </c>
      <c r="Q566" s="36">
        <v>57724</v>
      </c>
      <c r="R566" s="21">
        <f t="shared" si="29"/>
        <v>15.36</v>
      </c>
      <c r="S566" s="22"/>
    </row>
    <row r="567" spans="1:23" x14ac:dyDescent="0.25">
      <c r="A567" s="5" t="s">
        <v>442</v>
      </c>
      <c r="B567" s="3" t="s">
        <v>443</v>
      </c>
      <c r="C567" s="23">
        <v>231607</v>
      </c>
      <c r="D567" s="23">
        <v>134680</v>
      </c>
      <c r="E567" s="23">
        <v>116357</v>
      </c>
      <c r="F567" s="23">
        <v>165259</v>
      </c>
      <c r="G567" s="23">
        <v>122528</v>
      </c>
      <c r="H567" s="23">
        <v>125448</v>
      </c>
      <c r="I567" s="23">
        <v>146332.62</v>
      </c>
      <c r="J567" s="23">
        <v>124665</v>
      </c>
      <c r="K567" s="23">
        <v>117547</v>
      </c>
      <c r="L567" s="23">
        <v>136417</v>
      </c>
      <c r="M567" s="23">
        <v>102576</v>
      </c>
      <c r="N567" s="23">
        <v>234432</v>
      </c>
      <c r="O567" s="19">
        <f t="shared" si="27"/>
        <v>1757848.62</v>
      </c>
      <c r="P567" s="19">
        <f t="shared" si="28"/>
        <v>1551042.9</v>
      </c>
      <c r="Q567" s="36">
        <v>82080</v>
      </c>
      <c r="R567" s="21">
        <f t="shared" si="29"/>
        <v>18.899999999999999</v>
      </c>
      <c r="S567" s="22"/>
    </row>
    <row r="568" spans="1:23" x14ac:dyDescent="0.25">
      <c r="A568" s="5" t="s">
        <v>713</v>
      </c>
      <c r="B568" s="3" t="s">
        <v>714</v>
      </c>
      <c r="C568" s="23">
        <v>102513</v>
      </c>
      <c r="D568" s="23">
        <v>67987</v>
      </c>
      <c r="E568" s="23">
        <v>67995</v>
      </c>
      <c r="F568" s="23">
        <v>81403</v>
      </c>
      <c r="G568" s="23">
        <v>73655</v>
      </c>
      <c r="H568" s="23">
        <v>90022</v>
      </c>
      <c r="I568" s="23">
        <v>59575</v>
      </c>
      <c r="J568" s="23">
        <v>91327</v>
      </c>
      <c r="K568" s="23">
        <v>62702</v>
      </c>
      <c r="L568" s="23">
        <v>83298</v>
      </c>
      <c r="M568" s="23">
        <v>72338</v>
      </c>
      <c r="N568" s="23">
        <v>80238</v>
      </c>
      <c r="O568" s="19">
        <f t="shared" si="27"/>
        <v>933053</v>
      </c>
      <c r="P568" s="19">
        <f t="shared" si="28"/>
        <v>823282.05882352928</v>
      </c>
      <c r="Q568" s="36">
        <v>57754</v>
      </c>
      <c r="R568" s="21">
        <f t="shared" si="29"/>
        <v>14.25</v>
      </c>
      <c r="S568" s="32"/>
    </row>
    <row r="569" spans="1:23" x14ac:dyDescent="0.25">
      <c r="A569" s="5" t="s">
        <v>1114</v>
      </c>
      <c r="B569" s="3" t="s">
        <v>1115</v>
      </c>
      <c r="C569" s="23">
        <v>106836</v>
      </c>
      <c r="D569" s="23">
        <v>50064</v>
      </c>
      <c r="E569" s="23">
        <v>67581</v>
      </c>
      <c r="F569" s="23">
        <v>88356</v>
      </c>
      <c r="G569" s="23">
        <v>72750</v>
      </c>
      <c r="H569" s="23">
        <v>73658</v>
      </c>
      <c r="I569" s="23">
        <v>69446</v>
      </c>
      <c r="J569" s="23">
        <v>91288</v>
      </c>
      <c r="K569" s="23">
        <v>63931</v>
      </c>
      <c r="L569" s="23">
        <v>86528</v>
      </c>
      <c r="M569" s="23">
        <v>63042</v>
      </c>
      <c r="N569" s="23">
        <v>100028</v>
      </c>
      <c r="O569" s="19">
        <f t="shared" si="27"/>
        <v>933508</v>
      </c>
      <c r="P569" s="19">
        <f t="shared" si="28"/>
        <v>823683.52941176458</v>
      </c>
      <c r="Q569" s="36">
        <v>51437</v>
      </c>
      <c r="R569" s="21">
        <f t="shared" si="29"/>
        <v>16.010000000000002</v>
      </c>
      <c r="S569" s="22"/>
    </row>
    <row r="570" spans="1:23" x14ac:dyDescent="0.25">
      <c r="A570" s="5" t="s">
        <v>870</v>
      </c>
      <c r="B570" s="3" t="s">
        <v>871</v>
      </c>
      <c r="C570" s="23">
        <v>402479</v>
      </c>
      <c r="D570" s="23">
        <v>195424</v>
      </c>
      <c r="E570" s="23">
        <v>272581</v>
      </c>
      <c r="F570" s="23">
        <v>276448</v>
      </c>
      <c r="G570" s="23">
        <v>271907</v>
      </c>
      <c r="H570" s="23">
        <v>255682</v>
      </c>
      <c r="I570" s="23">
        <v>245583</v>
      </c>
      <c r="J570" s="23">
        <v>205275</v>
      </c>
      <c r="K570" s="23">
        <v>221662</v>
      </c>
      <c r="L570" s="23">
        <v>210931</v>
      </c>
      <c r="M570" s="23">
        <v>210101</v>
      </c>
      <c r="N570" s="23">
        <v>253403</v>
      </c>
      <c r="O570" s="19">
        <f t="shared" si="27"/>
        <v>3021476</v>
      </c>
      <c r="P570" s="19">
        <f t="shared" si="28"/>
        <v>2666008.2352941171</v>
      </c>
      <c r="Q570" s="36">
        <v>87803</v>
      </c>
      <c r="R570" s="21">
        <f t="shared" si="29"/>
        <v>30.36</v>
      </c>
      <c r="S570" s="22"/>
    </row>
    <row r="571" spans="1:23" x14ac:dyDescent="0.25">
      <c r="A571" s="5" t="s">
        <v>148</v>
      </c>
      <c r="B571" s="3" t="s">
        <v>149</v>
      </c>
      <c r="C571" s="23">
        <v>124817</v>
      </c>
      <c r="D571" s="23">
        <v>61271</v>
      </c>
      <c r="E571" s="23">
        <v>80659</v>
      </c>
      <c r="F571" s="23">
        <v>64540</v>
      </c>
      <c r="G571" s="23">
        <v>75340</v>
      </c>
      <c r="H571" s="23">
        <v>86787</v>
      </c>
      <c r="I571" s="23">
        <v>81534</v>
      </c>
      <c r="J571" s="23">
        <v>87347</v>
      </c>
      <c r="K571" s="23">
        <v>76893</v>
      </c>
      <c r="L571" s="23">
        <v>61634</v>
      </c>
      <c r="M571" s="23">
        <v>69895</v>
      </c>
      <c r="N571" s="23">
        <v>128653</v>
      </c>
      <c r="O571" s="19">
        <f t="shared" si="27"/>
        <v>999370</v>
      </c>
      <c r="P571" s="19">
        <f t="shared" si="28"/>
        <v>881797.05882352928</v>
      </c>
      <c r="Q571" s="36">
        <v>56455</v>
      </c>
      <c r="R571" s="21">
        <f t="shared" si="29"/>
        <v>15.62</v>
      </c>
      <c r="S571" s="22"/>
    </row>
    <row r="572" spans="1:23" x14ac:dyDescent="0.25">
      <c r="A572" s="5" t="s">
        <v>717</v>
      </c>
      <c r="B572" s="3" t="s">
        <v>718</v>
      </c>
      <c r="C572" s="23">
        <v>168996</v>
      </c>
      <c r="D572" s="23">
        <v>92345</v>
      </c>
      <c r="E572" s="23">
        <v>132349</v>
      </c>
      <c r="F572" s="23">
        <v>144356</v>
      </c>
      <c r="G572" s="23">
        <v>108915</v>
      </c>
      <c r="H572" s="23">
        <v>125018</v>
      </c>
      <c r="I572" s="23">
        <v>117350</v>
      </c>
      <c r="J572" s="23">
        <v>85618</v>
      </c>
      <c r="K572" s="23">
        <v>158406</v>
      </c>
      <c r="L572" s="23">
        <v>121626</v>
      </c>
      <c r="M572" s="23">
        <v>117430</v>
      </c>
      <c r="N572" s="23">
        <v>144705</v>
      </c>
      <c r="O572" s="19">
        <f t="shared" si="27"/>
        <v>1517114</v>
      </c>
      <c r="P572" s="19">
        <f t="shared" si="28"/>
        <v>1338630</v>
      </c>
      <c r="Q572" s="36">
        <v>62070</v>
      </c>
      <c r="R572" s="21">
        <f t="shared" si="29"/>
        <v>21.57</v>
      </c>
      <c r="S572" s="22"/>
    </row>
    <row r="573" spans="1:23" x14ac:dyDescent="0.25">
      <c r="A573" s="5" t="s">
        <v>326</v>
      </c>
      <c r="B573" s="3" t="s">
        <v>327</v>
      </c>
      <c r="C573" s="23">
        <v>177926</v>
      </c>
      <c r="D573" s="23">
        <v>103199</v>
      </c>
      <c r="E573" s="23">
        <v>132916</v>
      </c>
      <c r="F573" s="23">
        <v>99933</v>
      </c>
      <c r="G573" s="23">
        <v>83006</v>
      </c>
      <c r="H573" s="23">
        <v>86501</v>
      </c>
      <c r="I573" s="23">
        <v>76402</v>
      </c>
      <c r="J573" s="23">
        <v>83668</v>
      </c>
      <c r="K573" s="23">
        <v>110166</v>
      </c>
      <c r="L573" s="23">
        <v>117689</v>
      </c>
      <c r="M573" s="23">
        <v>75729</v>
      </c>
      <c r="N573" s="23">
        <v>145950</v>
      </c>
      <c r="O573" s="19">
        <f t="shared" si="27"/>
        <v>1293085</v>
      </c>
      <c r="P573" s="19">
        <f t="shared" si="28"/>
        <v>1140957.3529411764</v>
      </c>
      <c r="Q573" s="36">
        <v>39288</v>
      </c>
      <c r="R573" s="21">
        <f t="shared" si="29"/>
        <v>29.04</v>
      </c>
      <c r="S573" s="31"/>
    </row>
    <row r="574" spans="1:23" x14ac:dyDescent="0.25">
      <c r="A574" s="5" t="s">
        <v>551</v>
      </c>
      <c r="B574" s="3" t="s">
        <v>552</v>
      </c>
      <c r="C574" s="23">
        <v>99467</v>
      </c>
      <c r="D574" s="23">
        <v>60247</v>
      </c>
      <c r="E574" s="23">
        <v>40405</v>
      </c>
      <c r="F574" s="23">
        <v>61642</v>
      </c>
      <c r="G574" s="23">
        <v>30279</v>
      </c>
      <c r="H574" s="23">
        <v>22046</v>
      </c>
      <c r="I574" s="23">
        <v>47249</v>
      </c>
      <c r="J574" s="23">
        <v>58495</v>
      </c>
      <c r="K574" s="23">
        <v>63311</v>
      </c>
      <c r="L574" s="23">
        <v>70964</v>
      </c>
      <c r="M574" s="23">
        <v>61528</v>
      </c>
      <c r="N574" s="23">
        <v>80063</v>
      </c>
      <c r="O574" s="19">
        <f t="shared" si="27"/>
        <v>695696</v>
      </c>
      <c r="P574" s="19">
        <f t="shared" si="28"/>
        <v>613849.4117647059</v>
      </c>
      <c r="Q574" s="36">
        <v>39504</v>
      </c>
      <c r="R574" s="21">
        <f t="shared" si="29"/>
        <v>15.54</v>
      </c>
      <c r="S574" s="22"/>
    </row>
    <row r="575" spans="1:23" x14ac:dyDescent="0.25">
      <c r="A575" s="5" t="s">
        <v>420</v>
      </c>
      <c r="B575" s="3" t="s">
        <v>421</v>
      </c>
      <c r="C575" s="23">
        <v>163889</v>
      </c>
      <c r="D575" s="23">
        <v>75215</v>
      </c>
      <c r="E575" s="23">
        <v>77696</v>
      </c>
      <c r="F575" s="23">
        <v>106070</v>
      </c>
      <c r="G575" s="23">
        <v>92969</v>
      </c>
      <c r="H575" s="23">
        <v>90058</v>
      </c>
      <c r="I575" s="23">
        <v>100956</v>
      </c>
      <c r="J575" s="23">
        <v>85628</v>
      </c>
      <c r="K575" s="23">
        <v>104227</v>
      </c>
      <c r="L575" s="23">
        <v>81694</v>
      </c>
      <c r="M575" s="23">
        <v>81867</v>
      </c>
      <c r="N575" s="23">
        <v>93832</v>
      </c>
      <c r="O575" s="19">
        <f t="shared" si="27"/>
        <v>1154101</v>
      </c>
      <c r="P575" s="19">
        <f t="shared" si="28"/>
        <v>1018324.4117647058</v>
      </c>
      <c r="Q575" s="36">
        <v>69759</v>
      </c>
      <c r="R575" s="21">
        <f t="shared" si="29"/>
        <v>14.6</v>
      </c>
      <c r="S575" s="22"/>
    </row>
    <row r="576" spans="1:23" x14ac:dyDescent="0.25">
      <c r="A576" s="5" t="s">
        <v>186</v>
      </c>
      <c r="B576" s="3" t="s">
        <v>187</v>
      </c>
      <c r="C576" s="23">
        <v>173985</v>
      </c>
      <c r="D576" s="23">
        <v>99553</v>
      </c>
      <c r="E576" s="23">
        <v>100383</v>
      </c>
      <c r="F576" s="23">
        <v>110724</v>
      </c>
      <c r="G576" s="23">
        <v>98740</v>
      </c>
      <c r="H576" s="23">
        <v>116447</v>
      </c>
      <c r="I576" s="23">
        <v>76419</v>
      </c>
      <c r="J576" s="23">
        <v>83996</v>
      </c>
      <c r="K576" s="23">
        <v>88796</v>
      </c>
      <c r="L576" s="23">
        <v>90583</v>
      </c>
      <c r="M576" s="23">
        <v>90062</v>
      </c>
      <c r="N576" s="23">
        <v>90417</v>
      </c>
      <c r="O576" s="19">
        <f t="shared" si="27"/>
        <v>1220105</v>
      </c>
      <c r="P576" s="19">
        <f t="shared" si="28"/>
        <v>1076563.2352941176</v>
      </c>
      <c r="Q576" s="36">
        <v>53854</v>
      </c>
      <c r="R576" s="21">
        <f t="shared" si="29"/>
        <v>19.989999999999998</v>
      </c>
      <c r="S576" s="22"/>
    </row>
    <row r="577" spans="1:23" x14ac:dyDescent="0.25">
      <c r="A577" s="5" t="s">
        <v>460</v>
      </c>
      <c r="B577" s="3" t="s">
        <v>461</v>
      </c>
      <c r="C577" s="23">
        <v>44050</v>
      </c>
      <c r="D577" s="23">
        <v>28756</v>
      </c>
      <c r="E577" s="23">
        <v>37455</v>
      </c>
      <c r="F577" s="23">
        <v>44946</v>
      </c>
      <c r="G577" s="23">
        <v>21016</v>
      </c>
      <c r="H577" s="23">
        <v>30655</v>
      </c>
      <c r="I577" s="23">
        <v>29324</v>
      </c>
      <c r="J577" s="23">
        <v>27479</v>
      </c>
      <c r="K577" s="23">
        <v>30083</v>
      </c>
      <c r="L577" s="23">
        <v>38474</v>
      </c>
      <c r="M577" s="23">
        <v>34801</v>
      </c>
      <c r="N577" s="23">
        <v>38516</v>
      </c>
      <c r="O577" s="19">
        <f t="shared" si="27"/>
        <v>405555</v>
      </c>
      <c r="P577" s="19">
        <f t="shared" si="28"/>
        <v>357842.6470588235</v>
      </c>
      <c r="Q577" s="36">
        <v>19796</v>
      </c>
      <c r="R577" s="21">
        <f t="shared" si="29"/>
        <v>18.079999999999998</v>
      </c>
      <c r="S577" s="22"/>
    </row>
    <row r="578" spans="1:23" x14ac:dyDescent="0.25">
      <c r="A578" s="5" t="s">
        <v>530</v>
      </c>
      <c r="B578" s="3" t="s">
        <v>531</v>
      </c>
      <c r="C578" s="23">
        <v>111399</v>
      </c>
      <c r="D578" s="23">
        <v>69216</v>
      </c>
      <c r="E578" s="23">
        <v>67991</v>
      </c>
      <c r="F578" s="23">
        <v>133430</v>
      </c>
      <c r="G578" s="23">
        <v>95612</v>
      </c>
      <c r="H578" s="23">
        <v>82140</v>
      </c>
      <c r="I578" s="23">
        <v>79022</v>
      </c>
      <c r="J578" s="23">
        <v>71750</v>
      </c>
      <c r="K578" s="23">
        <v>87981</v>
      </c>
      <c r="L578" s="23">
        <v>78463</v>
      </c>
      <c r="M578" s="23">
        <v>85874</v>
      </c>
      <c r="N578" s="23">
        <v>72488</v>
      </c>
      <c r="O578" s="19">
        <f t="shared" si="27"/>
        <v>1035366</v>
      </c>
      <c r="P578" s="19">
        <f t="shared" si="28"/>
        <v>913558.23529411748</v>
      </c>
      <c r="Q578" s="36">
        <v>57243</v>
      </c>
      <c r="R578" s="21">
        <f t="shared" si="29"/>
        <v>15.96</v>
      </c>
      <c r="S578" s="22"/>
    </row>
    <row r="579" spans="1:23" x14ac:dyDescent="0.25">
      <c r="A579" s="5" t="s">
        <v>751</v>
      </c>
      <c r="B579" s="6" t="s">
        <v>752</v>
      </c>
      <c r="C579" s="24">
        <v>115161</v>
      </c>
      <c r="D579" s="24">
        <v>78834</v>
      </c>
      <c r="E579" s="24">
        <v>108936</v>
      </c>
      <c r="F579" s="24">
        <v>96102</v>
      </c>
      <c r="G579" s="24">
        <v>89914</v>
      </c>
      <c r="H579" s="24">
        <v>64934</v>
      </c>
      <c r="I579" s="24">
        <v>89347</v>
      </c>
      <c r="J579" s="24">
        <v>91804</v>
      </c>
      <c r="K579" s="24">
        <v>104427</v>
      </c>
      <c r="L579" s="24">
        <v>91239</v>
      </c>
      <c r="M579" s="24">
        <v>73291</v>
      </c>
      <c r="N579" s="24">
        <v>89288</v>
      </c>
      <c r="O579" s="19">
        <f t="shared" si="27"/>
        <v>1093277</v>
      </c>
      <c r="P579" s="19">
        <f t="shared" si="28"/>
        <v>964656.17647058808</v>
      </c>
      <c r="Q579" s="36">
        <v>56999</v>
      </c>
      <c r="R579" s="21">
        <f t="shared" si="29"/>
        <v>16.920000000000002</v>
      </c>
      <c r="S579" s="32"/>
    </row>
    <row r="580" spans="1:23" x14ac:dyDescent="0.25">
      <c r="A580" s="5" t="s">
        <v>348</v>
      </c>
      <c r="B580" s="3" t="s">
        <v>349</v>
      </c>
      <c r="C580" s="23">
        <v>99232</v>
      </c>
      <c r="D580" s="23">
        <v>94635</v>
      </c>
      <c r="E580" s="23">
        <v>113131</v>
      </c>
      <c r="F580" s="23">
        <v>87905</v>
      </c>
      <c r="G580" s="23">
        <v>65562</v>
      </c>
      <c r="H580" s="23">
        <v>55105</v>
      </c>
      <c r="I580" s="23">
        <v>50048</v>
      </c>
      <c r="J580" s="23">
        <v>59308</v>
      </c>
      <c r="K580" s="23">
        <v>61805</v>
      </c>
      <c r="L580" s="23">
        <v>48441</v>
      </c>
      <c r="M580" s="23">
        <v>44262</v>
      </c>
      <c r="N580" s="23">
        <v>44116</v>
      </c>
      <c r="O580" s="19">
        <f t="shared" si="27"/>
        <v>823550</v>
      </c>
      <c r="P580" s="19">
        <f t="shared" si="28"/>
        <v>726661.76470588229</v>
      </c>
      <c r="Q580" s="36">
        <v>32367</v>
      </c>
      <c r="R580" s="21">
        <f t="shared" si="29"/>
        <v>22.45</v>
      </c>
      <c r="S580" s="22"/>
    </row>
    <row r="581" spans="1:23" x14ac:dyDescent="0.25">
      <c r="A581" s="5" t="s">
        <v>468</v>
      </c>
      <c r="B581" s="3" t="s">
        <v>469</v>
      </c>
      <c r="C581" s="23">
        <v>158943</v>
      </c>
      <c r="D581" s="23">
        <v>60505</v>
      </c>
      <c r="E581" s="23">
        <v>74498</v>
      </c>
      <c r="F581" s="23">
        <v>108162</v>
      </c>
      <c r="G581" s="23">
        <v>81976</v>
      </c>
      <c r="H581" s="23">
        <v>85826</v>
      </c>
      <c r="I581" s="23">
        <v>94841</v>
      </c>
      <c r="J581" s="23">
        <v>78512</v>
      </c>
      <c r="K581" s="23">
        <v>115839</v>
      </c>
      <c r="L581" s="23">
        <v>96275</v>
      </c>
      <c r="M581" s="23">
        <v>74327</v>
      </c>
      <c r="N581" s="23">
        <v>127018</v>
      </c>
      <c r="O581" s="19">
        <f t="shared" si="27"/>
        <v>1156722</v>
      </c>
      <c r="P581" s="19">
        <f t="shared" si="28"/>
        <v>1020637.0588235293</v>
      </c>
      <c r="Q581" s="36">
        <v>78572</v>
      </c>
      <c r="R581" s="21">
        <f t="shared" si="29"/>
        <v>12.99</v>
      </c>
      <c r="S581" s="22"/>
    </row>
    <row r="582" spans="1:23" x14ac:dyDescent="0.25">
      <c r="A582" s="5" t="s">
        <v>628</v>
      </c>
      <c r="B582" s="3" t="s">
        <v>629</v>
      </c>
      <c r="C582" s="23">
        <v>31241</v>
      </c>
      <c r="D582" s="23">
        <v>18660</v>
      </c>
      <c r="E582" s="23">
        <v>21680</v>
      </c>
      <c r="F582" s="23">
        <v>27131</v>
      </c>
      <c r="G582" s="23">
        <v>13786</v>
      </c>
      <c r="H582" s="23">
        <v>16373</v>
      </c>
      <c r="I582" s="23">
        <v>11479</v>
      </c>
      <c r="J582" s="23">
        <v>10557</v>
      </c>
      <c r="K582" s="23">
        <v>14157</v>
      </c>
      <c r="L582" s="23">
        <v>11589</v>
      </c>
      <c r="M582" s="23">
        <v>20394</v>
      </c>
      <c r="N582" s="23">
        <v>26932</v>
      </c>
      <c r="O582" s="19">
        <f t="shared" si="27"/>
        <v>223979</v>
      </c>
      <c r="P582" s="19">
        <f t="shared" si="28"/>
        <v>197628.5294117647</v>
      </c>
      <c r="Q582" s="36">
        <v>13015</v>
      </c>
      <c r="R582" s="21">
        <f t="shared" si="29"/>
        <v>15.18</v>
      </c>
      <c r="S582" s="22"/>
    </row>
    <row r="583" spans="1:23" x14ac:dyDescent="0.25">
      <c r="A583" s="5" t="s">
        <v>773</v>
      </c>
      <c r="B583" s="3" t="s">
        <v>774</v>
      </c>
      <c r="C583" s="23">
        <v>131385</v>
      </c>
      <c r="D583" s="23">
        <v>82244</v>
      </c>
      <c r="E583" s="23">
        <v>66876</v>
      </c>
      <c r="F583" s="23">
        <v>106258</v>
      </c>
      <c r="G583" s="23">
        <v>49691</v>
      </c>
      <c r="H583" s="23">
        <v>60884</v>
      </c>
      <c r="I583" s="23">
        <v>74639</v>
      </c>
      <c r="J583" s="23">
        <v>49418</v>
      </c>
      <c r="K583" s="23">
        <v>72919</v>
      </c>
      <c r="L583" s="23">
        <v>68361</v>
      </c>
      <c r="M583" s="23">
        <v>65384</v>
      </c>
      <c r="N583" s="23">
        <v>66842</v>
      </c>
      <c r="O583" s="19">
        <f t="shared" si="27"/>
        <v>894901</v>
      </c>
      <c r="P583" s="19">
        <f t="shared" si="28"/>
        <v>789618.52941176458</v>
      </c>
      <c r="Q583" s="36">
        <v>45655</v>
      </c>
      <c r="R583" s="21">
        <f t="shared" si="29"/>
        <v>17.3</v>
      </c>
      <c r="S583" s="22"/>
    </row>
    <row r="584" spans="1:23" x14ac:dyDescent="0.25">
      <c r="A584" s="5" t="s">
        <v>1074</v>
      </c>
      <c r="B584" s="3" t="s">
        <v>1075</v>
      </c>
      <c r="C584" s="23">
        <v>211514</v>
      </c>
      <c r="D584" s="23">
        <v>135122</v>
      </c>
      <c r="E584" s="23">
        <v>177822</v>
      </c>
      <c r="F584" s="23">
        <v>168773</v>
      </c>
      <c r="G584" s="23">
        <v>99051</v>
      </c>
      <c r="H584" s="23">
        <v>137730</v>
      </c>
      <c r="I584" s="23">
        <v>78263</v>
      </c>
      <c r="J584" s="23">
        <v>79404</v>
      </c>
      <c r="K584" s="23">
        <v>123530</v>
      </c>
      <c r="L584" s="23">
        <v>120803</v>
      </c>
      <c r="M584" s="23">
        <v>93024</v>
      </c>
      <c r="N584" s="23">
        <v>133591</v>
      </c>
      <c r="O584" s="19">
        <f t="shared" si="27"/>
        <v>1558627</v>
      </c>
      <c r="P584" s="19">
        <f t="shared" si="28"/>
        <v>1375259.1176470586</v>
      </c>
      <c r="Q584" s="36">
        <v>64417</v>
      </c>
      <c r="R584" s="21">
        <f t="shared" si="29"/>
        <v>21.35</v>
      </c>
      <c r="S584" s="22"/>
    </row>
    <row r="585" spans="1:23" x14ac:dyDescent="0.25">
      <c r="A585" s="5" t="s">
        <v>346</v>
      </c>
      <c r="B585" s="3" t="s">
        <v>347</v>
      </c>
      <c r="C585" s="23">
        <v>45229</v>
      </c>
      <c r="D585" s="23">
        <v>30822</v>
      </c>
      <c r="E585" s="23">
        <v>28894</v>
      </c>
      <c r="F585" s="23">
        <v>33038</v>
      </c>
      <c r="G585" s="23">
        <v>24174</v>
      </c>
      <c r="H585" s="23">
        <v>17753</v>
      </c>
      <c r="I585" s="23">
        <v>22193</v>
      </c>
      <c r="J585" s="23">
        <v>24002</v>
      </c>
      <c r="K585" s="23">
        <v>22435</v>
      </c>
      <c r="L585" s="23">
        <v>46085</v>
      </c>
      <c r="M585" s="23">
        <v>26280</v>
      </c>
      <c r="N585" s="23">
        <v>26742</v>
      </c>
      <c r="O585" s="19">
        <f t="shared" si="27"/>
        <v>347647</v>
      </c>
      <c r="P585" s="19">
        <f t="shared" si="28"/>
        <v>306747.35294117645</v>
      </c>
      <c r="Q585" s="36">
        <v>19123</v>
      </c>
      <c r="R585" s="21">
        <f t="shared" si="29"/>
        <v>16.04</v>
      </c>
      <c r="S585" s="22"/>
    </row>
    <row r="586" spans="1:23" x14ac:dyDescent="0.25">
      <c r="A586" s="5" t="s">
        <v>314</v>
      </c>
      <c r="B586" s="3" t="s">
        <v>315</v>
      </c>
      <c r="C586" s="23">
        <v>143700</v>
      </c>
      <c r="D586" s="23">
        <v>116446</v>
      </c>
      <c r="E586" s="23">
        <v>108860</v>
      </c>
      <c r="F586" s="23">
        <v>100518</v>
      </c>
      <c r="G586" s="23">
        <v>84368</v>
      </c>
      <c r="H586" s="23">
        <v>78769</v>
      </c>
      <c r="I586" s="23">
        <v>70017</v>
      </c>
      <c r="J586" s="23">
        <v>75668</v>
      </c>
      <c r="K586" s="23">
        <v>83990</v>
      </c>
      <c r="L586" s="23">
        <v>98283</v>
      </c>
      <c r="M586" s="23">
        <v>72584</v>
      </c>
      <c r="N586" s="23">
        <v>109994</v>
      </c>
      <c r="O586" s="19">
        <f t="shared" si="27"/>
        <v>1143197</v>
      </c>
      <c r="P586" s="19">
        <f t="shared" si="28"/>
        <v>1008703.2352941175</v>
      </c>
      <c r="Q586" s="36">
        <v>52120</v>
      </c>
      <c r="R586" s="21">
        <f t="shared" si="29"/>
        <v>19.350000000000001</v>
      </c>
      <c r="S586" s="22"/>
    </row>
    <row r="587" spans="1:23" x14ac:dyDescent="0.25">
      <c r="A587" s="5" t="s">
        <v>767</v>
      </c>
      <c r="B587" s="3" t="s">
        <v>768</v>
      </c>
      <c r="C587" s="23">
        <v>148424</v>
      </c>
      <c r="D587" s="23">
        <v>93601</v>
      </c>
      <c r="E587" s="23">
        <v>90643</v>
      </c>
      <c r="F587" s="23">
        <v>137881</v>
      </c>
      <c r="G587" s="23">
        <v>98442</v>
      </c>
      <c r="H587" s="23">
        <v>106945</v>
      </c>
      <c r="I587" s="23">
        <v>92370</v>
      </c>
      <c r="J587" s="23">
        <v>104515</v>
      </c>
      <c r="K587" s="23">
        <v>93536</v>
      </c>
      <c r="L587" s="23">
        <v>109384</v>
      </c>
      <c r="M587" s="23">
        <v>105746</v>
      </c>
      <c r="N587" s="23">
        <v>139554</v>
      </c>
      <c r="O587" s="19">
        <f t="shared" si="27"/>
        <v>1321041</v>
      </c>
      <c r="P587" s="19">
        <f t="shared" si="28"/>
        <v>1165624.4117647058</v>
      </c>
      <c r="Q587" s="36">
        <v>71119</v>
      </c>
      <c r="R587" s="21">
        <f t="shared" si="29"/>
        <v>16.39</v>
      </c>
      <c r="S587" s="22"/>
    </row>
    <row r="588" spans="1:23" x14ac:dyDescent="0.25">
      <c r="A588" s="5" t="s">
        <v>583</v>
      </c>
      <c r="B588" s="3" t="s">
        <v>584</v>
      </c>
      <c r="C588" s="23">
        <v>71434</v>
      </c>
      <c r="D588" s="23">
        <v>54205</v>
      </c>
      <c r="E588" s="23">
        <v>59756</v>
      </c>
      <c r="F588" s="23">
        <v>61195</v>
      </c>
      <c r="G588" s="23">
        <v>49503</v>
      </c>
      <c r="H588" s="23">
        <v>55949</v>
      </c>
      <c r="I588" s="23">
        <v>46776</v>
      </c>
      <c r="J588" s="23">
        <v>43196</v>
      </c>
      <c r="K588" s="23">
        <v>38508</v>
      </c>
      <c r="L588" s="23">
        <v>42491</v>
      </c>
      <c r="M588" s="23">
        <v>45812</v>
      </c>
      <c r="N588" s="23">
        <v>78780</v>
      </c>
      <c r="O588" s="19">
        <f t="shared" si="27"/>
        <v>647605</v>
      </c>
      <c r="P588" s="19">
        <f t="shared" si="28"/>
        <v>571416.17647058819</v>
      </c>
      <c r="Q588" s="36">
        <v>33810</v>
      </c>
      <c r="R588" s="21">
        <f t="shared" si="29"/>
        <v>16.899999999999999</v>
      </c>
      <c r="S588" s="22"/>
    </row>
    <row r="589" spans="1:23" x14ac:dyDescent="0.25">
      <c r="A589" s="5" t="s">
        <v>120</v>
      </c>
      <c r="B589" s="3" t="s">
        <v>121</v>
      </c>
      <c r="C589" s="23">
        <v>214693</v>
      </c>
      <c r="D589" s="23">
        <v>115623</v>
      </c>
      <c r="E589" s="23">
        <v>115097</v>
      </c>
      <c r="F589" s="23">
        <v>170270</v>
      </c>
      <c r="G589" s="23">
        <v>157004</v>
      </c>
      <c r="H589" s="23">
        <v>149236</v>
      </c>
      <c r="I589" s="23">
        <v>122935</v>
      </c>
      <c r="J589" s="23">
        <v>131794</v>
      </c>
      <c r="K589" s="23">
        <v>124174</v>
      </c>
      <c r="L589" s="23">
        <v>131811</v>
      </c>
      <c r="M589" s="23">
        <v>102513</v>
      </c>
      <c r="N589" s="23">
        <v>158113</v>
      </c>
      <c r="O589" s="19">
        <f t="shared" ref="O589:O652" si="30">SUM(C589:N589)</f>
        <v>1693263</v>
      </c>
      <c r="P589" s="19">
        <f t="shared" ref="P589:P652" si="31">SUM(O589/0.068)*0.06</f>
        <v>1494055.588235294</v>
      </c>
      <c r="Q589" s="36">
        <v>87448</v>
      </c>
      <c r="R589" s="21">
        <f t="shared" ref="R589:R652" si="32">+ROUND(P589/Q589,2)</f>
        <v>17.09</v>
      </c>
      <c r="S589" s="22"/>
    </row>
    <row r="590" spans="1:23" x14ac:dyDescent="0.25">
      <c r="A590" s="5" t="s">
        <v>68</v>
      </c>
      <c r="B590" s="3" t="s">
        <v>69</v>
      </c>
      <c r="C590" s="23">
        <v>74895</v>
      </c>
      <c r="D590" s="23">
        <v>48904</v>
      </c>
      <c r="E590" s="23">
        <v>29810</v>
      </c>
      <c r="F590" s="23">
        <v>49403</v>
      </c>
      <c r="G590" s="23">
        <v>35418</v>
      </c>
      <c r="H590" s="23">
        <v>36373</v>
      </c>
      <c r="I590" s="23">
        <v>27831</v>
      </c>
      <c r="J590" s="23">
        <v>36373</v>
      </c>
      <c r="K590" s="23">
        <v>32129</v>
      </c>
      <c r="L590" s="23">
        <v>18126</v>
      </c>
      <c r="M590" s="23">
        <v>47378</v>
      </c>
      <c r="N590" s="23">
        <v>44993</v>
      </c>
      <c r="O590" s="19">
        <f t="shared" si="30"/>
        <v>481633</v>
      </c>
      <c r="P590" s="19">
        <f t="shared" si="31"/>
        <v>424970.29411764705</v>
      </c>
      <c r="Q590" s="36">
        <v>25118</v>
      </c>
      <c r="R590" s="21">
        <f t="shared" si="32"/>
        <v>16.920000000000002</v>
      </c>
      <c r="S590" s="22"/>
      <c r="T590" s="4"/>
      <c r="U590" s="4"/>
      <c r="V590" s="4"/>
      <c r="W590" s="4"/>
    </row>
    <row r="591" spans="1:23" x14ac:dyDescent="0.25">
      <c r="A591" s="5" t="s">
        <v>358</v>
      </c>
      <c r="B591" s="3" t="s">
        <v>359</v>
      </c>
      <c r="C591" s="23">
        <v>271493</v>
      </c>
      <c r="D591" s="23">
        <v>195663</v>
      </c>
      <c r="E591" s="23">
        <v>210829</v>
      </c>
      <c r="F591" s="23">
        <v>215830</v>
      </c>
      <c r="G591" s="23">
        <v>186644</v>
      </c>
      <c r="H591" s="23">
        <v>155452</v>
      </c>
      <c r="I591" s="23">
        <v>167299</v>
      </c>
      <c r="J591" s="23">
        <v>166411</v>
      </c>
      <c r="K591" s="23">
        <v>161905</v>
      </c>
      <c r="L591" s="23">
        <v>172007</v>
      </c>
      <c r="M591" s="23">
        <v>144993</v>
      </c>
      <c r="N591" s="23">
        <v>191479</v>
      </c>
      <c r="O591" s="19">
        <f t="shared" si="30"/>
        <v>2240005</v>
      </c>
      <c r="P591" s="19">
        <f t="shared" si="31"/>
        <v>1976474.9999999998</v>
      </c>
      <c r="Q591" s="36">
        <v>87452</v>
      </c>
      <c r="R591" s="21">
        <f t="shared" si="32"/>
        <v>22.6</v>
      </c>
      <c r="S591" s="31"/>
    </row>
    <row r="592" spans="1:23" x14ac:dyDescent="0.25">
      <c r="A592" s="22" t="s">
        <v>1132</v>
      </c>
      <c r="B592" s="22" t="s">
        <v>1133</v>
      </c>
      <c r="C592" s="33">
        <v>132689</v>
      </c>
      <c r="D592" s="33">
        <v>92226</v>
      </c>
      <c r="E592" s="33">
        <v>93179</v>
      </c>
      <c r="F592" s="33">
        <v>110786</v>
      </c>
      <c r="G592" s="33">
        <v>102807</v>
      </c>
      <c r="H592" s="33">
        <v>83311</v>
      </c>
      <c r="I592" s="33">
        <v>89440</v>
      </c>
      <c r="J592" s="33">
        <v>112481</v>
      </c>
      <c r="K592" s="33">
        <v>89651</v>
      </c>
      <c r="L592" s="33">
        <v>101047</v>
      </c>
      <c r="M592" s="33">
        <v>88498</v>
      </c>
      <c r="N592" s="33">
        <v>85219</v>
      </c>
      <c r="O592" s="19">
        <f t="shared" si="30"/>
        <v>1181334</v>
      </c>
      <c r="P592" s="19">
        <f t="shared" si="31"/>
        <v>1042353.5294117646</v>
      </c>
      <c r="Q592" s="37">
        <v>52109</v>
      </c>
      <c r="R592" s="21">
        <f t="shared" si="32"/>
        <v>20</v>
      </c>
      <c r="S592" s="22"/>
    </row>
    <row r="593" spans="1:23" x14ac:dyDescent="0.25">
      <c r="A593" s="5" t="s">
        <v>1000</v>
      </c>
      <c r="B593" s="3" t="s">
        <v>1001</v>
      </c>
      <c r="C593" s="23">
        <v>71076</v>
      </c>
      <c r="D593" s="23">
        <v>63001</v>
      </c>
      <c r="E593" s="23">
        <v>66164</v>
      </c>
      <c r="F593" s="23">
        <v>60758</v>
      </c>
      <c r="G593" s="23">
        <v>42767</v>
      </c>
      <c r="H593" s="23">
        <v>73151</v>
      </c>
      <c r="I593" s="23">
        <v>66861</v>
      </c>
      <c r="J593" s="23">
        <v>68136</v>
      </c>
      <c r="K593" s="23">
        <v>65318</v>
      </c>
      <c r="L593" s="23">
        <v>63694</v>
      </c>
      <c r="M593" s="23">
        <v>53501</v>
      </c>
      <c r="N593" s="24">
        <v>70241</v>
      </c>
      <c r="O593" s="19">
        <f t="shared" si="30"/>
        <v>764668</v>
      </c>
      <c r="P593" s="19">
        <f t="shared" si="31"/>
        <v>674707.05882352928</v>
      </c>
      <c r="Q593" s="36">
        <v>38469</v>
      </c>
      <c r="R593" s="21">
        <f t="shared" si="32"/>
        <v>17.54</v>
      </c>
      <c r="S593" s="22"/>
    </row>
    <row r="594" spans="1:23" x14ac:dyDescent="0.25">
      <c r="A594" s="5" t="s">
        <v>636</v>
      </c>
      <c r="B594" s="3" t="s">
        <v>637</v>
      </c>
      <c r="C594" s="23">
        <v>169003</v>
      </c>
      <c r="D594" s="23">
        <v>132985</v>
      </c>
      <c r="E594" s="23">
        <v>112832</v>
      </c>
      <c r="F594" s="23">
        <v>123235</v>
      </c>
      <c r="G594" s="23">
        <v>101311</v>
      </c>
      <c r="H594" s="23">
        <v>146901</v>
      </c>
      <c r="I594" s="23">
        <v>108350</v>
      </c>
      <c r="J594" s="23">
        <v>128724</v>
      </c>
      <c r="K594" s="23">
        <v>107347</v>
      </c>
      <c r="L594" s="23">
        <v>119642</v>
      </c>
      <c r="M594" s="23">
        <v>116108</v>
      </c>
      <c r="N594" s="23">
        <v>140567</v>
      </c>
      <c r="O594" s="19">
        <f t="shared" si="30"/>
        <v>1507005</v>
      </c>
      <c r="P594" s="19">
        <f t="shared" si="31"/>
        <v>1329710.2941176468</v>
      </c>
      <c r="Q594" s="36">
        <v>69138</v>
      </c>
      <c r="R594" s="21">
        <f t="shared" si="32"/>
        <v>19.23</v>
      </c>
      <c r="S594" s="22"/>
    </row>
    <row r="595" spans="1:23" x14ac:dyDescent="0.25">
      <c r="A595" s="5" t="s">
        <v>462</v>
      </c>
      <c r="B595" s="3" t="s">
        <v>463</v>
      </c>
      <c r="C595" s="23">
        <v>192287</v>
      </c>
      <c r="D595" s="23">
        <v>104266</v>
      </c>
      <c r="E595" s="23">
        <v>129601</v>
      </c>
      <c r="F595" s="23">
        <v>155595</v>
      </c>
      <c r="G595" s="23">
        <v>170924</v>
      </c>
      <c r="H595" s="23">
        <v>125828</v>
      </c>
      <c r="I595" s="23">
        <v>150041</v>
      </c>
      <c r="J595" s="23">
        <v>137851</v>
      </c>
      <c r="K595" s="23">
        <v>132815</v>
      </c>
      <c r="L595" s="23">
        <v>178899</v>
      </c>
      <c r="M595" s="23">
        <v>160681</v>
      </c>
      <c r="N595" s="23">
        <v>163851</v>
      </c>
      <c r="O595" s="19">
        <f t="shared" si="30"/>
        <v>1802639</v>
      </c>
      <c r="P595" s="19">
        <f t="shared" si="31"/>
        <v>1590563.8235294116</v>
      </c>
      <c r="Q595" s="36">
        <v>95258</v>
      </c>
      <c r="R595" s="21">
        <f t="shared" si="32"/>
        <v>16.7</v>
      </c>
      <c r="S595" s="22"/>
    </row>
    <row r="596" spans="1:23" x14ac:dyDescent="0.25">
      <c r="A596" s="5" t="s">
        <v>763</v>
      </c>
      <c r="B596" s="3" t="s">
        <v>764</v>
      </c>
      <c r="C596" s="23">
        <v>186873</v>
      </c>
      <c r="D596" s="23">
        <v>123784</v>
      </c>
      <c r="E596" s="23">
        <v>120807</v>
      </c>
      <c r="F596" s="23">
        <v>125787</v>
      </c>
      <c r="G596" s="23">
        <v>105491</v>
      </c>
      <c r="H596" s="23">
        <v>79704</v>
      </c>
      <c r="I596" s="23">
        <v>68231</v>
      </c>
      <c r="J596" s="23">
        <v>122062</v>
      </c>
      <c r="K596" s="23">
        <v>98203</v>
      </c>
      <c r="L596" s="23">
        <v>113481</v>
      </c>
      <c r="M596" s="23">
        <v>81737</v>
      </c>
      <c r="N596" s="23">
        <v>142736</v>
      </c>
      <c r="O596" s="19">
        <f t="shared" si="30"/>
        <v>1368896</v>
      </c>
      <c r="P596" s="19">
        <f t="shared" si="31"/>
        <v>1207849.4117647058</v>
      </c>
      <c r="Q596" s="36">
        <v>65076</v>
      </c>
      <c r="R596" s="21">
        <f t="shared" si="32"/>
        <v>18.559999999999999</v>
      </c>
      <c r="S596" s="22"/>
    </row>
    <row r="597" spans="1:23" x14ac:dyDescent="0.25">
      <c r="A597" s="5" t="s">
        <v>733</v>
      </c>
      <c r="B597" s="3" t="s">
        <v>734</v>
      </c>
      <c r="C597" s="23">
        <v>135281</v>
      </c>
      <c r="D597" s="23">
        <v>96294</v>
      </c>
      <c r="E597" s="23">
        <v>96163</v>
      </c>
      <c r="F597" s="23">
        <v>100962</v>
      </c>
      <c r="G597" s="23">
        <v>107706</v>
      </c>
      <c r="H597" s="23">
        <v>80189</v>
      </c>
      <c r="I597" s="23">
        <v>74070</v>
      </c>
      <c r="J597" s="23">
        <v>59701</v>
      </c>
      <c r="K597" s="23">
        <v>68757</v>
      </c>
      <c r="L597" s="24">
        <v>77416</v>
      </c>
      <c r="M597" s="23">
        <v>79185</v>
      </c>
      <c r="N597" s="23">
        <v>107807</v>
      </c>
      <c r="O597" s="19">
        <f t="shared" si="30"/>
        <v>1083531</v>
      </c>
      <c r="P597" s="19">
        <f t="shared" si="31"/>
        <v>956056.76470588229</v>
      </c>
      <c r="Q597" s="36">
        <v>53923</v>
      </c>
      <c r="R597" s="21">
        <f t="shared" si="32"/>
        <v>17.73</v>
      </c>
      <c r="S597" s="22"/>
    </row>
    <row r="598" spans="1:23" x14ac:dyDescent="0.25">
      <c r="A598" s="5" t="s">
        <v>64</v>
      </c>
      <c r="B598" s="3" t="s">
        <v>65</v>
      </c>
      <c r="C598" s="23">
        <v>82514</v>
      </c>
      <c r="D598" s="23">
        <v>58554</v>
      </c>
      <c r="E598" s="23">
        <v>46797</v>
      </c>
      <c r="F598" s="23">
        <v>67663</v>
      </c>
      <c r="G598" s="23">
        <v>55542</v>
      </c>
      <c r="H598" s="23">
        <v>67592</v>
      </c>
      <c r="I598" s="23">
        <v>53036</v>
      </c>
      <c r="J598" s="23">
        <v>38789</v>
      </c>
      <c r="K598" s="23">
        <v>52696</v>
      </c>
      <c r="L598" s="23">
        <v>52418</v>
      </c>
      <c r="M598" s="23">
        <v>44111</v>
      </c>
      <c r="N598" s="23">
        <v>70774</v>
      </c>
      <c r="O598" s="19">
        <f t="shared" si="30"/>
        <v>690486</v>
      </c>
      <c r="P598" s="19">
        <f t="shared" si="31"/>
        <v>609252.35294117639</v>
      </c>
      <c r="Q598" s="36">
        <v>38212</v>
      </c>
      <c r="R598" s="21">
        <f t="shared" si="32"/>
        <v>15.94</v>
      </c>
      <c r="S598" s="22"/>
      <c r="T598" s="4"/>
      <c r="U598" s="4"/>
      <c r="V598" s="4"/>
      <c r="W598" s="4"/>
    </row>
    <row r="599" spans="1:23" x14ac:dyDescent="0.25">
      <c r="A599" s="5" t="s">
        <v>228</v>
      </c>
      <c r="B599" s="3" t="s">
        <v>229</v>
      </c>
      <c r="C599" s="23">
        <v>169574</v>
      </c>
      <c r="D599" s="23">
        <v>85983</v>
      </c>
      <c r="E599" s="23">
        <v>123946</v>
      </c>
      <c r="F599" s="23">
        <v>140865</v>
      </c>
      <c r="G599" s="23">
        <v>31347</v>
      </c>
      <c r="H599" s="23">
        <v>104101</v>
      </c>
      <c r="I599" s="23">
        <v>109687</v>
      </c>
      <c r="J599" s="23">
        <v>61380</v>
      </c>
      <c r="K599" s="23">
        <v>94879</v>
      </c>
      <c r="L599" s="23">
        <v>97808</v>
      </c>
      <c r="M599" s="23">
        <v>96434</v>
      </c>
      <c r="N599" s="23">
        <v>78764</v>
      </c>
      <c r="O599" s="19">
        <f t="shared" si="30"/>
        <v>1194768</v>
      </c>
      <c r="P599" s="19">
        <f t="shared" si="31"/>
        <v>1054207.0588235294</v>
      </c>
      <c r="Q599" s="36">
        <v>59936</v>
      </c>
      <c r="R599" s="21">
        <f t="shared" si="32"/>
        <v>17.59</v>
      </c>
      <c r="S599" s="22"/>
    </row>
    <row r="600" spans="1:23" x14ac:dyDescent="0.25">
      <c r="A600" s="5" t="s">
        <v>825</v>
      </c>
      <c r="B600" s="3" t="s">
        <v>1189</v>
      </c>
      <c r="C600" s="23">
        <v>102639</v>
      </c>
      <c r="D600" s="23">
        <v>45212</v>
      </c>
      <c r="E600" s="23">
        <v>44693</v>
      </c>
      <c r="F600" s="23">
        <v>52820</v>
      </c>
      <c r="G600" s="23">
        <v>30422</v>
      </c>
      <c r="H600" s="23">
        <v>25569</v>
      </c>
      <c r="I600" s="23">
        <v>38677</v>
      </c>
      <c r="J600" s="23">
        <v>42229</v>
      </c>
      <c r="K600" s="23">
        <v>54105</v>
      </c>
      <c r="L600" s="23">
        <v>64601</v>
      </c>
      <c r="M600" s="23">
        <v>59586</v>
      </c>
      <c r="N600" s="24">
        <v>100832</v>
      </c>
      <c r="O600" s="19">
        <f t="shared" si="30"/>
        <v>661385</v>
      </c>
      <c r="P600" s="19">
        <f t="shared" si="31"/>
        <v>583575</v>
      </c>
      <c r="Q600" s="36">
        <v>49448</v>
      </c>
      <c r="R600" s="21">
        <f t="shared" si="32"/>
        <v>11.8</v>
      </c>
      <c r="S600" s="22"/>
    </row>
    <row r="601" spans="1:23" x14ac:dyDescent="0.25">
      <c r="A601" s="5" t="s">
        <v>328</v>
      </c>
      <c r="B601" s="3" t="s">
        <v>329</v>
      </c>
      <c r="C601" s="23">
        <v>50225</v>
      </c>
      <c r="D601" s="23">
        <v>35890</v>
      </c>
      <c r="E601" s="23">
        <v>40319</v>
      </c>
      <c r="F601" s="23">
        <v>45288</v>
      </c>
      <c r="G601" s="23">
        <v>37089</v>
      </c>
      <c r="H601" s="23">
        <v>38521</v>
      </c>
      <c r="I601" s="23">
        <v>52557</v>
      </c>
      <c r="J601" s="23">
        <v>39689</v>
      </c>
      <c r="K601" s="23">
        <v>42521</v>
      </c>
      <c r="L601" s="23">
        <v>43590</v>
      </c>
      <c r="M601" s="23">
        <v>37670</v>
      </c>
      <c r="N601" s="23">
        <v>42124</v>
      </c>
      <c r="O601" s="19">
        <f t="shared" si="30"/>
        <v>505483</v>
      </c>
      <c r="P601" s="19">
        <f t="shared" si="31"/>
        <v>446014.41176470584</v>
      </c>
      <c r="Q601" s="36">
        <v>30335</v>
      </c>
      <c r="R601" s="21">
        <f t="shared" si="32"/>
        <v>14.7</v>
      </c>
      <c r="S601" s="22"/>
    </row>
    <row r="602" spans="1:23" x14ac:dyDescent="0.25">
      <c r="A602" s="5" t="s">
        <v>1030</v>
      </c>
      <c r="B602" s="3" t="s">
        <v>1031</v>
      </c>
      <c r="C602" s="23">
        <v>175147</v>
      </c>
      <c r="D602" s="23">
        <v>129650</v>
      </c>
      <c r="E602" s="23">
        <v>171808</v>
      </c>
      <c r="F602" s="23">
        <v>131452</v>
      </c>
      <c r="G602" s="23">
        <v>113061</v>
      </c>
      <c r="H602" s="23">
        <v>154186</v>
      </c>
      <c r="I602" s="23">
        <v>136084</v>
      </c>
      <c r="J602" s="23">
        <v>108784</v>
      </c>
      <c r="K602" s="23">
        <v>136566</v>
      </c>
      <c r="L602" s="23">
        <v>134869</v>
      </c>
      <c r="M602" s="23">
        <v>132359</v>
      </c>
      <c r="N602" s="23">
        <v>153364</v>
      </c>
      <c r="O602" s="19">
        <f t="shared" si="30"/>
        <v>1677330</v>
      </c>
      <c r="P602" s="19">
        <f t="shared" si="31"/>
        <v>1479997.0588235292</v>
      </c>
      <c r="Q602" s="36">
        <v>67906</v>
      </c>
      <c r="R602" s="21">
        <f t="shared" si="32"/>
        <v>21.79</v>
      </c>
      <c r="S602" s="22"/>
    </row>
    <row r="603" spans="1:23" x14ac:dyDescent="0.25">
      <c r="A603" s="5" t="s">
        <v>537</v>
      </c>
      <c r="B603" s="3" t="s">
        <v>538</v>
      </c>
      <c r="C603" s="23">
        <v>61566</v>
      </c>
      <c r="D603" s="23">
        <v>23884</v>
      </c>
      <c r="E603" s="23">
        <v>48696</v>
      </c>
      <c r="F603" s="23">
        <v>34900</v>
      </c>
      <c r="G603" s="23">
        <v>29431</v>
      </c>
      <c r="H603" s="23">
        <v>39128</v>
      </c>
      <c r="I603" s="23">
        <v>52751</v>
      </c>
      <c r="J603" s="23">
        <v>41212</v>
      </c>
      <c r="K603" s="23">
        <v>51236</v>
      </c>
      <c r="L603" s="24">
        <v>62755</v>
      </c>
      <c r="M603" s="23">
        <v>38786</v>
      </c>
      <c r="N603" s="23">
        <v>47533</v>
      </c>
      <c r="O603" s="19">
        <f t="shared" si="30"/>
        <v>531878</v>
      </c>
      <c r="P603" s="19">
        <f t="shared" si="31"/>
        <v>469304.11764705874</v>
      </c>
      <c r="Q603" s="36">
        <v>24394</v>
      </c>
      <c r="R603" s="21">
        <f t="shared" si="32"/>
        <v>19.239999999999998</v>
      </c>
      <c r="S603" s="22"/>
    </row>
    <row r="604" spans="1:23" x14ac:dyDescent="0.25">
      <c r="A604" s="5" t="s">
        <v>1191</v>
      </c>
      <c r="B604" s="3" t="s">
        <v>1192</v>
      </c>
      <c r="C604" s="23">
        <v>106142</v>
      </c>
      <c r="D604" s="23">
        <v>66037</v>
      </c>
      <c r="E604" s="23">
        <v>50504</v>
      </c>
      <c r="F604" s="23">
        <v>75059</v>
      </c>
      <c r="G604" s="23">
        <v>64042</v>
      </c>
      <c r="H604" s="23">
        <v>42935</v>
      </c>
      <c r="I604" s="23">
        <v>71941</v>
      </c>
      <c r="J604" s="23">
        <v>41860</v>
      </c>
      <c r="K604" s="23">
        <v>63851</v>
      </c>
      <c r="L604" s="23">
        <v>106587</v>
      </c>
      <c r="M604" s="23">
        <v>43934</v>
      </c>
      <c r="N604" s="24">
        <v>45779</v>
      </c>
      <c r="O604" s="19">
        <f t="shared" si="30"/>
        <v>778671</v>
      </c>
      <c r="P604" s="19">
        <f t="shared" si="31"/>
        <v>687062.64705882338</v>
      </c>
      <c r="Q604" s="36">
        <v>33840</v>
      </c>
      <c r="R604" s="21">
        <f t="shared" si="32"/>
        <v>20.3</v>
      </c>
      <c r="S604" s="22"/>
    </row>
    <row r="605" spans="1:23" x14ac:dyDescent="0.25">
      <c r="A605" s="5" t="s">
        <v>272</v>
      </c>
      <c r="B605" s="3" t="s">
        <v>273</v>
      </c>
      <c r="C605" s="23">
        <v>192022</v>
      </c>
      <c r="D605" s="23">
        <v>106056</v>
      </c>
      <c r="E605" s="23">
        <v>102308</v>
      </c>
      <c r="F605" s="23">
        <v>103809</v>
      </c>
      <c r="G605" s="23">
        <v>147328</v>
      </c>
      <c r="H605" s="23">
        <v>125160</v>
      </c>
      <c r="I605" s="23">
        <v>168810</v>
      </c>
      <c r="J605" s="23">
        <v>135035</v>
      </c>
      <c r="K605" s="23">
        <v>164344</v>
      </c>
      <c r="L605" s="23">
        <v>153405</v>
      </c>
      <c r="M605" s="23">
        <v>160006</v>
      </c>
      <c r="N605" s="23">
        <v>162813</v>
      </c>
      <c r="O605" s="19">
        <f t="shared" si="30"/>
        <v>1721096</v>
      </c>
      <c r="P605" s="19">
        <f t="shared" si="31"/>
        <v>1518614.1176470586</v>
      </c>
      <c r="Q605" s="36">
        <v>88657</v>
      </c>
      <c r="R605" s="21">
        <f t="shared" si="32"/>
        <v>17.13</v>
      </c>
      <c r="S605" s="22"/>
    </row>
    <row r="606" spans="1:23" x14ac:dyDescent="0.25">
      <c r="A606" s="5" t="s">
        <v>848</v>
      </c>
      <c r="B606" s="3" t="s">
        <v>849</v>
      </c>
      <c r="C606" s="23">
        <v>348483</v>
      </c>
      <c r="D606" s="23">
        <v>276544</v>
      </c>
      <c r="E606" s="23">
        <v>199352</v>
      </c>
      <c r="F606" s="23">
        <v>195023</v>
      </c>
      <c r="G606" s="23">
        <v>170488</v>
      </c>
      <c r="H606" s="23">
        <v>154063</v>
      </c>
      <c r="I606" s="23">
        <v>149009</v>
      </c>
      <c r="J606" s="23">
        <v>184769</v>
      </c>
      <c r="K606" s="23">
        <v>175116</v>
      </c>
      <c r="L606" s="23">
        <v>167628</v>
      </c>
      <c r="M606" s="23">
        <v>179294</v>
      </c>
      <c r="N606" s="23">
        <v>203837</v>
      </c>
      <c r="O606" s="19">
        <f t="shared" si="30"/>
        <v>2403606</v>
      </c>
      <c r="P606" s="19">
        <f t="shared" si="31"/>
        <v>2120828.8235294116</v>
      </c>
      <c r="Q606" s="36">
        <v>96784</v>
      </c>
      <c r="R606" s="21">
        <f t="shared" si="32"/>
        <v>21.91</v>
      </c>
      <c r="S606" s="22"/>
    </row>
    <row r="607" spans="1:23" x14ac:dyDescent="0.25">
      <c r="A607" s="5" t="s">
        <v>150</v>
      </c>
      <c r="B607" s="3" t="s">
        <v>151</v>
      </c>
      <c r="C607" s="23">
        <v>166674</v>
      </c>
      <c r="D607" s="23">
        <v>118034</v>
      </c>
      <c r="E607" s="23">
        <v>127085</v>
      </c>
      <c r="F607" s="23">
        <v>113166</v>
      </c>
      <c r="G607" s="23">
        <v>117140</v>
      </c>
      <c r="H607" s="23">
        <v>98199</v>
      </c>
      <c r="I607" s="23">
        <v>94887</v>
      </c>
      <c r="J607" s="23">
        <v>110205</v>
      </c>
      <c r="K607" s="23">
        <v>90602</v>
      </c>
      <c r="L607" s="23">
        <v>141972</v>
      </c>
      <c r="M607" s="23">
        <v>128015</v>
      </c>
      <c r="N607" s="23">
        <v>145057</v>
      </c>
      <c r="O607" s="19">
        <f t="shared" si="30"/>
        <v>1451036</v>
      </c>
      <c r="P607" s="19">
        <f t="shared" si="31"/>
        <v>1280325.882352941</v>
      </c>
      <c r="Q607" s="36">
        <v>67992</v>
      </c>
      <c r="R607" s="21">
        <f t="shared" si="32"/>
        <v>18.829999999999998</v>
      </c>
      <c r="S607" s="22"/>
    </row>
    <row r="608" spans="1:23" x14ac:dyDescent="0.25">
      <c r="A608" s="5" t="s">
        <v>926</v>
      </c>
      <c r="B608" s="3" t="s">
        <v>927</v>
      </c>
      <c r="C608" s="23">
        <v>144640</v>
      </c>
      <c r="D608" s="23">
        <v>136896</v>
      </c>
      <c r="E608" s="23">
        <v>113909</v>
      </c>
      <c r="F608" s="23">
        <v>135591</v>
      </c>
      <c r="G608" s="23">
        <v>112947</v>
      </c>
      <c r="H608" s="23">
        <v>89984</v>
      </c>
      <c r="I608" s="23">
        <v>92642</v>
      </c>
      <c r="J608" s="23">
        <v>107849</v>
      </c>
      <c r="K608" s="23">
        <v>80305</v>
      </c>
      <c r="L608" s="23">
        <v>136613</v>
      </c>
      <c r="M608" s="23">
        <v>83002</v>
      </c>
      <c r="N608" s="23">
        <v>150153</v>
      </c>
      <c r="O608" s="19">
        <f t="shared" si="30"/>
        <v>1384531</v>
      </c>
      <c r="P608" s="19">
        <f t="shared" si="31"/>
        <v>1221645</v>
      </c>
      <c r="Q608" s="36">
        <v>68608</v>
      </c>
      <c r="R608" s="21">
        <f t="shared" si="32"/>
        <v>17.809999999999999</v>
      </c>
      <c r="S608" s="22"/>
    </row>
    <row r="609" spans="1:19" x14ac:dyDescent="0.25">
      <c r="A609" s="5" t="s">
        <v>634</v>
      </c>
      <c r="B609" s="3" t="s">
        <v>635</v>
      </c>
      <c r="C609" s="23">
        <v>235721</v>
      </c>
      <c r="D609" s="23">
        <v>196698</v>
      </c>
      <c r="E609" s="23">
        <v>174309</v>
      </c>
      <c r="F609" s="23">
        <v>184450</v>
      </c>
      <c r="G609" s="23">
        <v>142980</v>
      </c>
      <c r="H609" s="23">
        <v>133709</v>
      </c>
      <c r="I609" s="23">
        <v>155521</v>
      </c>
      <c r="J609" s="23">
        <v>146071</v>
      </c>
      <c r="K609" s="23">
        <v>149367</v>
      </c>
      <c r="L609" s="23">
        <v>171625</v>
      </c>
      <c r="M609" s="23">
        <v>137025</v>
      </c>
      <c r="N609" s="23">
        <v>216761</v>
      </c>
      <c r="O609" s="19">
        <f t="shared" si="30"/>
        <v>2044237</v>
      </c>
      <c r="P609" s="19">
        <f t="shared" si="31"/>
        <v>1803738.5294117646</v>
      </c>
      <c r="Q609" s="36">
        <v>79250</v>
      </c>
      <c r="R609" s="21">
        <f t="shared" si="32"/>
        <v>22.76</v>
      </c>
      <c r="S609" s="31"/>
    </row>
    <row r="610" spans="1:19" x14ac:dyDescent="0.25">
      <c r="A610" s="5" t="s">
        <v>1098</v>
      </c>
      <c r="B610" s="3" t="s">
        <v>1099</v>
      </c>
      <c r="C610" s="23">
        <v>67065</v>
      </c>
      <c r="D610" s="23">
        <v>22973</v>
      </c>
      <c r="E610" s="23">
        <v>23577</v>
      </c>
      <c r="F610" s="23">
        <v>37276</v>
      </c>
      <c r="G610" s="23">
        <v>25331</v>
      </c>
      <c r="H610" s="23">
        <v>24543</v>
      </c>
      <c r="I610" s="23">
        <v>31185</v>
      </c>
      <c r="J610" s="23">
        <v>24567</v>
      </c>
      <c r="K610" s="23">
        <v>32381</v>
      </c>
      <c r="L610" s="23">
        <v>35989</v>
      </c>
      <c r="M610" s="23">
        <v>29348</v>
      </c>
      <c r="N610" s="23">
        <v>40103</v>
      </c>
      <c r="O610" s="19">
        <f t="shared" si="30"/>
        <v>394338</v>
      </c>
      <c r="P610" s="19">
        <f t="shared" si="31"/>
        <v>347945.29411764705</v>
      </c>
      <c r="Q610" s="36">
        <v>31326</v>
      </c>
      <c r="R610" s="21">
        <f t="shared" si="32"/>
        <v>11.11</v>
      </c>
      <c r="S610" s="31"/>
    </row>
    <row r="611" spans="1:19" x14ac:dyDescent="0.25">
      <c r="A611" s="5" t="s">
        <v>192</v>
      </c>
      <c r="B611" s="3" t="s">
        <v>193</v>
      </c>
      <c r="C611" s="23">
        <v>247095</v>
      </c>
      <c r="D611" s="23">
        <v>187114</v>
      </c>
      <c r="E611" s="23">
        <v>183456</v>
      </c>
      <c r="F611" s="23">
        <v>204253</v>
      </c>
      <c r="G611" s="23">
        <v>180854</v>
      </c>
      <c r="H611" s="23">
        <v>162596</v>
      </c>
      <c r="I611" s="23">
        <v>191029</v>
      </c>
      <c r="J611" s="23">
        <v>158426</v>
      </c>
      <c r="K611" s="23">
        <v>170414</v>
      </c>
      <c r="L611" s="23">
        <v>130761</v>
      </c>
      <c r="M611" s="23">
        <v>133605</v>
      </c>
      <c r="N611" s="23">
        <v>129260</v>
      </c>
      <c r="O611" s="19">
        <f t="shared" si="30"/>
        <v>2078863</v>
      </c>
      <c r="P611" s="19">
        <f t="shared" si="31"/>
        <v>1834290.882352941</v>
      </c>
      <c r="Q611" s="36">
        <v>113346</v>
      </c>
      <c r="R611" s="21">
        <f t="shared" si="32"/>
        <v>16.18</v>
      </c>
      <c r="S611" s="22"/>
    </row>
    <row r="612" spans="1:19" x14ac:dyDescent="0.25">
      <c r="A612" s="5" t="s">
        <v>384</v>
      </c>
      <c r="B612" s="3" t="s">
        <v>385</v>
      </c>
      <c r="C612" s="23">
        <v>140853</v>
      </c>
      <c r="D612" s="23">
        <v>87533</v>
      </c>
      <c r="E612" s="23">
        <v>66066</v>
      </c>
      <c r="F612" s="23">
        <v>98730</v>
      </c>
      <c r="G612" s="23">
        <v>82845</v>
      </c>
      <c r="H612" s="23">
        <v>89324</v>
      </c>
      <c r="I612" s="23">
        <v>63974</v>
      </c>
      <c r="J612" s="23">
        <v>95197</v>
      </c>
      <c r="K612" s="23">
        <v>94894</v>
      </c>
      <c r="L612" s="23">
        <v>77974</v>
      </c>
      <c r="M612" s="23">
        <v>85724</v>
      </c>
      <c r="N612" s="23">
        <v>80449</v>
      </c>
      <c r="O612" s="19">
        <f t="shared" si="30"/>
        <v>1063563</v>
      </c>
      <c r="P612" s="19">
        <f t="shared" si="31"/>
        <v>938437.94117647049</v>
      </c>
      <c r="Q612" s="36">
        <v>59374</v>
      </c>
      <c r="R612" s="21">
        <f t="shared" si="32"/>
        <v>15.81</v>
      </c>
      <c r="S612" s="22"/>
    </row>
    <row r="613" spans="1:19" x14ac:dyDescent="0.25">
      <c r="A613" s="5" t="s">
        <v>868</v>
      </c>
      <c r="B613" s="3" t="s">
        <v>869</v>
      </c>
      <c r="C613" s="23">
        <v>79778</v>
      </c>
      <c r="D613" s="23">
        <v>54370</v>
      </c>
      <c r="E613" s="23">
        <v>62218</v>
      </c>
      <c r="F613" s="23">
        <v>109694</v>
      </c>
      <c r="G613" s="23">
        <v>82251</v>
      </c>
      <c r="H613" s="23">
        <v>76882</v>
      </c>
      <c r="I613" s="23">
        <v>92079</v>
      </c>
      <c r="J613" s="23">
        <v>110177</v>
      </c>
      <c r="K613" s="23">
        <v>76891</v>
      </c>
      <c r="L613" s="23">
        <v>92552</v>
      </c>
      <c r="M613" s="23">
        <v>88091</v>
      </c>
      <c r="N613" s="23">
        <v>144478</v>
      </c>
      <c r="O613" s="19">
        <f t="shared" si="30"/>
        <v>1069461</v>
      </c>
      <c r="P613" s="19">
        <f t="shared" si="31"/>
        <v>943642.05882352928</v>
      </c>
      <c r="Q613" s="36">
        <v>62415</v>
      </c>
      <c r="R613" s="21">
        <f t="shared" si="32"/>
        <v>15.12</v>
      </c>
      <c r="S613" s="22"/>
    </row>
    <row r="614" spans="1:19" x14ac:dyDescent="0.25">
      <c r="A614" s="5" t="s">
        <v>779</v>
      </c>
      <c r="B614" s="3" t="s">
        <v>780</v>
      </c>
      <c r="C614" s="23">
        <v>435925</v>
      </c>
      <c r="D614" s="23">
        <v>269047</v>
      </c>
      <c r="E614" s="23">
        <v>315249</v>
      </c>
      <c r="F614" s="23">
        <v>436585</v>
      </c>
      <c r="G614" s="23">
        <v>325599</v>
      </c>
      <c r="H614" s="23">
        <v>291420</v>
      </c>
      <c r="I614" s="23">
        <v>379277</v>
      </c>
      <c r="J614" s="23">
        <v>330662</v>
      </c>
      <c r="K614" s="23">
        <v>269255</v>
      </c>
      <c r="L614" s="23">
        <v>384289</v>
      </c>
      <c r="M614" s="23">
        <v>294651</v>
      </c>
      <c r="N614" s="23">
        <v>345217</v>
      </c>
      <c r="O614" s="19">
        <f t="shared" si="30"/>
        <v>4077176</v>
      </c>
      <c r="P614" s="19">
        <f t="shared" si="31"/>
        <v>3597508.2352941171</v>
      </c>
      <c r="Q614" s="36">
        <v>125025</v>
      </c>
      <c r="R614" s="21">
        <f t="shared" si="32"/>
        <v>28.77</v>
      </c>
      <c r="S614" s="22"/>
    </row>
  </sheetData>
  <sortState xmlns:xlrd2="http://schemas.microsoft.com/office/spreadsheetml/2017/richdata2" ref="A13:W614">
    <sortCondition ref="A13:A614"/>
  </sortState>
  <mergeCells count="3">
    <mergeCell ref="A1:S1"/>
    <mergeCell ref="A2:S2"/>
    <mergeCell ref="A3:S3"/>
  </mergeCells>
  <pageMargins left="0.25" right="0.25" top="0.75" bottom="0.75" header="0.3" footer="0.3"/>
  <pageSetup scale="44" fitToHeight="0" orientation="landscape" horizontalDpi="90" verticalDpi="90" r:id="rId1"/>
  <webPublishItems count="1">
    <webPublishItem id="30548" divId="2020_cash_receipts_assess_bkup_30548" sourceType="range" sourceRef="A4:S614" destinationFile="C:\Users\kmm13\Desktop\2020_cash_receipts_assess_bku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Yankowski, Robert (DOH)</dc:creator>
  <cp:lastModifiedBy>Kim Fraim</cp:lastModifiedBy>
  <cp:lastPrinted>2021-02-04T16:08:43Z</cp:lastPrinted>
  <dcterms:created xsi:type="dcterms:W3CDTF">2021-01-28T13:28:59Z</dcterms:created>
  <dcterms:modified xsi:type="dcterms:W3CDTF">2021-11-03T13:56:35Z</dcterms:modified>
</cp:coreProperties>
</file>