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Quality and 2%\2025 NH-2%\Posting\"/>
    </mc:Choice>
  </mc:AlternateContent>
  <xr:revisionPtr revIDLastSave="0" documentId="13_ncr:1_{20899AD4-FE78-4279-BCF8-E219D14BA178}" xr6:coauthVersionLast="47" xr6:coauthVersionMax="47" xr10:uidLastSave="{00000000-0000-0000-0000-000000000000}"/>
  <bookViews>
    <workbookView xWindow="-120" yWindow="-120" windowWidth="29040" windowHeight="15720" xr2:uid="{C56C76F2-EDD1-4FEC-98A4-49A6ED8EB203}"/>
  </bookViews>
  <sheets>
    <sheet name="Summary" sheetId="1" r:id="rId1"/>
  </sheets>
  <definedNames>
    <definedName name="_xlnm._FilterDatabase" localSheetId="0" hidden="1">Summary!$A$8:$E$8</definedName>
    <definedName name="_xlnm.Print_Area" localSheetId="0">Summary!$A$1:$E$697</definedName>
    <definedName name="_xlnm.Print_Titles" localSheetId="0">Summary!$1:$8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E373" i="1" l="1"/>
  <c r="E280" i="1" l="1"/>
  <c r="E616" i="1" l="1"/>
  <c r="E540" i="1"/>
  <c r="E405" i="1"/>
  <c r="E186" i="1"/>
  <c r="E192" i="1"/>
  <c r="E388" i="1"/>
  <c r="E519" i="1"/>
  <c r="E501" i="1"/>
  <c r="E261" i="1"/>
  <c r="E677" i="1"/>
  <c r="E695" i="1"/>
  <c r="E675" i="1"/>
  <c r="E223" i="1"/>
  <c r="E253" i="1"/>
  <c r="E581" i="1"/>
  <c r="E582" i="1"/>
  <c r="E641" i="1"/>
  <c r="E639" i="1"/>
  <c r="E339" i="1"/>
  <c r="E491" i="1"/>
  <c r="E646" i="1"/>
  <c r="E78" i="1"/>
  <c r="E306" i="1"/>
  <c r="E263" i="1"/>
  <c r="E277" i="1"/>
  <c r="E327" i="1"/>
  <c r="E601" i="1"/>
  <c r="E633" i="1"/>
  <c r="E10" i="1"/>
  <c r="E537" i="1"/>
  <c r="E422" i="1"/>
  <c r="E560" i="1"/>
  <c r="E181" i="1"/>
  <c r="E436" i="1"/>
  <c r="E178" i="1"/>
  <c r="E438" i="1"/>
  <c r="E460" i="1"/>
  <c r="E485" i="1"/>
  <c r="E449" i="1"/>
  <c r="E586" i="1"/>
  <c r="E378" i="1"/>
  <c r="E421" i="1"/>
  <c r="E472" i="1"/>
  <c r="E72" i="1"/>
  <c r="E29" i="1"/>
  <c r="E567" i="1"/>
  <c r="E694" i="1"/>
  <c r="E271" i="1"/>
  <c r="E171" i="1"/>
  <c r="E234" i="1"/>
  <c r="E28" i="1"/>
  <c r="E621" i="1"/>
  <c r="E146" i="1"/>
  <c r="E304" i="1"/>
  <c r="E518" i="1"/>
  <c r="E697" i="1"/>
  <c r="E380" i="1"/>
  <c r="E395" i="1"/>
  <c r="E453" i="1"/>
  <c r="E36" i="1"/>
  <c r="E403" i="1"/>
  <c r="E347" i="1"/>
  <c r="E81" i="1"/>
  <c r="E121" i="1"/>
  <c r="E14" i="1"/>
  <c r="E83" i="1"/>
  <c r="E588" i="1"/>
  <c r="E597" i="1"/>
  <c r="E423" i="1"/>
  <c r="E400" i="1"/>
  <c r="E412" i="1"/>
  <c r="E43" i="1"/>
  <c r="E358" i="1"/>
  <c r="E47" i="1"/>
  <c r="E523" i="1"/>
  <c r="E655" i="1"/>
  <c r="E565" i="1"/>
  <c r="E392" i="1"/>
  <c r="E409" i="1"/>
  <c r="E151" i="1"/>
  <c r="E505" i="1"/>
  <c r="E488" i="1"/>
  <c r="E38" i="1"/>
  <c r="E313" i="1"/>
  <c r="E287" i="1"/>
  <c r="E221" i="1"/>
  <c r="E272" i="1"/>
  <c r="E337" i="1"/>
  <c r="E30" i="1"/>
  <c r="E273" i="1"/>
  <c r="E168" i="1"/>
  <c r="E573" i="1"/>
  <c r="E349" i="1"/>
  <c r="E126" i="1"/>
  <c r="E600" i="1"/>
  <c r="E478" i="1"/>
  <c r="E508" i="1"/>
  <c r="E345" i="1"/>
  <c r="E241" i="1"/>
  <c r="E180" i="1"/>
  <c r="E183" i="1"/>
  <c r="E352" i="1"/>
  <c r="E35" i="1"/>
  <c r="E76" i="1"/>
  <c r="E462" i="1"/>
  <c r="E37" i="1"/>
  <c r="E572" i="1"/>
  <c r="E161" i="1"/>
  <c r="E536" i="1"/>
  <c r="E112" i="1"/>
  <c r="E59" i="1"/>
  <c r="E289" i="1"/>
  <c r="E670" i="1"/>
  <c r="E435" i="1"/>
  <c r="E649" i="1"/>
  <c r="E140" i="1"/>
  <c r="E401" i="1"/>
  <c r="E656" i="1"/>
  <c r="E48" i="1"/>
  <c r="E640" i="1"/>
  <c r="E522" i="1"/>
  <c r="E250" i="1"/>
  <c r="E265" i="1"/>
  <c r="E26" i="1"/>
  <c r="E193" i="1"/>
  <c r="E541" i="1"/>
  <c r="E502" i="1"/>
  <c r="E648" i="1"/>
  <c r="E169" i="1"/>
  <c r="E602" i="1"/>
  <c r="E242" i="1"/>
  <c r="E624" i="1"/>
  <c r="E686" i="1"/>
  <c r="E240" i="1"/>
  <c r="E690" i="1"/>
  <c r="E657" i="1"/>
  <c r="E17" i="1"/>
  <c r="E552" i="1"/>
  <c r="E562" i="1"/>
  <c r="E377" i="1"/>
  <c r="E115" i="1"/>
  <c r="E594" i="1"/>
  <c r="E164" i="1"/>
  <c r="E604" i="1"/>
  <c r="E148" i="1"/>
  <c r="E79" i="1"/>
  <c r="E396" i="1"/>
  <c r="E498" i="1"/>
  <c r="E297" i="1"/>
  <c r="E492" i="1"/>
  <c r="E692" i="1"/>
  <c r="E174" i="1"/>
  <c r="E329" i="1"/>
  <c r="E672" i="1"/>
  <c r="E517" i="1"/>
  <c r="E367" i="1"/>
  <c r="E119" i="1"/>
  <c r="E18" i="1"/>
  <c r="E689" i="1"/>
  <c r="E676" i="1"/>
  <c r="E233" i="1"/>
  <c r="E419" i="1"/>
  <c r="E383" i="1"/>
  <c r="E658" i="1"/>
  <c r="E496" i="1"/>
  <c r="E678" i="1"/>
  <c r="E215" i="1"/>
  <c r="E319" i="1"/>
  <c r="E645" i="1"/>
  <c r="E73" i="1"/>
  <c r="E474" i="1"/>
  <c r="E429" i="1"/>
  <c r="E309" i="1"/>
  <c r="E214" i="1"/>
  <c r="E128" i="1"/>
  <c r="E651" i="1"/>
  <c r="E457" i="1"/>
  <c r="E88" i="1"/>
  <c r="E629" i="1"/>
  <c r="E503" i="1"/>
  <c r="E138" i="1"/>
  <c r="E526" i="1"/>
  <c r="E343" i="1"/>
  <c r="E330" i="1"/>
  <c r="E420" i="1"/>
  <c r="E504" i="1"/>
  <c r="E445" i="1"/>
  <c r="E355" i="1"/>
  <c r="E97" i="1"/>
  <c r="E177" i="1"/>
  <c r="E40" i="1"/>
  <c r="E605" i="1"/>
  <c r="E318" i="1"/>
  <c r="E530" i="1"/>
  <c r="E142" i="1"/>
  <c r="E191" i="1"/>
  <c r="E82" i="1"/>
  <c r="E632" i="1"/>
  <c r="E650" i="1"/>
  <c r="E239" i="1"/>
  <c r="E179" i="1"/>
  <c r="E673" i="1"/>
  <c r="E426" i="1"/>
  <c r="E93" i="1"/>
  <c r="E566" i="1"/>
  <c r="E67" i="1"/>
  <c r="E366" i="1"/>
  <c r="E45" i="1"/>
  <c r="E162" i="1"/>
  <c r="E365" i="1"/>
  <c r="E662" i="1"/>
  <c r="E292" i="1"/>
  <c r="E99" i="1"/>
  <c r="E625" i="1"/>
  <c r="E549" i="1"/>
  <c r="E669" i="1"/>
  <c r="E98" i="1"/>
  <c r="E637" i="1"/>
  <c r="E129" i="1"/>
  <c r="E579" i="1"/>
  <c r="E109" i="1"/>
  <c r="E599" i="1"/>
  <c r="E123" i="1"/>
  <c r="E187" i="1"/>
  <c r="E618" i="1"/>
  <c r="E416" i="1"/>
  <c r="E634" i="1"/>
  <c r="E147" i="1"/>
  <c r="E495" i="1"/>
  <c r="E679" i="1"/>
  <c r="E276" i="1"/>
  <c r="E134" i="1"/>
  <c r="E217" i="1"/>
  <c r="E418" i="1"/>
  <c r="E360" i="1"/>
  <c r="E335" i="1"/>
  <c r="E114" i="1"/>
  <c r="E470" i="1"/>
  <c r="E219" i="1"/>
  <c r="E125" i="1"/>
  <c r="E384" i="1"/>
  <c r="E458" i="1"/>
  <c r="E328" i="1"/>
  <c r="E487" i="1"/>
  <c r="E110" i="1"/>
  <c r="E687" i="1"/>
  <c r="E281" i="1"/>
  <c r="E527" i="1"/>
  <c r="E229" i="1"/>
  <c r="E603" i="1"/>
  <c r="E375" i="1"/>
  <c r="E113" i="1"/>
  <c r="E437" i="1"/>
  <c r="E209" i="1"/>
  <c r="E442" i="1"/>
  <c r="E136" i="1"/>
  <c r="E156" i="1"/>
  <c r="E564" i="1"/>
  <c r="E463" i="1"/>
  <c r="E70" i="1"/>
  <c r="E410" i="1"/>
  <c r="E433" i="1"/>
  <c r="E351" i="1"/>
  <c r="E608" i="1"/>
  <c r="E431" i="1"/>
  <c r="E427" i="1"/>
  <c r="E46" i="1"/>
  <c r="E41" i="1"/>
  <c r="E425" i="1"/>
  <c r="E369" i="1"/>
  <c r="E459" i="1"/>
  <c r="E510" i="1"/>
  <c r="E87" i="1"/>
  <c r="E606" i="1"/>
  <c r="E411" i="1"/>
  <c r="E346" i="1"/>
  <c r="E620" i="1"/>
  <c r="E452" i="1"/>
  <c r="E477" i="1"/>
  <c r="E563" i="1"/>
  <c r="E264" i="1"/>
  <c r="E84" i="1"/>
  <c r="E170" i="1"/>
  <c r="E13" i="1"/>
  <c r="E447" i="1"/>
  <c r="E389" i="1"/>
  <c r="E188" i="1"/>
  <c r="E213" i="1"/>
  <c r="E368" i="1"/>
  <c r="E636" i="1"/>
  <c r="E666" i="1"/>
  <c r="E482" i="1"/>
  <c r="E402" i="1"/>
  <c r="E166" i="1"/>
  <c r="E104" i="1"/>
  <c r="E332" i="1"/>
  <c r="E385" i="1"/>
  <c r="E89" i="1"/>
  <c r="E225" i="1"/>
  <c r="E664" i="1"/>
  <c r="E350" i="1"/>
  <c r="E507" i="1"/>
  <c r="E176" i="1"/>
  <c r="E399" i="1"/>
  <c r="E430" i="1"/>
  <c r="E583" i="1"/>
  <c r="E391" i="1"/>
  <c r="E96" i="1"/>
  <c r="E251" i="1"/>
  <c r="E68" i="1"/>
  <c r="E64" i="1"/>
  <c r="E244" i="1"/>
  <c r="E386" i="1"/>
  <c r="E203" i="1"/>
  <c r="E644" i="1"/>
  <c r="E661" i="1"/>
  <c r="E576" i="1"/>
  <c r="E630" i="1"/>
  <c r="E53" i="1"/>
  <c r="E461" i="1"/>
  <c r="E665" i="1"/>
  <c r="E528" i="1"/>
  <c r="E227" i="1"/>
  <c r="E667" i="1"/>
  <c r="E268" i="1"/>
  <c r="E255" i="1"/>
  <c r="E480" i="1"/>
  <c r="E279" i="1"/>
  <c r="E259" i="1"/>
  <c r="E23" i="1"/>
  <c r="E247" i="1"/>
  <c r="E237" i="1"/>
  <c r="E466" i="1"/>
  <c r="E236" i="1"/>
  <c r="E182" i="1"/>
  <c r="E69" i="1"/>
  <c r="E681" i="1"/>
  <c r="E489" i="1"/>
  <c r="E559" i="1"/>
  <c r="E50" i="1"/>
  <c r="E80" i="1"/>
  <c r="E598" i="1"/>
  <c r="E628" i="1"/>
  <c r="E66" i="1"/>
  <c r="E85" i="1"/>
  <c r="E561" i="1"/>
  <c r="E105" i="1"/>
  <c r="E611" i="1"/>
  <c r="E434" i="1"/>
  <c r="E525" i="1"/>
  <c r="E341" i="1"/>
  <c r="E101" i="1"/>
  <c r="E513" i="1"/>
  <c r="E117" i="1"/>
  <c r="E295" i="1"/>
  <c r="E163" i="1"/>
  <c r="E291" i="1"/>
  <c r="E124" i="1"/>
  <c r="E269" i="1"/>
  <c r="E394" i="1"/>
  <c r="E145" i="1"/>
  <c r="E546" i="1"/>
  <c r="E554" i="1"/>
  <c r="E256" i="1"/>
  <c r="E160" i="1"/>
  <c r="E201" i="1"/>
  <c r="E348" i="1"/>
  <c r="E424" i="1"/>
  <c r="E299" i="1"/>
  <c r="E204" i="1"/>
  <c r="E243" i="1"/>
  <c r="E683" i="1"/>
  <c r="E20" i="1"/>
  <c r="E408" i="1"/>
  <c r="E131" i="1"/>
  <c r="E207" i="1"/>
  <c r="E141" i="1"/>
  <c r="E577" i="1"/>
  <c r="E293" i="1"/>
  <c r="E27" i="1"/>
  <c r="E324" i="1"/>
  <c r="E468" i="1"/>
  <c r="E589" i="1"/>
  <c r="E613" i="1"/>
  <c r="E647" i="1"/>
  <c r="E685" i="1"/>
  <c r="E144" i="1"/>
  <c r="E283" i="1"/>
  <c r="E497" i="1"/>
  <c r="E31" i="1"/>
  <c r="E77" i="1"/>
  <c r="E635" i="1"/>
  <c r="E197" i="1"/>
  <c r="E393" i="1"/>
  <c r="E415" i="1"/>
  <c r="E397" i="1"/>
  <c r="E317" i="1"/>
  <c r="E216" i="1"/>
  <c r="E615" i="1"/>
  <c r="E320" i="1"/>
  <c r="E305" i="1"/>
  <c r="E158" i="1"/>
  <c r="E230" i="1"/>
  <c r="E211" i="1"/>
  <c r="E340" i="1"/>
  <c r="E545" i="1"/>
  <c r="E308" i="1"/>
  <c r="E473" i="1"/>
  <c r="E284" i="1"/>
  <c r="E254" i="1"/>
  <c r="E302" i="1"/>
  <c r="E623" i="1"/>
  <c r="E325" i="1"/>
  <c r="E232" i="1"/>
  <c r="E569" i="1"/>
  <c r="E249" i="1"/>
  <c r="E514" i="1"/>
  <c r="E108" i="1"/>
  <c r="E282" i="1"/>
  <c r="E55" i="1"/>
  <c r="E16" i="1"/>
  <c r="E173" i="1"/>
  <c r="E417" i="1"/>
  <c r="E556" i="1"/>
  <c r="E315" i="1"/>
  <c r="E267" i="1"/>
  <c r="E333" i="1"/>
  <c r="E11" i="1"/>
  <c r="E626" i="1"/>
  <c r="E24" i="1"/>
  <c r="E551" i="1"/>
  <c r="E494" i="1"/>
  <c r="E688" i="1"/>
  <c r="E153" i="1"/>
  <c r="E106" i="1"/>
  <c r="E535" i="1"/>
  <c r="E184" i="1"/>
  <c r="E52" i="1"/>
  <c r="E22" i="1"/>
  <c r="E189" i="1"/>
  <c r="E454" i="1"/>
  <c r="E260" i="1"/>
  <c r="E593" i="1"/>
  <c r="E344" i="1"/>
  <c r="E558" i="1"/>
  <c r="E154" i="1"/>
  <c r="E524" i="1"/>
  <c r="E303" i="1"/>
  <c r="E258" i="1"/>
  <c r="E157" i="1"/>
  <c r="E56" i="1"/>
  <c r="E196" i="1"/>
  <c r="E19" i="1"/>
  <c r="E617" i="1"/>
  <c r="E248" i="1"/>
  <c r="E506" i="1"/>
  <c r="E464" i="1"/>
  <c r="E529" i="1"/>
  <c r="E592" i="1"/>
  <c r="E382" i="1"/>
  <c r="E638" i="1"/>
  <c r="E323" i="1"/>
  <c r="E235" i="1"/>
  <c r="E120" i="1"/>
  <c r="E584" i="1"/>
  <c r="E130" i="1"/>
  <c r="E152" i="1"/>
  <c r="E165" i="1"/>
  <c r="E286" i="1"/>
  <c r="E167" i="1"/>
  <c r="E135" i="1"/>
  <c r="E103" i="1"/>
  <c r="E331" i="1"/>
  <c r="E413" i="1"/>
  <c r="E307" i="1"/>
  <c r="E195" i="1"/>
  <c r="E218" i="1"/>
  <c r="E398" i="1"/>
  <c r="E334" i="1"/>
  <c r="E21" i="1"/>
  <c r="E484" i="1"/>
  <c r="E190" i="1"/>
  <c r="E406" i="1"/>
  <c r="E390" i="1"/>
  <c r="E133" i="1"/>
  <c r="E326" i="1"/>
  <c r="E574" i="1"/>
  <c r="E414" i="1"/>
  <c r="E342" i="1"/>
  <c r="E224" i="1"/>
  <c r="E444" i="1"/>
  <c r="E359" i="1"/>
  <c r="E533" i="1"/>
  <c r="E278" i="1"/>
  <c r="E550" i="1"/>
  <c r="E139" i="1"/>
  <c r="E500" i="1"/>
  <c r="E428" i="1"/>
  <c r="E86" i="1"/>
  <c r="E490" i="1"/>
  <c r="E301" i="1"/>
  <c r="E671" i="1"/>
  <c r="E542" i="1"/>
  <c r="E674" i="1"/>
  <c r="E231" i="1"/>
  <c r="E374" i="1"/>
  <c r="E591" i="1"/>
  <c r="E266" i="1"/>
  <c r="E521" i="1"/>
  <c r="E25" i="1"/>
  <c r="E531" i="1"/>
  <c r="E456" i="1"/>
  <c r="E376" i="1"/>
  <c r="E642" i="1"/>
  <c r="E614" i="1"/>
  <c r="E481" i="1"/>
  <c r="E74" i="1"/>
  <c r="E314" i="1"/>
  <c r="E205" i="1"/>
  <c r="E363" i="1"/>
  <c r="E62" i="1"/>
  <c r="E356" i="1"/>
  <c r="E257" i="1"/>
  <c r="E185" i="1"/>
  <c r="E539" i="1"/>
  <c r="E575" i="1"/>
  <c r="E274" i="1"/>
  <c r="E520" i="1"/>
  <c r="E555" i="1"/>
  <c r="E321" i="1"/>
  <c r="E381" i="1"/>
  <c r="E90" i="1"/>
  <c r="E553" i="1"/>
  <c r="E95" i="1"/>
  <c r="E322" i="1"/>
  <c r="E659" i="1"/>
  <c r="E60" i="1"/>
  <c r="E643" i="1"/>
  <c r="E682" i="1"/>
  <c r="E469" i="1"/>
  <c r="E288" i="1"/>
  <c r="E143" i="1"/>
  <c r="E612" i="1"/>
  <c r="E479" i="1"/>
  <c r="E515" i="1"/>
  <c r="E467" i="1"/>
  <c r="E622" i="1"/>
  <c r="E379" i="1"/>
  <c r="E12" i="1"/>
  <c r="E202" i="1"/>
  <c r="E270" i="1"/>
  <c r="E54" i="1"/>
  <c r="E441" i="1"/>
  <c r="E34" i="1"/>
  <c r="E455" i="1"/>
  <c r="E557" i="1"/>
  <c r="E543" i="1"/>
  <c r="E58" i="1"/>
  <c r="E294" i="1"/>
  <c r="E49" i="1"/>
  <c r="E127" i="1"/>
  <c r="E680" i="1"/>
  <c r="E15" i="1"/>
  <c r="E370" i="1"/>
  <c r="E652" i="1"/>
  <c r="E499" i="1"/>
  <c r="E607" i="1"/>
  <c r="E122" i="1"/>
  <c r="E206" i="1"/>
  <c r="E275" i="1"/>
  <c r="E42" i="1"/>
  <c r="E596" i="1"/>
  <c r="E516" i="1"/>
  <c r="E627" i="1"/>
  <c r="E654" i="1"/>
  <c r="E404" i="1"/>
  <c r="E198" i="1"/>
  <c r="E222" i="1"/>
  <c r="E663" i="1"/>
  <c r="E137" i="1"/>
  <c r="E585" i="1"/>
  <c r="E361" i="1"/>
  <c r="E696" i="1"/>
  <c r="E580" i="1"/>
  <c r="E631" i="1"/>
  <c r="E65" i="1"/>
  <c r="E51" i="1"/>
  <c r="E512" i="1"/>
  <c r="E226" i="1"/>
  <c r="E590" i="1"/>
  <c r="E387" i="1"/>
  <c r="E475" i="1"/>
  <c r="E63" i="1"/>
  <c r="E102" i="1"/>
  <c r="E75" i="1"/>
  <c r="E568" i="1"/>
  <c r="E149" i="1"/>
  <c r="E210" i="1"/>
  <c r="E220" i="1"/>
  <c r="E132" i="1"/>
  <c r="E609" i="1"/>
  <c r="E285" i="1"/>
  <c r="E446" i="1"/>
  <c r="E511" i="1"/>
  <c r="E252" i="1"/>
  <c r="E296" i="1"/>
  <c r="E310" i="1"/>
  <c r="E71" i="1"/>
  <c r="E364" i="1"/>
  <c r="E92" i="1"/>
  <c r="E471" i="1"/>
  <c r="E61" i="1"/>
  <c r="E312" i="1"/>
  <c r="E357" i="1"/>
  <c r="E316" i="1"/>
  <c r="E150" i="1"/>
  <c r="E407" i="1"/>
  <c r="E432" i="1"/>
  <c r="E208" i="1"/>
  <c r="E509" i="1"/>
  <c r="E298" i="1"/>
  <c r="E493" i="1"/>
  <c r="E238" i="1"/>
  <c r="E691" i="1"/>
  <c r="E32" i="1"/>
  <c r="E111" i="1"/>
  <c r="E451" i="1"/>
  <c r="E476" i="1"/>
  <c r="E544" i="1"/>
  <c r="E443" i="1"/>
  <c r="E300" i="1"/>
  <c r="E246" i="1"/>
  <c r="E483" i="1"/>
  <c r="E290" i="1"/>
  <c r="E33" i="1"/>
  <c r="E450" i="1"/>
  <c r="E44" i="1"/>
  <c r="E118" i="1"/>
  <c r="E448" i="1"/>
  <c r="E107" i="1"/>
  <c r="E172" i="1"/>
  <c r="E668" i="1"/>
  <c r="E57" i="1"/>
  <c r="E693" i="1"/>
  <c r="E39" i="1"/>
  <c r="E619" i="1"/>
  <c r="E199" i="1"/>
  <c r="E570" i="1"/>
  <c r="E372" i="1"/>
  <c r="E175" i="1"/>
  <c r="E547" i="1"/>
  <c r="E336" i="1"/>
  <c r="E362" i="1"/>
  <c r="E465" i="1"/>
  <c r="E91" i="1"/>
  <c r="E439" i="1"/>
  <c r="E532" i="1"/>
  <c r="E311" i="1"/>
  <c r="E534" i="1"/>
  <c r="E587" i="1"/>
  <c r="E684" i="1"/>
  <c r="E94" i="1"/>
  <c r="E653" i="1"/>
  <c r="E159" i="1"/>
  <c r="E440" i="1"/>
  <c r="E200" i="1"/>
  <c r="E660" i="1"/>
  <c r="E571" i="1"/>
  <c r="E338" i="1"/>
  <c r="E548" i="1"/>
  <c r="E595" i="1"/>
  <c r="E100" i="1"/>
  <c r="E353" i="1"/>
  <c r="E245" i="1"/>
  <c r="E116" i="1"/>
  <c r="E371" i="1"/>
  <c r="E486" i="1"/>
  <c r="E578" i="1"/>
  <c r="E194" i="1"/>
  <c r="E212" i="1"/>
  <c r="E262" i="1"/>
  <c r="E228" i="1"/>
  <c r="E538" i="1"/>
  <c r="E610" i="1"/>
  <c r="E354" i="1"/>
  <c r="E155" i="1"/>
  <c r="E9" i="1" l="1"/>
  <c r="E8" i="1" l="1"/>
</calcChain>
</file>

<file path=xl/sharedStrings.xml><?xml version="1.0" encoding="utf-8"?>
<sst xmlns="http://schemas.openxmlformats.org/spreadsheetml/2006/main" count="1389" uniqueCount="1303">
  <si>
    <t>New York State Department of Health</t>
  </si>
  <si>
    <t>2% ATB Supplemental Payment</t>
  </si>
  <si>
    <t>Opcert</t>
  </si>
  <si>
    <t>2% Payment</t>
  </si>
  <si>
    <t>Reconciliation of Previous Transaction</t>
  </si>
  <si>
    <t>Total Payment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</si>
  <si>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</si>
  <si>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</si>
  <si>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</si>
  <si>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</si>
  <si>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</si>
  <si>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</si>
  <si>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</si>
  <si>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</si>
  <si>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</si>
  <si>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</si>
  <si>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</si>
  <si>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</si>
  <si>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</si>
  <si>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</si>
  <si>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</si>
  <si>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</si>
  <si>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</si>
  <si>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</si>
  <si>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</si>
  <si>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</si>
  <si>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</si>
  <si>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</si>
  <si>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</si>
  <si>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</si>
  <si>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</si>
  <si>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</si>
  <si>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</si>
  <si>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</si>
  <si>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</si>
  <si>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</si>
  <si>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</si>
  <si>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</si>
  <si>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</si>
  <si>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</si>
  <si>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</si>
  <si>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</si>
  <si>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</si>
  <si>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</si>
  <si>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</si>
  <si>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</si>
  <si>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</si>
  <si>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</si>
  <si>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</si>
  <si>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</si>
  <si>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</si>
  <si>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</si>
  <si>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4620300N</t>
  </si>
  <si>
    <t>Baptist Health Nursing And Rehabilitation Center Inc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</si>
  <si>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</si>
  <si>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</si>
  <si>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</si>
  <si>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</si>
  <si>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</si>
  <si>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</si>
  <si>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</si>
  <si>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</si>
  <si>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</si>
  <si>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</si>
  <si>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</si>
  <si>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</si>
  <si>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</si>
  <si>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</si>
  <si>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</si>
  <si>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</si>
  <si>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</si>
  <si>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</si>
  <si>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</si>
  <si>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</si>
  <si>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</si>
  <si>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</si>
  <si>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</si>
  <si>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</si>
  <si>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</si>
  <si>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</si>
  <si>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</si>
  <si>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</si>
  <si>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</si>
  <si>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</si>
  <si>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0151300N</t>
  </si>
  <si>
    <t>Bethlehem Commons Care Center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</si>
  <si>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</si>
  <si>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</si>
  <si>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</si>
  <si>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</si>
  <si>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</si>
  <si>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</si>
  <si>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</si>
  <si>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</si>
  <si>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</si>
  <si>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</si>
  <si>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</si>
  <si>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</si>
  <si>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</si>
  <si>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</si>
  <si>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</si>
  <si>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</si>
  <si>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</si>
  <si>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</si>
  <si>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</si>
  <si>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</si>
  <si>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</si>
  <si>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</si>
  <si>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</si>
  <si>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</si>
  <si>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</si>
  <si>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</si>
  <si>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</si>
  <si>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</si>
  <si>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</si>
  <si>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</si>
  <si>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</si>
  <si>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</si>
  <si>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</si>
  <si>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</si>
  <si>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</si>
  <si>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</si>
  <si>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</si>
  <si>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</si>
  <si>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</si>
  <si>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Ctr</t>
  </si>
  <si>
    <t>1401341N</t>
  </si>
  <si>
    <t>Buffalo Center for Rehabilitation and Nursing</t>
  </si>
  <si>
    <t>1401343N</t>
  </si>
  <si>
    <t>The Grand Rehabilitation and Nursing at Delaware Park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</si>
  <si>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</si>
  <si>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</si>
  <si>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</si>
  <si>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</si>
  <si>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</si>
  <si>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</si>
  <si>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</si>
  <si>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</si>
  <si>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</si>
  <si>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</si>
  <si>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</si>
  <si>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</si>
  <si>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</si>
  <si>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</si>
  <si>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</si>
  <si>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</si>
  <si>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7001366N</t>
  </si>
  <si>
    <t>Caton Park Nursing Home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</si>
  <si>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</si>
  <si>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</si>
  <si>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</si>
  <si>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</si>
  <si>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</si>
  <si>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</si>
  <si>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</si>
  <si>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</si>
  <si>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</si>
  <si>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</si>
  <si>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</si>
  <si>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</si>
  <si>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</si>
  <si>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</si>
  <si>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</si>
  <si>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</si>
  <si>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</si>
  <si>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</si>
  <si>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</si>
  <si>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</si>
  <si>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</si>
  <si>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</si>
  <si>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</si>
  <si>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</si>
  <si>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</si>
  <si>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</si>
  <si>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</si>
  <si>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</si>
  <si>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</si>
  <si>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</si>
  <si>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</si>
  <si>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</si>
  <si>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</si>
  <si>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</si>
  <si>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</si>
  <si>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</si>
  <si>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</si>
  <si>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</si>
  <si>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</si>
  <si>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</si>
  <si>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</si>
  <si>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</si>
  <si>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</si>
  <si>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</si>
  <si>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</si>
  <si>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</si>
  <si>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</si>
  <si>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</si>
  <si>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</si>
  <si>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</si>
  <si>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</si>
  <si>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</si>
  <si>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</si>
  <si>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</si>
  <si>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</si>
  <si>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</si>
  <si>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</si>
  <si>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</si>
  <si>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</si>
  <si>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</si>
  <si>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2753302N</t>
  </si>
  <si>
    <t>Rochester Center for Rehabilitation and Nursing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</si>
  <si>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</si>
  <si>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</si>
  <si>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</si>
  <si>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</si>
  <si>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</si>
  <si>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</si>
  <si>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</si>
  <si>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</si>
  <si>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</si>
  <si>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</si>
  <si>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</si>
  <si>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</si>
  <si>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</si>
  <si>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</si>
  <si>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</si>
  <si>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</si>
  <si>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</si>
  <si>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</si>
  <si>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</si>
  <si>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4161000N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</si>
  <si>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</si>
  <si>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</si>
  <si>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</si>
  <si>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</si>
  <si>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</si>
  <si>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</si>
  <si>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</si>
  <si>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</si>
  <si>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</si>
  <si>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</si>
  <si>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</si>
  <si>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Dunkirk Rehabilitation &amp; Nursing Center</t>
  </si>
  <si>
    <t>5902319N</t>
  </si>
  <si>
    <t>EPIC Rehabilitation and Nursing at White Plains</t>
  </si>
  <si>
    <t>7000360N</t>
  </si>
  <si>
    <t>East Haven Nursing And Rehabilitation Center</t>
  </si>
  <si>
    <t>5150303N</t>
  </si>
  <si>
    <t>East Neck Nursing and Rehabilitation Center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</si>
  <si>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</si>
  <si>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</si>
  <si>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</si>
  <si>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</si>
  <si>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</si>
  <si>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</si>
  <si>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</si>
  <si>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</si>
  <si>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</si>
  <si>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</si>
  <si>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</si>
  <si>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</si>
  <si>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</si>
  <si>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</si>
  <si>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</si>
  <si>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</si>
  <si>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</si>
  <si>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</si>
  <si>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</si>
  <si>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</si>
  <si>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</si>
  <si>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</si>
  <si>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</si>
  <si>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</si>
  <si>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</si>
  <si>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</si>
  <si>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</si>
  <si>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</si>
  <si>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</si>
  <si>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</si>
  <si>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</si>
  <si>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</si>
  <si>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</si>
  <si>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</si>
  <si>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</si>
  <si>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</si>
  <si>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</si>
  <si>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</si>
  <si>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</si>
  <si>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</si>
  <si>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</si>
  <si>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</si>
  <si>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</si>
  <si>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</si>
  <si>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</si>
  <si>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</si>
  <si>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</si>
  <si>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</si>
  <si>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</si>
  <si>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</si>
  <si>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</si>
  <si>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</si>
  <si>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</si>
  <si>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</si>
  <si>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</si>
  <si>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</si>
  <si>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</si>
  <si>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</si>
  <si>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</si>
  <si>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</si>
  <si>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</si>
  <si>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</si>
  <si>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</si>
  <si>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</si>
  <si>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</si>
  <si>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</si>
  <si>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</si>
  <si>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</si>
  <si>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</si>
  <si>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</si>
  <si>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</si>
  <si>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</si>
  <si>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</si>
  <si>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</si>
  <si>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</si>
  <si>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</si>
  <si>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</si>
  <si>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</si>
  <si>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</si>
  <si>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</si>
  <si>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</si>
  <si>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</si>
  <si>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</si>
  <si>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</si>
  <si>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</si>
  <si>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</si>
  <si>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</si>
  <si>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</si>
  <si>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</si>
  <si>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</si>
  <si>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</si>
  <si>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</si>
  <si>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</si>
  <si>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</si>
  <si>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</si>
  <si>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</si>
  <si>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</si>
  <si>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</si>
  <si>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1435304N</t>
  </si>
  <si>
    <t>Fox Run at Orchard Park</t>
  </si>
  <si>
    <t>7003402N</t>
  </si>
  <si>
    <t>Franklin Center for Rehabilitation and Nursing</t>
  </si>
  <si>
    <t>4350305N</t>
  </si>
  <si>
    <t>Friedwald Center for Rehabilitation &amp; Nursing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</si>
  <si>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</si>
  <si>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</si>
  <si>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</si>
  <si>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</si>
  <si>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</si>
  <si>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</si>
  <si>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</si>
  <si>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</si>
  <si>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</si>
  <si>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</si>
  <si>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</si>
  <si>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</si>
  <si>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</si>
  <si>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</si>
  <si>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</si>
  <si>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</si>
  <si>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</si>
  <si>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</si>
  <si>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</si>
  <si>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</si>
  <si>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</si>
  <si>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</si>
  <si>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</si>
  <si>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</si>
  <si>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</si>
  <si>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</si>
  <si>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</si>
  <si>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</si>
  <si>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</si>
  <si>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</si>
  <si>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</si>
  <si>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</si>
  <si>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</si>
  <si>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</si>
  <si>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</si>
  <si>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</si>
  <si>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</si>
  <si>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</si>
  <si>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</si>
  <si>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</si>
  <si>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</si>
  <si>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</si>
  <si>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</si>
  <si>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</si>
  <si>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</si>
  <si>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</si>
  <si>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</si>
  <si>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</si>
  <si>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</si>
  <si>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</si>
  <si>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</si>
  <si>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</si>
  <si>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</si>
  <si>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</si>
  <si>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</si>
  <si>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</si>
  <si>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</si>
  <si>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</si>
  <si>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</si>
  <si>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</si>
  <si>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</si>
  <si>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</si>
  <si>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</si>
  <si>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</si>
  <si>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</si>
  <si>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</si>
  <si>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</si>
  <si>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</si>
  <si>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</si>
  <si>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</si>
  <si>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</si>
  <si>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</si>
  <si>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</si>
  <si>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</si>
  <si>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</si>
  <si>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</si>
  <si>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</si>
  <si>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</si>
  <si>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</si>
  <si>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</si>
  <si>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</si>
  <si>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</si>
  <si>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</si>
  <si>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</si>
  <si>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</si>
  <si>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</si>
  <si>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</si>
  <si>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</si>
  <si>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</si>
  <si>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</si>
  <si>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</si>
  <si>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</si>
  <si>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</si>
  <si>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</si>
  <si>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</si>
  <si>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</si>
  <si>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</si>
  <si>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</si>
  <si>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</si>
  <si>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</si>
  <si>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</si>
  <si>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</si>
  <si>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</si>
  <si>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</si>
  <si>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</si>
  <si>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</si>
  <si>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</si>
  <si>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</si>
  <si>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</si>
  <si>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</si>
  <si>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</si>
  <si>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</si>
  <si>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</si>
  <si>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</si>
  <si>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</si>
  <si>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</si>
  <si>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</si>
  <si>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</si>
  <si>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</si>
  <si>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</si>
  <si>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</si>
  <si>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</si>
  <si>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</si>
  <si>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</si>
  <si>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</si>
  <si>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</si>
  <si>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</si>
  <si>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</si>
  <si>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</si>
  <si>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</si>
  <si>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</si>
  <si>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</si>
  <si>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</si>
  <si>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</si>
  <si>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</si>
  <si>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</si>
  <si>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</si>
  <si>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</si>
  <si>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</si>
  <si>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</si>
  <si>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</si>
  <si>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</si>
  <si>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</si>
  <si>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</si>
  <si>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</si>
  <si>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</si>
  <si>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</si>
  <si>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</si>
  <si>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</si>
  <si>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</si>
  <si>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</si>
  <si>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</si>
  <si>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</si>
  <si>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</si>
  <si>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</si>
  <si>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</si>
  <si>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</si>
  <si>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</si>
  <si>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</si>
  <si>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</si>
  <si>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</si>
  <si>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</si>
  <si>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</si>
  <si>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</si>
  <si>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</si>
  <si>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</si>
  <si>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</si>
  <si>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</si>
  <si>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</si>
  <si>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</si>
  <si>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</si>
  <si>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</si>
  <si>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</si>
  <si>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</si>
  <si>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</si>
  <si>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</si>
  <si>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</si>
  <si>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</si>
  <si>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</si>
  <si>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</si>
  <si>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</si>
  <si>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</si>
  <si>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</si>
  <si>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</si>
  <si>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</si>
  <si>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</si>
  <si>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</si>
  <si>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</si>
  <si>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</si>
  <si>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</si>
  <si>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</si>
  <si>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</si>
  <si>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</si>
  <si>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</si>
  <si>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</si>
  <si>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</si>
  <si>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</si>
  <si>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</si>
  <si>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</si>
  <si>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</si>
  <si>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</si>
  <si>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</si>
  <si>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</si>
  <si>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</si>
  <si>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</si>
  <si>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</si>
  <si>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</si>
  <si>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</si>
  <si>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</si>
  <si>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</si>
  <si>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</si>
  <si>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</si>
  <si>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</si>
  <si>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</si>
  <si>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</si>
  <si>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</si>
  <si>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</si>
  <si>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</si>
  <si>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</si>
  <si>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</si>
  <si>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</si>
  <si>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</si>
  <si>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</si>
  <si>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</si>
  <si>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</si>
  <si>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</si>
  <si>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</si>
  <si>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</si>
  <si>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</si>
  <si>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</si>
  <si>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</si>
  <si>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</si>
  <si>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</si>
  <si>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</si>
  <si>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</si>
  <si>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</si>
  <si>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</si>
  <si>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</si>
  <si>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</si>
  <si>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</si>
  <si>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</si>
  <si>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</si>
  <si>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</si>
  <si>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</si>
  <si>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</si>
  <si>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</si>
  <si>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</si>
  <si>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</si>
  <si>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</si>
  <si>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</si>
  <si>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</si>
  <si>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7000802N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</si>
  <si>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</si>
  <si>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</si>
  <si>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</si>
  <si>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</si>
  <si>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</si>
  <si>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</si>
  <si>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</si>
  <si>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</si>
  <si>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</si>
  <si>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</si>
  <si>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</si>
  <si>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</si>
  <si>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</si>
  <si>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</si>
  <si>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</si>
  <si>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</si>
  <si>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</si>
  <si>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</si>
  <si>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</si>
  <si>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</si>
  <si>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</si>
  <si>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2701366N</t>
  </si>
  <si>
    <t>The Pearl Nursing Center of Rochester</t>
  </si>
  <si>
    <t>7004316N</t>
  </si>
  <si>
    <t>New Vanderbilt Rehabilitation and Care Center Inc</t>
  </si>
  <si>
    <t>7003405N</t>
  </si>
  <si>
    <t>New York Center for Rehabilitation</t>
  </si>
  <si>
    <t>7001810N</t>
  </si>
  <si>
    <t>New York Congregational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</si>
  <si>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</si>
  <si>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</si>
  <si>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</si>
  <si>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</si>
  <si>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</si>
  <si>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</si>
  <si>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</si>
  <si>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</si>
  <si>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</si>
  <si>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</si>
  <si>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</si>
  <si>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</si>
  <si>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</si>
  <si>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</si>
  <si>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</si>
  <si>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</si>
  <si>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</si>
  <si>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</si>
  <si>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</si>
  <si>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</si>
  <si>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</si>
  <si>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</si>
  <si>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</si>
  <si>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</si>
  <si>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</si>
  <si>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</si>
  <si>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</si>
  <si>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</si>
  <si>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</si>
  <si>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</si>
  <si>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</si>
  <si>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</si>
  <si>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</si>
  <si>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</si>
  <si>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</si>
  <si>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</si>
  <si>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</si>
  <si>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</si>
  <si>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</si>
  <si>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</si>
  <si>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</si>
  <si>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</si>
  <si>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</si>
  <si>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</si>
  <si>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</si>
  <si>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</si>
  <si>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</si>
  <si>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</si>
  <si>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</si>
  <si>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</si>
  <si>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</si>
  <si>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</si>
  <si>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</si>
  <si>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</si>
  <si>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</si>
  <si>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</si>
  <si>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</si>
  <si>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</si>
  <si>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</si>
  <si>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</si>
  <si>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</si>
  <si>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</si>
  <si>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</si>
  <si>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</si>
  <si>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</si>
  <si>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</si>
  <si>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</si>
  <si>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</si>
  <si>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</si>
  <si>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</si>
  <si>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</si>
  <si>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</si>
  <si>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</si>
  <si>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</si>
  <si>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</si>
  <si>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</si>
  <si>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</si>
  <si>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</si>
  <si>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</si>
  <si>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</si>
  <si>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</si>
  <si>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</si>
  <si>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</si>
  <si>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</si>
  <si>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</si>
  <si>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</si>
  <si>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</si>
  <si>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</si>
  <si>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</si>
  <si>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</si>
  <si>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</si>
  <si>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</si>
  <si>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</si>
  <si>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</si>
  <si>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</si>
  <si>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</si>
  <si>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</si>
  <si>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</si>
  <si>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</si>
  <si>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</si>
  <si>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</si>
  <si>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</si>
  <si>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</si>
  <si>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</si>
  <si>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</si>
  <si>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7000389N</t>
  </si>
  <si>
    <t>Pinnacle Multicare Nursing and Rehabilitation Center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</si>
  <si>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</si>
  <si>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</si>
  <si>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</si>
  <si>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</si>
  <si>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</si>
  <si>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</si>
  <si>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</si>
  <si>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</si>
  <si>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</si>
  <si>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</si>
  <si>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</si>
  <si>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</si>
  <si>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</si>
  <si>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</si>
  <si>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</si>
  <si>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</si>
  <si>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</si>
  <si>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</si>
  <si>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</si>
  <si>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</si>
  <si>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</si>
  <si>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</si>
  <si>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</si>
  <si>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</si>
  <si>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</si>
  <si>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</si>
  <si>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</si>
  <si>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</si>
  <si>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</si>
  <si>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</si>
  <si>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</si>
  <si>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</si>
  <si>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</si>
  <si>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</si>
  <si>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</si>
  <si>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</si>
  <si>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</si>
  <si>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</si>
  <si>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</si>
  <si>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</si>
  <si>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</si>
  <si>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</si>
  <si>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5324303N</t>
  </si>
  <si>
    <t>River View Rehabilitation and Nursing Care Center</t>
  </si>
  <si>
    <t>7000007N</t>
  </si>
  <si>
    <t>New Riverdale Rehab and Nursing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</si>
  <si>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</si>
  <si>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</si>
  <si>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</si>
  <si>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</si>
  <si>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</si>
  <si>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</si>
  <si>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</si>
  <si>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</si>
  <si>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</si>
  <si>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</si>
  <si>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</si>
  <si>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</si>
  <si>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</si>
  <si>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</si>
  <si>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</si>
  <si>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</si>
  <si>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Ross Center for Nursing and Rehabilitation</t>
  </si>
  <si>
    <t>7001033N</t>
  </si>
  <si>
    <t>Rutland Nursing Home Co Inc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</si>
  <si>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</si>
  <si>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</si>
  <si>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</si>
  <si>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</si>
  <si>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</si>
  <si>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</si>
  <si>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</si>
  <si>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</si>
  <si>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</si>
  <si>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</si>
  <si>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</si>
  <si>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</si>
  <si>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</si>
  <si>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</si>
  <si>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</si>
  <si>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</si>
  <si>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</si>
  <si>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</si>
  <si>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</si>
  <si>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</si>
  <si>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</si>
  <si>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</si>
  <si>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</si>
  <si>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</si>
  <si>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</si>
  <si>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</si>
  <si>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</si>
  <si>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</si>
  <si>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</si>
  <si>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</si>
  <si>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</si>
  <si>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</si>
  <si>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</si>
  <si>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</si>
  <si>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</si>
  <si>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</si>
  <si>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</si>
  <si>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</si>
  <si>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</si>
  <si>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</si>
  <si>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</si>
  <si>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</si>
  <si>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</si>
  <si>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</si>
  <si>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</si>
  <si>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</si>
  <si>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</si>
  <si>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</si>
  <si>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</si>
  <si>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</si>
  <si>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</si>
  <si>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</si>
  <si>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</si>
  <si>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</si>
  <si>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</si>
  <si>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</si>
  <si>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</si>
  <si>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</si>
  <si>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</si>
  <si>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</si>
  <si>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</si>
  <si>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</si>
  <si>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</si>
  <si>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</si>
  <si>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</si>
  <si>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7003372N</t>
  </si>
  <si>
    <t>Silvercrest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</si>
  <si>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</si>
  <si>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</si>
  <si>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</si>
  <si>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</si>
  <si>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</si>
  <si>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</si>
  <si>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</si>
  <si>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</si>
  <si>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</si>
  <si>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</si>
  <si>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</si>
  <si>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</si>
  <si>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</si>
  <si>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</si>
  <si>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</si>
  <si>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</si>
  <si>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</si>
  <si>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</si>
  <si>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</si>
  <si>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</si>
  <si>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</si>
  <si>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</si>
  <si>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</si>
  <si>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</si>
  <si>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</si>
  <si>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</si>
  <si>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</si>
  <si>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</si>
  <si>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</si>
  <si>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</si>
  <si>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</si>
  <si>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</si>
  <si>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</si>
  <si>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</si>
  <si>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</si>
  <si>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</si>
  <si>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</si>
  <si>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</si>
  <si>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</si>
  <si>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</si>
  <si>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</si>
  <si>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</si>
  <si>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0701302N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</si>
  <si>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</si>
  <si>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</si>
  <si>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</si>
  <si>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</si>
  <si>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</si>
  <si>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</si>
  <si>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</si>
  <si>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</si>
  <si>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</si>
  <si>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</si>
  <si>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</si>
  <si>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</si>
  <si>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</si>
  <si>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</si>
  <si>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</si>
  <si>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</si>
  <si>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</si>
  <si>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</si>
  <si>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</si>
  <si>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</si>
  <si>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</si>
  <si>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</si>
  <si>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</si>
  <si>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</si>
  <si>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</si>
  <si>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</si>
  <si>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</si>
  <si>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</si>
  <si>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</si>
  <si>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</si>
  <si>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</si>
  <si>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</si>
  <si>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</si>
  <si>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</si>
  <si>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</si>
  <si>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</si>
  <si>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</si>
  <si>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</si>
  <si>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</si>
  <si>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0101313N</t>
  </si>
  <si>
    <t>Teresian House Nursing Home Co Inc</t>
  </si>
  <si>
    <t>1401005N</t>
  </si>
  <si>
    <t>Terrace View Long Term Care Facility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</si>
  <si>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</si>
  <si>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</si>
  <si>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</si>
  <si>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</si>
  <si>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</si>
  <si>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</si>
  <si>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2701365N</t>
  </si>
  <si>
    <t>The Brook at High Falls Nursing Home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</si>
  <si>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</si>
  <si>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</si>
  <si>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</si>
  <si>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</si>
  <si>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</si>
  <si>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</si>
  <si>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</si>
  <si>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</si>
  <si>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</si>
  <si>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</si>
  <si>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</si>
  <si>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</si>
  <si>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</si>
  <si>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</si>
  <si>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</si>
  <si>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</si>
  <si>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</si>
  <si>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</si>
  <si>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</si>
  <si>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</si>
  <si>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</si>
  <si>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</si>
  <si>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</si>
  <si>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</si>
  <si>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</si>
  <si>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</si>
  <si>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</si>
  <si>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</si>
  <si>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</si>
  <si>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</si>
  <si>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</si>
  <si>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</si>
  <si>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</si>
  <si>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</si>
  <si>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</si>
  <si>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</si>
  <si>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</si>
  <si>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</si>
  <si>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</si>
  <si>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</si>
  <si>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</si>
  <si>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</si>
  <si>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</si>
  <si>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</si>
  <si>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</si>
  <si>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</si>
  <si>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</si>
  <si>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</si>
  <si>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</si>
  <si>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</si>
  <si>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</si>
  <si>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</si>
  <si>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</si>
  <si>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</si>
  <si>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</si>
  <si>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</si>
  <si>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</si>
  <si>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</si>
  <si>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</si>
  <si>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</si>
  <si>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</si>
  <si>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</si>
  <si>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</si>
  <si>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</si>
  <si>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5966301N</t>
  </si>
  <si>
    <t>The Paramount at Somers Rehabilitation and Nursing Center</t>
  </si>
  <si>
    <t>7003417N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</si>
  <si>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</si>
  <si>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</si>
  <si>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</si>
  <si>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</si>
  <si>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</si>
  <si>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</si>
  <si>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</si>
  <si>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</si>
  <si>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</si>
  <si>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</si>
  <si>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</si>
  <si>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</si>
  <si>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</si>
  <si>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</si>
  <si>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</si>
  <si>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</si>
  <si>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</si>
  <si>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</si>
  <si>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</si>
  <si>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</si>
  <si>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</si>
  <si>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</si>
  <si>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</si>
  <si>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</si>
  <si>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</si>
  <si>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</si>
  <si>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</si>
  <si>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</si>
  <si>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</si>
  <si>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</si>
  <si>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</si>
  <si>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</si>
  <si>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</si>
  <si>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</si>
  <si>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</si>
  <si>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7000398N</t>
  </si>
  <si>
    <t>Triboro Center for Rehabilitation and Nursing (Bronx County)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</si>
  <si>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</si>
  <si>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</si>
  <si>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</si>
  <si>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</si>
  <si>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</si>
  <si>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</si>
  <si>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</si>
  <si>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</si>
  <si>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</si>
  <si>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</si>
  <si>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</si>
  <si>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</si>
  <si>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</si>
  <si>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</si>
  <si>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</si>
  <si>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</si>
  <si>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</si>
  <si>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</si>
  <si>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</si>
  <si>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</si>
  <si>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</si>
  <si>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</si>
  <si>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</si>
  <si>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</si>
  <si>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</si>
  <si>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</si>
  <si>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</si>
  <si>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</si>
  <si>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</si>
  <si>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</si>
  <si>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</si>
  <si>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</si>
  <si>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</si>
  <si>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</si>
  <si>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</si>
  <si>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</si>
  <si>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</si>
  <si>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</si>
  <si>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</si>
  <si>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</si>
  <si>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5823302N</t>
  </si>
  <si>
    <t>Wayne County Nursing Home</t>
  </si>
  <si>
    <t>5820000N</t>
  </si>
  <si>
    <t>Wayne Health Care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</si>
  <si>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</si>
  <si>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</si>
  <si>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</si>
  <si>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</si>
  <si>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</si>
  <si>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</si>
  <si>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</si>
  <si>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</si>
  <si>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</si>
  <si>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</si>
  <si>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</si>
  <si>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</si>
  <si>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</si>
  <si>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</si>
  <si>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</si>
  <si>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</si>
  <si>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</si>
  <si>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</si>
  <si>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</si>
  <si>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</si>
  <si>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</si>
  <si>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</si>
  <si>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</si>
  <si>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</si>
  <si>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</si>
  <si>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</si>
  <si>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</si>
  <si>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</si>
  <si>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</si>
  <si>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</si>
  <si>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</si>
  <si>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</si>
  <si>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</si>
  <si>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</si>
  <si>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</si>
  <si>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</si>
  <si>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</si>
  <si>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</si>
  <si>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</si>
  <si>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</si>
  <si>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</si>
  <si>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</si>
  <si>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</si>
  <si>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</si>
  <si>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</si>
  <si>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</si>
  <si>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</si>
  <si>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</si>
  <si>
    <t>2950302A</t>
  </si>
  <si>
    <t>2950302V</t>
  </si>
  <si>
    <t>5907318V</t>
  </si>
  <si>
    <t>5154323V</t>
  </si>
  <si>
    <t>3301330V</t>
  </si>
  <si>
    <t>0301308V</t>
  </si>
  <si>
    <t>7000397A</t>
  </si>
  <si>
    <t>7000397V</t>
  </si>
  <si>
    <t>7000364A</t>
  </si>
  <si>
    <t>5157318S</t>
  </si>
  <si>
    <t>7000373A</t>
  </si>
  <si>
    <t>Casa Promesa</t>
  </si>
  <si>
    <t>3227304D</t>
  </si>
  <si>
    <t>7003380V</t>
  </si>
  <si>
    <t>3421000V</t>
  </si>
  <si>
    <t>2952310V</t>
  </si>
  <si>
    <t>7001348V</t>
  </si>
  <si>
    <t>7000375V</t>
  </si>
  <si>
    <t>7001393V</t>
  </si>
  <si>
    <t>7001393S</t>
  </si>
  <si>
    <t>5904321V</t>
  </si>
  <si>
    <t>7000383V</t>
  </si>
  <si>
    <t>5034300V</t>
  </si>
  <si>
    <t>1421307V</t>
  </si>
  <si>
    <t>7002346S</t>
  </si>
  <si>
    <t>Elizabeth Seton Childrens Center</t>
  </si>
  <si>
    <t>1327300D</t>
  </si>
  <si>
    <t>7000385V</t>
  </si>
  <si>
    <t>7001808V</t>
  </si>
  <si>
    <t>7003402V</t>
  </si>
  <si>
    <t>4350305V</t>
  </si>
  <si>
    <t>5153307V</t>
  </si>
  <si>
    <t>7002337V</t>
  </si>
  <si>
    <t>7000801A</t>
  </si>
  <si>
    <t>Highbridge-Woodycrest Center Inc</t>
  </si>
  <si>
    <t>1401001V</t>
  </si>
  <si>
    <t>1401001S</t>
  </si>
  <si>
    <t>7000392A</t>
  </si>
  <si>
    <t>Hope Center for HIV and Nursing Care</t>
  </si>
  <si>
    <t>7002352V</t>
  </si>
  <si>
    <t>2750304B</t>
  </si>
  <si>
    <t>7003377V</t>
  </si>
  <si>
    <t>2904301V</t>
  </si>
  <si>
    <t>5151319V</t>
  </si>
  <si>
    <t>2701006V</t>
  </si>
  <si>
    <t>2701006S</t>
  </si>
  <si>
    <t>7004316V</t>
  </si>
  <si>
    <t>5567302B</t>
  </si>
  <si>
    <t>5567302T</t>
  </si>
  <si>
    <t>5567302V</t>
  </si>
  <si>
    <t>4350304V</t>
  </si>
  <si>
    <t>2601001V</t>
  </si>
  <si>
    <t>7001391V</t>
  </si>
  <si>
    <t>7003374T</t>
  </si>
  <si>
    <t>4652302T</t>
  </si>
  <si>
    <t>4652302V</t>
  </si>
  <si>
    <t>4652302S</t>
  </si>
  <si>
    <t>7003386V</t>
  </si>
  <si>
    <t>7003361T</t>
  </si>
  <si>
    <t>7003330V</t>
  </si>
  <si>
    <t>7004324A</t>
  </si>
  <si>
    <t>7004324B</t>
  </si>
  <si>
    <t>7004324V</t>
  </si>
  <si>
    <t>7004324T</t>
  </si>
  <si>
    <t>7003362V</t>
  </si>
  <si>
    <t>7001033S</t>
  </si>
  <si>
    <t>7001033V</t>
  </si>
  <si>
    <t>7001318A</t>
  </si>
  <si>
    <t>7001318V</t>
  </si>
  <si>
    <t>7004304T</t>
  </si>
  <si>
    <t>7004323V</t>
  </si>
  <si>
    <t>7003372V</t>
  </si>
  <si>
    <t>6120000B</t>
  </si>
  <si>
    <t>2904302V</t>
  </si>
  <si>
    <t>7000384V</t>
  </si>
  <si>
    <t>3301321T</t>
  </si>
  <si>
    <t>5157311T</t>
  </si>
  <si>
    <t>0101307S</t>
  </si>
  <si>
    <t>St Margarets Center</t>
  </si>
  <si>
    <t>0101307N</t>
  </si>
  <si>
    <t>7002349A</t>
  </si>
  <si>
    <t>St Marys Center Inc</t>
  </si>
  <si>
    <t>7003300S</t>
  </si>
  <si>
    <t>St Marys Hospital For Children Inc</t>
  </si>
  <si>
    <t>5961303S</t>
  </si>
  <si>
    <t>Sunshine Childrens Home and Rehab Center</t>
  </si>
  <si>
    <t>7002345D</t>
  </si>
  <si>
    <t>7002345A</t>
  </si>
  <si>
    <t>1401005B</t>
  </si>
  <si>
    <t>1401005V</t>
  </si>
  <si>
    <t>2950315V</t>
  </si>
  <si>
    <t>2750306B</t>
  </si>
  <si>
    <t>2750306V</t>
  </si>
  <si>
    <t>7003417V</t>
  </si>
  <si>
    <t>5957305S</t>
  </si>
  <si>
    <t>The Steven and Alexandra Cohen Pediatric Long Term Care Pavilion</t>
  </si>
  <si>
    <t>2950318V</t>
  </si>
  <si>
    <t>7000398V</t>
  </si>
  <si>
    <t>2701358V</t>
  </si>
  <si>
    <t>7000350V</t>
  </si>
  <si>
    <t>5820000V</t>
  </si>
  <si>
    <t>5820000B</t>
  </si>
  <si>
    <t>5123306N</t>
  </si>
  <si>
    <t>Orchard Rehabilitation and Nursing Center</t>
  </si>
  <si>
    <t>Jewish Home of Rochester</t>
  </si>
  <si>
    <t>Swan Lake Nursing and Rehabilitation</t>
  </si>
  <si>
    <t>Division of Finance and Rate Setting</t>
  </si>
  <si>
    <t>5921303N</t>
  </si>
  <si>
    <t>Springvale Nursing and Rehabilitation Center</t>
  </si>
  <si>
    <t>2762302N</t>
  </si>
  <si>
    <t>0601305N</t>
  </si>
  <si>
    <t>6027304N</t>
  </si>
  <si>
    <t>1461303N</t>
  </si>
  <si>
    <t>5153312N</t>
  </si>
  <si>
    <t>Pine Forest Center for Rehabilitation and Healthcare</t>
  </si>
  <si>
    <t>0226303N</t>
  </si>
  <si>
    <t>1063303N</t>
  </si>
  <si>
    <t>5154329N</t>
  </si>
  <si>
    <t>5154328N</t>
  </si>
  <si>
    <t>0433304N</t>
  </si>
  <si>
    <t>7002362N</t>
  </si>
  <si>
    <t>West Village Rehabilitation and Nursing Center</t>
  </si>
  <si>
    <t>SFY 2025 - 2026 Payment</t>
  </si>
  <si>
    <t>4/1/25 - 3/31/26</t>
  </si>
  <si>
    <t>1/1/24 - 12/31/24</t>
  </si>
  <si>
    <t>3201312N</t>
  </si>
  <si>
    <t>Betsy Ross Rehabilitation and Nursing</t>
  </si>
  <si>
    <t>2725303N</t>
  </si>
  <si>
    <t>Fairport Skilled Nursing Home</t>
  </si>
  <si>
    <t>5909303N</t>
  </si>
  <si>
    <t>Sarah Neuman Center for Rehabilitation and Nursing</t>
  </si>
  <si>
    <t>1301303N</t>
  </si>
  <si>
    <t>Taconic Nursing and Rehabilitation at Beacon</t>
  </si>
  <si>
    <t>1320302N</t>
  </si>
  <si>
    <t>Taconic Nursing and Rehabilitation at Hopewell</t>
  </si>
  <si>
    <t>5556303N</t>
  </si>
  <si>
    <t>Taconic Nursing and Rehabilitation at Ulster</t>
  </si>
  <si>
    <t>1301303V</t>
  </si>
  <si>
    <t>1320302V</t>
  </si>
  <si>
    <t>5556303V</t>
  </si>
  <si>
    <t>Facility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</si>
</sst>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14" fontId="0" fillId="0" borderId="0" xfId="0" applyNumberFormat="1" applyFill="1"/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/>
    <xf numFmtId="164" fontId="1" fillId="0" borderId="10" xfId="0" applyNumberFormat="1" applyFont="1" applyFill="1" applyBorder="1"/>
    <xf numFmtId="0" fontId="0" fillId="0" borderId="2" xfId="0" applyFill="1" applyBorder="1"/>
    <xf numFmtId="164" fontId="0" fillId="0" borderId="13" xfId="0" applyNumberFormat="1" applyFill="1" applyBorder="1"/>
    <xf numFmtId="164" fontId="0" fillId="0" borderId="6" xfId="0" applyNumberFormat="1" applyFill="1" applyBorder="1"/>
    <xf numFmtId="0" fontId="0" fillId="0" borderId="6" xfId="0" applyFill="1" applyBorder="1"/>
    <xf numFmtId="0" fontId="0" fillId="0" borderId="5" xfId="0" applyFill="1" applyBorder="1"/>
    <xf numFmtId="164" fontId="0" fillId="0" borderId="0" xfId="0" applyNumberFormat="1" applyFill="1" applyBorder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0" fillId="0" borderId="9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0" borderId="10" xfId="0" applyNumberFormat="1" applyFill="1" applyBorder="1"/>
    <xf numFmtId="0" fontId="0" fillId="0" borderId="0" xfId="0" applyBorder="1"/>
    <xf numFmtId="0" fontId="0" fillId="0" borderId="12" xfId="0" applyBorder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DF8D-8527-4C9D-870D-42054181B4BB}">
  <sheetPr>
    <tabColor rgb="FFFFFF00"/>
    <pageSetUpPr fitToPage="1"/>
  </sheetPr>
  <dimension ref="A1:E697"/>
  <sheetViews>
    <sheetView tabSelected="1" workbookViewId="0">
      <pane ySplit="8" topLeftCell="A9" activePane="bottomLeft" state="frozen"/>
      <selection pane="bottomLeft" activeCell="I19" sqref="I19"/>
    </sheetView>
  </sheetViews>
  <sheetFormatPr defaultColWidth="9.140625" defaultRowHeight="15" x14ac:dyDescent="0.25"/>
  <cols>
    <col min="1" max="1" width="10.85546875" style="1" bestFit="1" customWidth="1"/>
    <col min="2" max="2" width="55.140625" style="1" customWidth="1"/>
    <col min="3" max="3" width="17.140625" style="1" customWidth="1"/>
    <col min="4" max="4" width="17.5703125" style="1" customWidth="1"/>
    <col min="5" max="5" width="13.85546875" style="1" bestFit="1" customWidth="1"/>
    <col min="6" max="16384" width="9.140625" style="1"/>
  </cols>
  <sheetData>
    <row r="1" spans="1:5" x14ac:dyDescent="0.25">
      <c r="A1" s="8">
        <f ca="1">TODAY()</f>
        <v>46078</v>
      </c>
    </row>
    <row r="2" spans="1:5" ht="18.75" x14ac:dyDescent="0.3">
      <c r="A2" s="26" t="s">
        <v>0</v>
      </c>
      <c r="B2" s="26"/>
      <c r="C2" s="26"/>
      <c r="D2" s="26"/>
      <c r="E2" s="26"/>
    </row>
    <row r="3" spans="1:5" ht="18.75" x14ac:dyDescent="0.3">
      <c r="A3" s="26" t="s">
        <v>1268</v>
      </c>
      <c r="B3" s="26"/>
      <c r="C3" s="26"/>
      <c r="D3" s="26"/>
      <c r="E3" s="26"/>
    </row>
    <row r="4" spans="1:5" ht="18.75" x14ac:dyDescent="0.3">
      <c r="A4" s="26" t="s">
        <v>1</v>
      </c>
      <c r="B4" s="26"/>
      <c r="C4" s="26"/>
      <c r="D4" s="26"/>
      <c r="E4" s="26"/>
    </row>
    <row r="5" spans="1:5" ht="18.75" x14ac:dyDescent="0.3">
      <c r="A5" s="26" t="s">
        <v>1284</v>
      </c>
      <c r="B5" s="26"/>
      <c r="C5" s="26"/>
      <c r="D5" s="26"/>
      <c r="E5" s="26"/>
    </row>
    <row r="6" spans="1:5" ht="45" x14ac:dyDescent="0.25">
      <c r="A6" s="27" t="s">
        <v>2</v>
      </c>
      <c r="B6" s="28" t="s">
        <v>1302</v>
      </c>
      <c r="C6" s="2" t="s">
        <v>3</v>
      </c>
      <c r="D6" s="3" t="s">
        <v>4</v>
      </c>
      <c r="E6" s="4" t="s">
        <v>5</v>
      </c>
    </row>
    <row r="7" spans="1:5" ht="15.75" thickBot="1" x14ac:dyDescent="0.3">
      <c r="A7" s="29"/>
      <c r="B7" s="30"/>
      <c r="C7" s="5" t="s">
        <v>1285</v>
      </c>
      <c r="D7" s="6" t="s">
        <v>1286</v>
      </c>
      <c r="E7" s="7"/>
    </row>
    <row r="8" spans="1:5" ht="15.75" thickTop="1" x14ac:dyDescent="0.25">
      <c r="A8" s="19"/>
      <c r="B8" s="18"/>
      <c r="C8" s="9">
        <v>139999999.82000017</v>
      </c>
      <c r="D8" s="10">
        <v>-8.9999977885781846E-2</v>
      </c>
      <c r="E8" s="11">
        <f>SUM(E9:E697)</f>
        <v>139999999.73000005</v>
      </c>
    </row>
    <row r="9" spans="1:5" x14ac:dyDescent="0.25">
      <c r="A9" s="16" t="s">
        <v>6</v>
      </c>
      <c r="B9" s="12" t="s">
        <v>7</v>
      </c>
      <c r="C9" s="13">
        <v>825506.63</v>
      </c>
      <c r="D9" s="17">
        <v>-44188.887559241324</v>
      </c>
      <c r="E9" s="14">
        <f t="shared" ref="E9:E73" si="0">C9+D9</f>
        <v>781317.74244075874</v>
      </c>
    </row>
    <row r="10" spans="1:5" x14ac:dyDescent="0.25">
      <c r="A10" s="16" t="s">
        <v>8</v>
      </c>
      <c r="B10" s="15" t="s">
        <v>9</v>
      </c>
      <c r="C10" s="13">
        <v>131830.31</v>
      </c>
      <c r="D10" s="17">
        <v>-1906.4000854087753</v>
      </c>
      <c r="E10" s="14">
        <f t="shared" si="0"/>
        <v>129923.90991459122</v>
      </c>
    </row>
    <row r="11" spans="1:5" x14ac:dyDescent="0.25">
      <c r="A11" s="16" t="s">
        <v>10</v>
      </c>
      <c r="B11" s="15" t="s">
        <v>11</v>
      </c>
      <c r="C11" s="13">
        <v>28672.37</v>
      </c>
      <c r="D11" s="17">
        <v>-4247.463652211125</v>
      </c>
      <c r="E11" s="14">
        <f t="shared" si="0"/>
        <v>24424.906347788874</v>
      </c>
    </row>
    <row r="12" spans="1:5" x14ac:dyDescent="0.25">
      <c r="A12" s="16" t="s">
        <v>12</v>
      </c>
      <c r="B12" s="15" t="s">
        <v>13</v>
      </c>
      <c r="C12" s="13">
        <v>205013.43</v>
      </c>
      <c r="D12" s="17">
        <v>-4678.7766305592304</v>
      </c>
      <c r="E12" s="14">
        <f t="shared" si="0"/>
        <v>200334.65336944076</v>
      </c>
    </row>
    <row r="13" spans="1:5" x14ac:dyDescent="0.25">
      <c r="A13" s="16" t="s">
        <v>14</v>
      </c>
      <c r="B13" s="15" t="s">
        <v>15</v>
      </c>
      <c r="C13" s="13">
        <v>181595.23</v>
      </c>
      <c r="D13" s="17">
        <v>-704.2961133630015</v>
      </c>
      <c r="E13" s="14">
        <f t="shared" si="0"/>
        <v>180890.93388663701</v>
      </c>
    </row>
    <row r="14" spans="1:5" x14ac:dyDescent="0.25">
      <c r="A14" s="16" t="s">
        <v>16</v>
      </c>
      <c r="B14" s="15" t="s">
        <v>17</v>
      </c>
      <c r="C14" s="13">
        <v>86739.67</v>
      </c>
      <c r="D14" s="17">
        <v>923.11553862071014</v>
      </c>
      <c r="E14" s="14">
        <f t="shared" si="0"/>
        <v>87662.785538620708</v>
      </c>
    </row>
    <row r="15" spans="1:5" x14ac:dyDescent="0.25">
      <c r="A15" s="16" t="s">
        <v>18</v>
      </c>
      <c r="B15" s="15" t="s">
        <v>19</v>
      </c>
      <c r="C15" s="13">
        <v>117905.84</v>
      </c>
      <c r="D15" s="17">
        <v>5852.3861925043093</v>
      </c>
      <c r="E15" s="14">
        <f t="shared" si="0"/>
        <v>123758.22619250431</v>
      </c>
    </row>
    <row r="16" spans="1:5" x14ac:dyDescent="0.25">
      <c r="A16" s="16" t="s">
        <v>20</v>
      </c>
      <c r="B16" s="15" t="s">
        <v>21</v>
      </c>
      <c r="C16" s="13">
        <v>121178.38999999998</v>
      </c>
      <c r="D16" s="17">
        <v>7912.9329822242144</v>
      </c>
      <c r="E16" s="14">
        <f t="shared" si="0"/>
        <v>129091.3229822242</v>
      </c>
    </row>
    <row r="17" spans="1:5" x14ac:dyDescent="0.25">
      <c r="A17" s="16" t="s">
        <v>22</v>
      </c>
      <c r="B17" s="15" t="s">
        <v>23</v>
      </c>
      <c r="C17" s="13">
        <v>114671.65000000001</v>
      </c>
      <c r="D17" s="17">
        <v>4050.4095742623576</v>
      </c>
      <c r="E17" s="14">
        <f t="shared" si="0"/>
        <v>118722.05957426237</v>
      </c>
    </row>
    <row r="18" spans="1:5" x14ac:dyDescent="0.25">
      <c r="A18" s="16" t="s">
        <v>24</v>
      </c>
      <c r="B18" s="15" t="s">
        <v>25</v>
      </c>
      <c r="C18" s="13">
        <v>142719.87</v>
      </c>
      <c r="D18" s="17">
        <v>-13249.454265739427</v>
      </c>
      <c r="E18" s="14">
        <f t="shared" si="0"/>
        <v>129470.41573426058</v>
      </c>
    </row>
    <row r="19" spans="1:5" x14ac:dyDescent="0.25">
      <c r="A19" s="16" t="s">
        <v>26</v>
      </c>
      <c r="B19" s="15" t="s">
        <v>27</v>
      </c>
      <c r="C19" s="13">
        <v>157025.12</v>
      </c>
      <c r="D19" s="17">
        <v>-13058.280109547311</v>
      </c>
      <c r="E19" s="14">
        <f t="shared" si="0"/>
        <v>143966.83989045268</v>
      </c>
    </row>
    <row r="20" spans="1:5" x14ac:dyDescent="0.25">
      <c r="A20" s="16" t="s">
        <v>28</v>
      </c>
      <c r="B20" s="15" t="s">
        <v>29</v>
      </c>
      <c r="C20" s="13">
        <v>382118.85000000003</v>
      </c>
      <c r="D20" s="17">
        <v>38708.59418081578</v>
      </c>
      <c r="E20" s="14">
        <f t="shared" si="0"/>
        <v>420827.44418081583</v>
      </c>
    </row>
    <row r="21" spans="1:5" x14ac:dyDescent="0.25">
      <c r="A21" s="16" t="s">
        <v>30</v>
      </c>
      <c r="B21" s="15" t="s">
        <v>31</v>
      </c>
      <c r="C21" s="13">
        <v>151798.28</v>
      </c>
      <c r="D21" s="17">
        <v>-971.21351675098413</v>
      </c>
      <c r="E21" s="14">
        <f t="shared" si="0"/>
        <v>150827.06648324901</v>
      </c>
    </row>
    <row r="22" spans="1:5" x14ac:dyDescent="0.25">
      <c r="A22" s="16" t="s">
        <v>32</v>
      </c>
      <c r="B22" s="15" t="s">
        <v>33</v>
      </c>
      <c r="C22" s="13">
        <v>94036.170000000013</v>
      </c>
      <c r="D22" s="17">
        <v>-3997.3601761071623</v>
      </c>
      <c r="E22" s="14">
        <f t="shared" si="0"/>
        <v>90038.809823892851</v>
      </c>
    </row>
    <row r="23" spans="1:5" x14ac:dyDescent="0.25">
      <c r="A23" s="16" t="s">
        <v>34</v>
      </c>
      <c r="B23" s="15" t="s">
        <v>35</v>
      </c>
      <c r="C23" s="13">
        <v>461494.91</v>
      </c>
      <c r="D23" s="17">
        <v>-66302.568766508557</v>
      </c>
      <c r="E23" s="14">
        <f t="shared" si="0"/>
        <v>395192.34123349143</v>
      </c>
    </row>
    <row r="24" spans="1:5" x14ac:dyDescent="0.25">
      <c r="A24" s="16" t="s">
        <v>36</v>
      </c>
      <c r="B24" s="15" t="s">
        <v>37</v>
      </c>
      <c r="C24" s="13">
        <v>260440.44</v>
      </c>
      <c r="D24" s="17">
        <v>-15028.663198360111</v>
      </c>
      <c r="E24" s="14">
        <f t="shared" si="0"/>
        <v>245411.77680163988</v>
      </c>
    </row>
    <row r="25" spans="1:5" x14ac:dyDescent="0.25">
      <c r="A25" s="16" t="s">
        <v>38</v>
      </c>
      <c r="B25" s="15" t="s">
        <v>39</v>
      </c>
      <c r="C25" s="13">
        <v>232190.57</v>
      </c>
      <c r="D25" s="17">
        <v>2799.2141561246317</v>
      </c>
      <c r="E25" s="14">
        <f t="shared" si="0"/>
        <v>234989.78415612463</v>
      </c>
    </row>
    <row r="26" spans="1:5" x14ac:dyDescent="0.25">
      <c r="A26" s="16" t="s">
        <v>40</v>
      </c>
      <c r="B26" s="15" t="s">
        <v>41</v>
      </c>
      <c r="C26" s="13">
        <v>611148.81000000006</v>
      </c>
      <c r="D26" s="17">
        <v>4623.2604978410236</v>
      </c>
      <c r="E26" s="14">
        <f t="shared" si="0"/>
        <v>615772.07049784111</v>
      </c>
    </row>
    <row r="27" spans="1:5" x14ac:dyDescent="0.25">
      <c r="A27" s="16" t="s">
        <v>42</v>
      </c>
      <c r="B27" s="15" t="s">
        <v>43</v>
      </c>
      <c r="C27" s="13">
        <v>80732.13</v>
      </c>
      <c r="D27" s="17">
        <v>-9131.7245123917164</v>
      </c>
      <c r="E27" s="14">
        <f t="shared" si="0"/>
        <v>71600.405487608281</v>
      </c>
    </row>
    <row r="28" spans="1:5" x14ac:dyDescent="0.25">
      <c r="A28" s="16" t="s">
        <v>44</v>
      </c>
      <c r="B28" s="15" t="s">
        <v>45</v>
      </c>
      <c r="C28" s="13">
        <v>72552.240000000005</v>
      </c>
      <c r="D28" s="17">
        <v>-6365.1701488028048</v>
      </c>
      <c r="E28" s="14">
        <f t="shared" si="0"/>
        <v>66187.0698511972</v>
      </c>
    </row>
    <row r="29" spans="1:5" x14ac:dyDescent="0.25">
      <c r="A29" s="16" t="s">
        <v>46</v>
      </c>
      <c r="B29" s="15" t="s">
        <v>47</v>
      </c>
      <c r="C29" s="13">
        <v>195465.55</v>
      </c>
      <c r="D29" s="17">
        <v>7084.7652677682563</v>
      </c>
      <c r="E29" s="14">
        <f t="shared" si="0"/>
        <v>202550.31526776825</v>
      </c>
    </row>
    <row r="30" spans="1:5" x14ac:dyDescent="0.25">
      <c r="A30" s="16" t="s">
        <v>48</v>
      </c>
      <c r="B30" s="15" t="s">
        <v>49</v>
      </c>
      <c r="C30" s="13">
        <v>40579.949999999997</v>
      </c>
      <c r="D30" s="17">
        <v>2712.074690170979</v>
      </c>
      <c r="E30" s="14">
        <f t="shared" si="0"/>
        <v>43292.024690170976</v>
      </c>
    </row>
    <row r="31" spans="1:5" x14ac:dyDescent="0.25">
      <c r="A31" s="16" t="s">
        <v>50</v>
      </c>
      <c r="B31" s="15" t="s">
        <v>51</v>
      </c>
      <c r="C31" s="13">
        <v>280532.63</v>
      </c>
      <c r="D31" s="17">
        <v>-20769.405412165943</v>
      </c>
      <c r="E31" s="14">
        <f t="shared" si="0"/>
        <v>259763.22458783406</v>
      </c>
    </row>
    <row r="32" spans="1:5" x14ac:dyDescent="0.25">
      <c r="A32" s="16" t="s">
        <v>52</v>
      </c>
      <c r="B32" s="15" t="s">
        <v>53</v>
      </c>
      <c r="C32" s="13">
        <v>171233.91</v>
      </c>
      <c r="D32" s="17">
        <v>-30985.447926599911</v>
      </c>
      <c r="E32" s="14">
        <f t="shared" si="0"/>
        <v>140248.46207340009</v>
      </c>
    </row>
    <row r="33" spans="1:5" x14ac:dyDescent="0.25">
      <c r="A33" s="16" t="s">
        <v>54</v>
      </c>
      <c r="B33" s="15" t="s">
        <v>55</v>
      </c>
      <c r="C33" s="13">
        <v>28137.84</v>
      </c>
      <c r="D33" s="17">
        <v>1059.0055650901559</v>
      </c>
      <c r="E33" s="14">
        <f t="shared" si="0"/>
        <v>29196.845565090156</v>
      </c>
    </row>
    <row r="34" spans="1:5" x14ac:dyDescent="0.25">
      <c r="A34" s="16" t="s">
        <v>56</v>
      </c>
      <c r="B34" s="15" t="s">
        <v>57</v>
      </c>
      <c r="C34" s="13">
        <v>274740.68</v>
      </c>
      <c r="D34" s="17">
        <v>39518.336783456885</v>
      </c>
      <c r="E34" s="14">
        <f t="shared" si="0"/>
        <v>314259.0167834569</v>
      </c>
    </row>
    <row r="35" spans="1:5" x14ac:dyDescent="0.25">
      <c r="A35" s="16" t="s">
        <v>58</v>
      </c>
      <c r="B35" s="15" t="s">
        <v>59</v>
      </c>
      <c r="C35" s="13">
        <v>261835.53</v>
      </c>
      <c r="D35" s="17">
        <v>10730.800610191545</v>
      </c>
      <c r="E35" s="14">
        <f t="shared" si="0"/>
        <v>272566.33061019157</v>
      </c>
    </row>
    <row r="36" spans="1:5" x14ac:dyDescent="0.25">
      <c r="A36" s="16" t="s">
        <v>60</v>
      </c>
      <c r="B36" s="15" t="s">
        <v>61</v>
      </c>
      <c r="C36" s="13">
        <v>182553.08</v>
      </c>
      <c r="D36" s="17">
        <v>-10845.066293218144</v>
      </c>
      <c r="E36" s="14">
        <f t="shared" si="0"/>
        <v>171708.01370678184</v>
      </c>
    </row>
    <row r="37" spans="1:5" x14ac:dyDescent="0.25">
      <c r="A37" s="16" t="s">
        <v>62</v>
      </c>
      <c r="B37" s="15" t="s">
        <v>63</v>
      </c>
      <c r="C37" s="13">
        <v>315363.39</v>
      </c>
      <c r="D37" s="17">
        <v>-10592.614369978939</v>
      </c>
      <c r="E37" s="14">
        <f t="shared" si="0"/>
        <v>304770.77563002106</v>
      </c>
    </row>
    <row r="38" spans="1:5" x14ac:dyDescent="0.25">
      <c r="A38" s="16" t="s">
        <v>64</v>
      </c>
      <c r="B38" s="15" t="s">
        <v>65</v>
      </c>
      <c r="C38" s="13">
        <v>118278.56999999999</v>
      </c>
      <c r="D38" s="17">
        <v>-13422.966746195576</v>
      </c>
      <c r="E38" s="14">
        <f t="shared" si="0"/>
        <v>104855.60325380441</v>
      </c>
    </row>
    <row r="39" spans="1:5" x14ac:dyDescent="0.25">
      <c r="A39" s="16" t="s">
        <v>66</v>
      </c>
      <c r="B39" s="15" t="s">
        <v>67</v>
      </c>
      <c r="C39" s="13">
        <v>141313.97</v>
      </c>
      <c r="D39" s="17">
        <v>-8553.3667757110961</v>
      </c>
      <c r="E39" s="14">
        <f t="shared" si="0"/>
        <v>132760.60322428891</v>
      </c>
    </row>
    <row r="40" spans="1:5" x14ac:dyDescent="0.25">
      <c r="A40" s="16" t="s">
        <v>68</v>
      </c>
      <c r="B40" s="15" t="s">
        <v>69</v>
      </c>
      <c r="C40" s="13">
        <v>23638.240000000002</v>
      </c>
      <c r="D40" s="17">
        <v>1204.0175735767943</v>
      </c>
      <c r="E40" s="14">
        <f t="shared" si="0"/>
        <v>24842.257573576797</v>
      </c>
    </row>
    <row r="41" spans="1:5" x14ac:dyDescent="0.25">
      <c r="A41" s="16" t="s">
        <v>70</v>
      </c>
      <c r="B41" s="15" t="s">
        <v>71</v>
      </c>
      <c r="C41" s="13">
        <v>390543.65</v>
      </c>
      <c r="D41" s="17">
        <v>-31097.075222946558</v>
      </c>
      <c r="E41" s="14">
        <f t="shared" si="0"/>
        <v>359446.57477705344</v>
      </c>
    </row>
    <row r="42" spans="1:5" x14ac:dyDescent="0.25">
      <c r="A42" s="16" t="s">
        <v>72</v>
      </c>
      <c r="B42" s="15" t="s">
        <v>73</v>
      </c>
      <c r="C42" s="13">
        <v>278985.44</v>
      </c>
      <c r="D42" s="17">
        <v>10784.628206535344</v>
      </c>
      <c r="E42" s="14">
        <f t="shared" si="0"/>
        <v>289770.06820653536</v>
      </c>
    </row>
    <row r="43" spans="1:5" x14ac:dyDescent="0.25">
      <c r="A43" s="16" t="s">
        <v>74</v>
      </c>
      <c r="B43" s="15" t="s">
        <v>75</v>
      </c>
      <c r="C43" s="13">
        <v>207601.84</v>
      </c>
      <c r="D43" s="17">
        <v>-4812.193542886831</v>
      </c>
      <c r="E43" s="14">
        <f t="shared" si="0"/>
        <v>202789.64645711315</v>
      </c>
    </row>
    <row r="44" spans="1:5" x14ac:dyDescent="0.25">
      <c r="A44" s="16" t="s">
        <v>76</v>
      </c>
      <c r="B44" s="15" t="s">
        <v>77</v>
      </c>
      <c r="C44" s="13">
        <v>783114.48</v>
      </c>
      <c r="D44" s="17">
        <v>-29869.117837687838</v>
      </c>
      <c r="E44" s="14">
        <f t="shared" si="0"/>
        <v>753245.36216231214</v>
      </c>
    </row>
    <row r="45" spans="1:5" x14ac:dyDescent="0.25">
      <c r="A45" s="16" t="s">
        <v>78</v>
      </c>
      <c r="B45" s="15" t="s">
        <v>79</v>
      </c>
      <c r="C45" s="13">
        <v>107291.29000000001</v>
      </c>
      <c r="D45" s="17">
        <v>974.08540826986427</v>
      </c>
      <c r="E45" s="14">
        <f t="shared" si="0"/>
        <v>108265.37540826987</v>
      </c>
    </row>
    <row r="46" spans="1:5" x14ac:dyDescent="0.25">
      <c r="A46" s="16" t="s">
        <v>80</v>
      </c>
      <c r="B46" s="15" t="s">
        <v>81</v>
      </c>
      <c r="C46" s="13">
        <v>78428.47</v>
      </c>
      <c r="D46" s="17">
        <v>3092.9782246081086</v>
      </c>
      <c r="E46" s="14">
        <f t="shared" si="0"/>
        <v>81521.448224608117</v>
      </c>
    </row>
    <row r="47" spans="1:5" x14ac:dyDescent="0.25">
      <c r="A47" s="16" t="s">
        <v>82</v>
      </c>
      <c r="B47" s="15" t="s">
        <v>83</v>
      </c>
      <c r="C47" s="13">
        <v>40537.81</v>
      </c>
      <c r="D47" s="17">
        <v>6981.5052877513699</v>
      </c>
      <c r="E47" s="14">
        <f t="shared" si="0"/>
        <v>47519.315287751364</v>
      </c>
    </row>
    <row r="48" spans="1:5" x14ac:dyDescent="0.25">
      <c r="A48" s="16" t="s">
        <v>1269</v>
      </c>
      <c r="B48" s="15" t="s">
        <v>1270</v>
      </c>
      <c r="C48" s="13">
        <v>207685.63</v>
      </c>
      <c r="D48" s="17">
        <v>85627.401947984647</v>
      </c>
      <c r="E48" s="14">
        <f t="shared" si="0"/>
        <v>293313.03194798465</v>
      </c>
    </row>
    <row r="49" spans="1:5" x14ac:dyDescent="0.25">
      <c r="A49" s="16" t="s">
        <v>84</v>
      </c>
      <c r="B49" s="15" t="s">
        <v>85</v>
      </c>
      <c r="C49" s="13">
        <v>111857.60000000001</v>
      </c>
      <c r="D49" s="17">
        <v>1267.4829943362456</v>
      </c>
      <c r="E49" s="14">
        <f t="shared" si="0"/>
        <v>113125.08299433625</v>
      </c>
    </row>
    <row r="50" spans="1:5" x14ac:dyDescent="0.25">
      <c r="A50" s="16" t="s">
        <v>1287</v>
      </c>
      <c r="B50" t="s">
        <v>1288</v>
      </c>
      <c r="C50" s="13">
        <v>102162.61000000002</v>
      </c>
      <c r="D50" s="17">
        <v>6175.0078171900859</v>
      </c>
      <c r="E50" s="14">
        <f t="shared" si="0"/>
        <v>108337.6178171901</v>
      </c>
    </row>
    <row r="51" spans="1:5" x14ac:dyDescent="0.25">
      <c r="A51" s="16" t="s">
        <v>86</v>
      </c>
      <c r="B51" s="15" t="s">
        <v>87</v>
      </c>
      <c r="C51" s="13">
        <v>156854.79999999999</v>
      </c>
      <c r="D51" s="17">
        <v>-3037.0444692198289</v>
      </c>
      <c r="E51" s="14">
        <f t="shared" si="0"/>
        <v>153817.75553078015</v>
      </c>
    </row>
    <row r="52" spans="1:5" x14ac:dyDescent="0.25">
      <c r="A52" s="16" t="s">
        <v>88</v>
      </c>
      <c r="B52" s="15" t="s">
        <v>89</v>
      </c>
      <c r="C52" s="13">
        <v>406287.77</v>
      </c>
      <c r="D52" s="17">
        <v>-35807.837234882682</v>
      </c>
      <c r="E52" s="14">
        <f t="shared" si="0"/>
        <v>370479.93276511732</v>
      </c>
    </row>
    <row r="53" spans="1:5" x14ac:dyDescent="0.25">
      <c r="A53" s="16" t="s">
        <v>90</v>
      </c>
      <c r="B53" s="15" t="s">
        <v>91</v>
      </c>
      <c r="C53" s="13">
        <v>824068.01</v>
      </c>
      <c r="D53" s="17">
        <v>-51222.954085258214</v>
      </c>
      <c r="E53" s="14">
        <f t="shared" si="0"/>
        <v>772845.05591474182</v>
      </c>
    </row>
    <row r="54" spans="1:5" x14ac:dyDescent="0.25">
      <c r="A54" s="16" t="s">
        <v>92</v>
      </c>
      <c r="B54" s="15" t="s">
        <v>93</v>
      </c>
      <c r="C54" s="13">
        <v>134974.66999999998</v>
      </c>
      <c r="D54" s="17">
        <v>-20651.514682935995</v>
      </c>
      <c r="E54" s="14">
        <f t="shared" si="0"/>
        <v>114323.155317064</v>
      </c>
    </row>
    <row r="55" spans="1:5" x14ac:dyDescent="0.25">
      <c r="A55" s="16" t="s">
        <v>94</v>
      </c>
      <c r="B55" s="15" t="s">
        <v>95</v>
      </c>
      <c r="C55" s="13">
        <v>262035.21000000002</v>
      </c>
      <c r="D55" s="17">
        <v>4369.3384322267739</v>
      </c>
      <c r="E55" s="14">
        <f t="shared" si="0"/>
        <v>266404.54843222682</v>
      </c>
    </row>
    <row r="56" spans="1:5" x14ac:dyDescent="0.25">
      <c r="A56" s="16" t="s">
        <v>96</v>
      </c>
      <c r="B56" s="15" t="s">
        <v>97</v>
      </c>
      <c r="C56" s="13">
        <v>390482.45</v>
      </c>
      <c r="D56" s="17">
        <v>28824.978011912346</v>
      </c>
      <c r="E56" s="14">
        <f t="shared" si="0"/>
        <v>419307.42801191239</v>
      </c>
    </row>
    <row r="57" spans="1:5" x14ac:dyDescent="0.25">
      <c r="A57" s="16" t="s">
        <v>98</v>
      </c>
      <c r="B57" s="15" t="s">
        <v>99</v>
      </c>
      <c r="C57" s="13">
        <v>76849.31</v>
      </c>
      <c r="D57" s="17">
        <v>-1346.047781749694</v>
      </c>
      <c r="E57" s="14">
        <f t="shared" si="0"/>
        <v>75503.262218250311</v>
      </c>
    </row>
    <row r="58" spans="1:5" x14ac:dyDescent="0.25">
      <c r="A58" s="16" t="s">
        <v>100</v>
      </c>
      <c r="B58" s="15" t="s">
        <v>101</v>
      </c>
      <c r="C58" s="13">
        <v>307410.88</v>
      </c>
      <c r="D58" s="17">
        <v>-8732.2173243118596</v>
      </c>
      <c r="E58" s="14">
        <f t="shared" si="0"/>
        <v>298678.66267568816</v>
      </c>
    </row>
    <row r="59" spans="1:5" x14ac:dyDescent="0.25">
      <c r="A59" s="16" t="s">
        <v>102</v>
      </c>
      <c r="B59" s="15" t="s">
        <v>103</v>
      </c>
      <c r="C59" s="13">
        <v>277390.11</v>
      </c>
      <c r="D59" s="17">
        <v>4245.0988420549402</v>
      </c>
      <c r="E59" s="14">
        <f t="shared" si="0"/>
        <v>281635.20884205494</v>
      </c>
    </row>
    <row r="60" spans="1:5" x14ac:dyDescent="0.25">
      <c r="A60" s="16" t="s">
        <v>104</v>
      </c>
      <c r="B60" s="15" t="s">
        <v>105</v>
      </c>
      <c r="C60" s="13">
        <v>454466.32</v>
      </c>
      <c r="D60" s="17">
        <v>15030.435960340736</v>
      </c>
      <c r="E60" s="14">
        <f t="shared" si="0"/>
        <v>469496.75596034073</v>
      </c>
    </row>
    <row r="61" spans="1:5" x14ac:dyDescent="0.25">
      <c r="A61" s="16" t="s">
        <v>106</v>
      </c>
      <c r="B61" s="15" t="s">
        <v>107</v>
      </c>
      <c r="C61" s="13">
        <v>161675.82999999999</v>
      </c>
      <c r="D61" s="17">
        <v>14157.282923989886</v>
      </c>
      <c r="E61" s="14">
        <f t="shared" si="0"/>
        <v>175833.11292398989</v>
      </c>
    </row>
    <row r="62" spans="1:5" x14ac:dyDescent="0.25">
      <c r="A62" s="16" t="s">
        <v>108</v>
      </c>
      <c r="B62" s="15" t="s">
        <v>109</v>
      </c>
      <c r="C62" s="13">
        <v>105827.93</v>
      </c>
      <c r="D62" s="17">
        <v>6056.3670159796602</v>
      </c>
      <c r="E62" s="14">
        <f t="shared" si="0"/>
        <v>111884.29701597965</v>
      </c>
    </row>
    <row r="63" spans="1:5" x14ac:dyDescent="0.25">
      <c r="A63" s="16" t="s">
        <v>110</v>
      </c>
      <c r="B63" s="15" t="s">
        <v>111</v>
      </c>
      <c r="C63" s="13">
        <v>507977.33</v>
      </c>
      <c r="D63" s="17">
        <v>44594.189657394207</v>
      </c>
      <c r="E63" s="14">
        <f t="shared" si="0"/>
        <v>552571.51965739427</v>
      </c>
    </row>
    <row r="64" spans="1:5" x14ac:dyDescent="0.25">
      <c r="A64" s="16" t="s">
        <v>112</v>
      </c>
      <c r="B64" s="15" t="s">
        <v>113</v>
      </c>
      <c r="C64" s="13">
        <v>395306.79000000004</v>
      </c>
      <c r="D64" s="17">
        <v>-35562.378695339256</v>
      </c>
      <c r="E64" s="14">
        <f t="shared" si="0"/>
        <v>359744.41130466078</v>
      </c>
    </row>
    <row r="65" spans="1:5" x14ac:dyDescent="0.25">
      <c r="A65" s="16" t="s">
        <v>114</v>
      </c>
      <c r="B65" s="15" t="s">
        <v>115</v>
      </c>
      <c r="C65" s="13">
        <v>327985.29000000004</v>
      </c>
      <c r="D65" s="17">
        <v>-31954.575772703218</v>
      </c>
      <c r="E65" s="14">
        <f t="shared" si="0"/>
        <v>296030.71422729682</v>
      </c>
    </row>
    <row r="66" spans="1:5" x14ac:dyDescent="0.25">
      <c r="A66" s="16" t="s">
        <v>116</v>
      </c>
      <c r="B66" s="15" t="s">
        <v>117</v>
      </c>
      <c r="C66" s="13">
        <v>163360.89000000001</v>
      </c>
      <c r="D66" s="17">
        <v>-15559.231343564868</v>
      </c>
      <c r="E66" s="14">
        <f t="shared" si="0"/>
        <v>147801.65865643515</v>
      </c>
    </row>
    <row r="67" spans="1:5" x14ac:dyDescent="0.25">
      <c r="A67" s="16" t="s">
        <v>118</v>
      </c>
      <c r="B67" s="15" t="s">
        <v>119</v>
      </c>
      <c r="C67" s="13">
        <v>239596.36</v>
      </c>
      <c r="D67" s="17">
        <v>-25374.560445725772</v>
      </c>
      <c r="E67" s="14">
        <f t="shared" si="0"/>
        <v>214221.79955427421</v>
      </c>
    </row>
    <row r="68" spans="1:5" x14ac:dyDescent="0.25">
      <c r="A68" s="16" t="s">
        <v>120</v>
      </c>
      <c r="B68" s="15" t="s">
        <v>121</v>
      </c>
      <c r="C68" s="13">
        <v>493123.19</v>
      </c>
      <c r="D68" s="17">
        <v>-20228.905252645302</v>
      </c>
      <c r="E68" s="14">
        <f t="shared" si="0"/>
        <v>472894.28474735469</v>
      </c>
    </row>
    <row r="69" spans="1:5" x14ac:dyDescent="0.25">
      <c r="A69" s="16" t="s">
        <v>122</v>
      </c>
      <c r="B69" s="15" t="s">
        <v>123</v>
      </c>
      <c r="C69" s="13">
        <v>116532.81</v>
      </c>
      <c r="D69" s="17">
        <v>-19723.455224127189</v>
      </c>
      <c r="E69" s="14">
        <f t="shared" si="0"/>
        <v>96809.354775872809</v>
      </c>
    </row>
    <row r="70" spans="1:5" x14ac:dyDescent="0.25">
      <c r="A70" s="16" t="s">
        <v>124</v>
      </c>
      <c r="B70" s="15" t="s">
        <v>125</v>
      </c>
      <c r="C70" s="13">
        <v>373095.08</v>
      </c>
      <c r="D70" s="17">
        <v>-36677.532195347216</v>
      </c>
      <c r="E70" s="14">
        <f t="shared" si="0"/>
        <v>336417.54780465283</v>
      </c>
    </row>
    <row r="71" spans="1:5" x14ac:dyDescent="0.25">
      <c r="A71" s="16" t="s">
        <v>126</v>
      </c>
      <c r="B71" s="15" t="s">
        <v>127</v>
      </c>
      <c r="C71" s="13">
        <v>340481.73</v>
      </c>
      <c r="D71" s="17">
        <v>-7565.3423282908334</v>
      </c>
      <c r="E71" s="14">
        <f t="shared" si="0"/>
        <v>332916.38767170918</v>
      </c>
    </row>
    <row r="72" spans="1:5" x14ac:dyDescent="0.25">
      <c r="A72" s="16" t="s">
        <v>130</v>
      </c>
      <c r="B72" s="15" t="s">
        <v>131</v>
      </c>
      <c r="C72" s="13">
        <v>381706.84</v>
      </c>
      <c r="D72" s="17">
        <v>2298.2545515522652</v>
      </c>
      <c r="E72" s="14">
        <f t="shared" si="0"/>
        <v>384005.09455155232</v>
      </c>
    </row>
    <row r="73" spans="1:5" x14ac:dyDescent="0.25">
      <c r="A73" s="16" t="s">
        <v>132</v>
      </c>
      <c r="B73" s="15" t="s">
        <v>133</v>
      </c>
      <c r="C73" s="13">
        <v>121847.25</v>
      </c>
      <c r="D73" s="17">
        <v>-5192.0803630856499</v>
      </c>
      <c r="E73" s="14">
        <f t="shared" si="0"/>
        <v>116655.16963691435</v>
      </c>
    </row>
    <row r="74" spans="1:5" x14ac:dyDescent="0.25">
      <c r="A74" s="16" t="s">
        <v>134</v>
      </c>
      <c r="B74" s="15" t="s">
        <v>135</v>
      </c>
      <c r="C74" s="13">
        <v>0</v>
      </c>
      <c r="D74" s="17">
        <v>-580.46188151562876</v>
      </c>
      <c r="E74" s="14">
        <f t="shared" ref="E74:E137" si="1">C74+D74</f>
        <v>-580.46188151562876</v>
      </c>
    </row>
    <row r="75" spans="1:5" x14ac:dyDescent="0.25">
      <c r="A75" s="16" t="s">
        <v>136</v>
      </c>
      <c r="B75" s="15" t="s">
        <v>137</v>
      </c>
      <c r="C75" s="13">
        <v>137956.95000000001</v>
      </c>
      <c r="D75" s="17">
        <v>-5845.7229348142719</v>
      </c>
      <c r="E75" s="14">
        <f t="shared" si="1"/>
        <v>132111.22706518573</v>
      </c>
    </row>
    <row r="76" spans="1:5" x14ac:dyDescent="0.25">
      <c r="A76" s="16" t="s">
        <v>138</v>
      </c>
      <c r="B76" s="15" t="s">
        <v>139</v>
      </c>
      <c r="C76" s="13">
        <v>321619.09000000003</v>
      </c>
      <c r="D76" s="17">
        <v>12820.957047661635</v>
      </c>
      <c r="E76" s="14">
        <f t="shared" si="1"/>
        <v>334440.04704766168</v>
      </c>
    </row>
    <row r="77" spans="1:5" x14ac:dyDescent="0.25">
      <c r="A77" s="16" t="s">
        <v>140</v>
      </c>
      <c r="B77" s="15" t="s">
        <v>141</v>
      </c>
      <c r="C77" s="13">
        <v>311977.19</v>
      </c>
      <c r="D77" s="17">
        <v>60309.667877221269</v>
      </c>
      <c r="E77" s="14">
        <f t="shared" si="1"/>
        <v>372286.85787722125</v>
      </c>
    </row>
    <row r="78" spans="1:5" x14ac:dyDescent="0.25">
      <c r="A78" s="16" t="s">
        <v>142</v>
      </c>
      <c r="B78" s="15" t="s">
        <v>143</v>
      </c>
      <c r="C78" s="13">
        <v>397652.65</v>
      </c>
      <c r="D78" s="17">
        <v>-41545.942827860912</v>
      </c>
      <c r="E78" s="14">
        <f t="shared" si="1"/>
        <v>356106.70717213908</v>
      </c>
    </row>
    <row r="79" spans="1:5" x14ac:dyDescent="0.25">
      <c r="A79" s="16" t="s">
        <v>144</v>
      </c>
      <c r="B79" s="15" t="s">
        <v>145</v>
      </c>
      <c r="C79" s="13">
        <v>79654.36</v>
      </c>
      <c r="D79" s="17">
        <v>-8035.4494961745768</v>
      </c>
      <c r="E79" s="14">
        <f t="shared" si="1"/>
        <v>71618.91050382542</v>
      </c>
    </row>
    <row r="80" spans="1:5" x14ac:dyDescent="0.25">
      <c r="A80" s="16" t="s">
        <v>146</v>
      </c>
      <c r="B80" s="15" t="s">
        <v>147</v>
      </c>
      <c r="C80" s="13">
        <v>175424.19</v>
      </c>
      <c r="D80" s="17">
        <v>5154.8167547943522</v>
      </c>
      <c r="E80" s="14">
        <f t="shared" si="1"/>
        <v>180579.00675479436</v>
      </c>
    </row>
    <row r="81" spans="1:5" x14ac:dyDescent="0.25">
      <c r="A81" s="16" t="s">
        <v>148</v>
      </c>
      <c r="B81" s="15" t="s">
        <v>149</v>
      </c>
      <c r="C81" s="13">
        <v>114609.97</v>
      </c>
      <c r="D81" s="17">
        <v>-6824.0907605349566</v>
      </c>
      <c r="E81" s="14">
        <f t="shared" si="1"/>
        <v>107785.87923946505</v>
      </c>
    </row>
    <row r="82" spans="1:5" x14ac:dyDescent="0.25">
      <c r="A82" s="16" t="s">
        <v>150</v>
      </c>
      <c r="B82" s="15" t="s">
        <v>151</v>
      </c>
      <c r="C82" s="13">
        <v>128850.37</v>
      </c>
      <c r="D82" s="17">
        <v>-5992.4395121560992</v>
      </c>
      <c r="E82" s="14">
        <f t="shared" si="1"/>
        <v>122857.9304878439</v>
      </c>
    </row>
    <row r="83" spans="1:5" x14ac:dyDescent="0.25">
      <c r="A83" s="16" t="s">
        <v>152</v>
      </c>
      <c r="B83" s="15" t="s">
        <v>153</v>
      </c>
      <c r="C83" s="13">
        <v>175358.96</v>
      </c>
      <c r="D83" s="17">
        <v>9399.052709761876</v>
      </c>
      <c r="E83" s="14">
        <f t="shared" si="1"/>
        <v>184758.01270976185</v>
      </c>
    </row>
    <row r="84" spans="1:5" x14ac:dyDescent="0.25">
      <c r="A84" s="16" t="s">
        <v>154</v>
      </c>
      <c r="B84" s="15" t="s">
        <v>155</v>
      </c>
      <c r="C84" s="13">
        <v>200107.03</v>
      </c>
      <c r="D84" s="17">
        <v>12908.492177792934</v>
      </c>
      <c r="E84" s="14">
        <f t="shared" si="1"/>
        <v>213015.52217779294</v>
      </c>
    </row>
    <row r="85" spans="1:5" x14ac:dyDescent="0.25">
      <c r="A85" s="16" t="s">
        <v>156</v>
      </c>
      <c r="B85" s="15" t="s">
        <v>157</v>
      </c>
      <c r="C85" s="13">
        <v>30145.360000000001</v>
      </c>
      <c r="D85" s="17">
        <v>-672.7896963508465</v>
      </c>
      <c r="E85" s="14">
        <f t="shared" si="1"/>
        <v>29472.570303649154</v>
      </c>
    </row>
    <row r="86" spans="1:5" x14ac:dyDescent="0.25">
      <c r="A86" s="16" t="s">
        <v>158</v>
      </c>
      <c r="B86" s="15" t="s">
        <v>159</v>
      </c>
      <c r="C86" s="13">
        <v>199259.4</v>
      </c>
      <c r="D86" s="17">
        <v>7954.3365755281848</v>
      </c>
      <c r="E86" s="14">
        <f t="shared" si="1"/>
        <v>207213.73657552816</v>
      </c>
    </row>
    <row r="87" spans="1:5" x14ac:dyDescent="0.25">
      <c r="A87" s="16" t="s">
        <v>160</v>
      </c>
      <c r="B87" s="15" t="s">
        <v>161</v>
      </c>
      <c r="C87" s="13">
        <v>127177.23</v>
      </c>
      <c r="D87" s="17">
        <v>-3048.3845736866751</v>
      </c>
      <c r="E87" s="14">
        <f t="shared" si="1"/>
        <v>124128.84542631332</v>
      </c>
    </row>
    <row r="88" spans="1:5" x14ac:dyDescent="0.25">
      <c r="A88" s="16" t="s">
        <v>162</v>
      </c>
      <c r="B88" s="15" t="s">
        <v>163</v>
      </c>
      <c r="C88" s="13">
        <v>70813.919999999998</v>
      </c>
      <c r="D88" s="17">
        <v>-2847.6158336406697</v>
      </c>
      <c r="E88" s="14">
        <f t="shared" si="1"/>
        <v>67966.304166359332</v>
      </c>
    </row>
    <row r="89" spans="1:5" x14ac:dyDescent="0.25">
      <c r="A89" s="16" t="s">
        <v>164</v>
      </c>
      <c r="B89" s="15" t="s">
        <v>165</v>
      </c>
      <c r="C89" s="13">
        <v>256708.09</v>
      </c>
      <c r="D89" s="17">
        <v>829.78690000995994</v>
      </c>
      <c r="E89" s="14">
        <f t="shared" si="1"/>
        <v>257537.87690000996</v>
      </c>
    </row>
    <row r="90" spans="1:5" x14ac:dyDescent="0.25">
      <c r="A90" s="16" t="s">
        <v>166</v>
      </c>
      <c r="B90" s="15" t="s">
        <v>167</v>
      </c>
      <c r="C90" s="13">
        <v>121053.45</v>
      </c>
      <c r="D90" s="17">
        <v>-2711.7193343563267</v>
      </c>
      <c r="E90" s="14">
        <f t="shared" si="1"/>
        <v>118341.73066564367</v>
      </c>
    </row>
    <row r="91" spans="1:5" x14ac:dyDescent="0.25">
      <c r="A91" s="16" t="s">
        <v>168</v>
      </c>
      <c r="B91" s="15" t="s">
        <v>169</v>
      </c>
      <c r="C91" s="13">
        <v>73.95</v>
      </c>
      <c r="D91" s="17">
        <v>-13526.974278946254</v>
      </c>
      <c r="E91" s="14">
        <f t="shared" si="1"/>
        <v>-13453.024278946254</v>
      </c>
    </row>
    <row r="92" spans="1:5" x14ac:dyDescent="0.25">
      <c r="A92" s="16" t="s">
        <v>170</v>
      </c>
      <c r="B92" s="15" t="s">
        <v>171</v>
      </c>
      <c r="C92" s="13">
        <v>66903.709999999992</v>
      </c>
      <c r="D92" s="17">
        <v>-1689.1697141770492</v>
      </c>
      <c r="E92" s="14">
        <f t="shared" si="1"/>
        <v>65214.540285822943</v>
      </c>
    </row>
    <row r="93" spans="1:5" x14ac:dyDescent="0.25">
      <c r="A93" s="16" t="s">
        <v>172</v>
      </c>
      <c r="B93" s="15" t="s">
        <v>173</v>
      </c>
      <c r="C93" s="13">
        <v>102819.17000000001</v>
      </c>
      <c r="D93" s="17">
        <v>-6443.6937748589335</v>
      </c>
      <c r="E93" s="14">
        <f t="shared" si="1"/>
        <v>96375.476225141087</v>
      </c>
    </row>
    <row r="94" spans="1:5" x14ac:dyDescent="0.25">
      <c r="A94" s="16" t="s">
        <v>174</v>
      </c>
      <c r="B94" s="15" t="s">
        <v>175</v>
      </c>
      <c r="C94" s="13">
        <v>235540.69</v>
      </c>
      <c r="D94" s="17">
        <v>1170.5358757718859</v>
      </c>
      <c r="E94" s="14">
        <f t="shared" si="1"/>
        <v>236711.2258757719</v>
      </c>
    </row>
    <row r="95" spans="1:5" x14ac:dyDescent="0.25">
      <c r="A95" s="16" t="s">
        <v>176</v>
      </c>
      <c r="B95" s="15" t="s">
        <v>177</v>
      </c>
      <c r="C95" s="13">
        <v>110805.93</v>
      </c>
      <c r="D95" s="17">
        <v>-8181.5526073564797</v>
      </c>
      <c r="E95" s="14">
        <f t="shared" si="1"/>
        <v>102624.37739264351</v>
      </c>
    </row>
    <row r="96" spans="1:5" x14ac:dyDescent="0.25">
      <c r="A96" s="16" t="s">
        <v>178</v>
      </c>
      <c r="B96" s="15" t="s">
        <v>179</v>
      </c>
      <c r="C96" s="13">
        <v>40258.31</v>
      </c>
      <c r="D96" s="17">
        <v>-6389.6307598987405</v>
      </c>
      <c r="E96" s="14">
        <f t="shared" si="1"/>
        <v>33868.679240101257</v>
      </c>
    </row>
    <row r="97" spans="1:5" x14ac:dyDescent="0.25">
      <c r="A97" s="16" t="s">
        <v>180</v>
      </c>
      <c r="B97" s="15" t="s">
        <v>181</v>
      </c>
      <c r="C97" s="13">
        <v>560566.67000000004</v>
      </c>
      <c r="D97" s="17">
        <v>38126.692754373842</v>
      </c>
      <c r="E97" s="14">
        <f t="shared" si="1"/>
        <v>598693.36275437393</v>
      </c>
    </row>
    <row r="98" spans="1:5" x14ac:dyDescent="0.25">
      <c r="A98" s="16" t="s">
        <v>182</v>
      </c>
      <c r="B98" s="15" t="s">
        <v>183</v>
      </c>
      <c r="C98" s="13">
        <v>672795.91</v>
      </c>
      <c r="D98" s="17">
        <v>19140.600812420103</v>
      </c>
      <c r="E98" s="14">
        <f t="shared" si="1"/>
        <v>691936.51081242017</v>
      </c>
    </row>
    <row r="99" spans="1:5" x14ac:dyDescent="0.25">
      <c r="A99" s="16" t="s">
        <v>184</v>
      </c>
      <c r="B99" s="15" t="s">
        <v>185</v>
      </c>
      <c r="C99" s="13">
        <v>709083.59</v>
      </c>
      <c r="D99" s="17">
        <v>-138723.96680560126</v>
      </c>
      <c r="E99" s="14">
        <f t="shared" si="1"/>
        <v>570359.62319439871</v>
      </c>
    </row>
    <row r="100" spans="1:5" x14ac:dyDescent="0.25">
      <c r="A100" s="16" t="s">
        <v>186</v>
      </c>
      <c r="B100" s="15" t="s">
        <v>187</v>
      </c>
      <c r="C100" s="13">
        <v>754885.37</v>
      </c>
      <c r="D100" s="17">
        <v>77416.234817479213</v>
      </c>
      <c r="E100" s="14">
        <f t="shared" si="1"/>
        <v>832301.60481747915</v>
      </c>
    </row>
    <row r="101" spans="1:5" x14ac:dyDescent="0.25">
      <c r="A101" s="16" t="s">
        <v>188</v>
      </c>
      <c r="B101" s="15" t="s">
        <v>189</v>
      </c>
      <c r="C101" s="13">
        <v>76429.36</v>
      </c>
      <c r="D101" s="17">
        <v>-3788.6145829877933</v>
      </c>
      <c r="E101" s="14">
        <f t="shared" si="1"/>
        <v>72640.745417012207</v>
      </c>
    </row>
    <row r="102" spans="1:5" x14ac:dyDescent="0.25">
      <c r="A102" s="16" t="s">
        <v>190</v>
      </c>
      <c r="B102" s="15" t="s">
        <v>191</v>
      </c>
      <c r="C102" s="13">
        <v>123501.11</v>
      </c>
      <c r="D102" s="17">
        <v>1057.9176187702906</v>
      </c>
      <c r="E102" s="14">
        <f t="shared" si="1"/>
        <v>124559.02761877028</v>
      </c>
    </row>
    <row r="103" spans="1:5" x14ac:dyDescent="0.25">
      <c r="A103" s="16" t="s">
        <v>192</v>
      </c>
      <c r="B103" s="15" t="s">
        <v>193</v>
      </c>
      <c r="C103" s="13">
        <v>205129.63</v>
      </c>
      <c r="D103" s="17">
        <v>-10758.07601993157</v>
      </c>
      <c r="E103" s="14">
        <f t="shared" si="1"/>
        <v>194371.55398006842</v>
      </c>
    </row>
    <row r="104" spans="1:5" x14ac:dyDescent="0.25">
      <c r="A104" s="16" t="s">
        <v>194</v>
      </c>
      <c r="B104" s="15" t="s">
        <v>195</v>
      </c>
      <c r="C104" s="13">
        <v>369417.95</v>
      </c>
      <c r="D104" s="17">
        <v>-13438.730597520829</v>
      </c>
      <c r="E104" s="14">
        <f t="shared" si="1"/>
        <v>355979.21940247918</v>
      </c>
    </row>
    <row r="105" spans="1:5" x14ac:dyDescent="0.25">
      <c r="A105" s="16" t="s">
        <v>196</v>
      </c>
      <c r="B105" s="15" t="s">
        <v>197</v>
      </c>
      <c r="C105" s="13">
        <v>44488.67</v>
      </c>
      <c r="D105" s="17">
        <v>-3533.1125847989133</v>
      </c>
      <c r="E105" s="14">
        <f t="shared" si="1"/>
        <v>40955.557415201081</v>
      </c>
    </row>
    <row r="106" spans="1:5" x14ac:dyDescent="0.25">
      <c r="A106" s="16" t="s">
        <v>198</v>
      </c>
      <c r="B106" s="15" t="s">
        <v>199</v>
      </c>
      <c r="C106" s="13">
        <v>235705.93000000002</v>
      </c>
      <c r="D106" s="17">
        <v>4130.1103209571083</v>
      </c>
      <c r="E106" s="14">
        <f t="shared" si="1"/>
        <v>239836.04032095714</v>
      </c>
    </row>
    <row r="107" spans="1:5" x14ac:dyDescent="0.25">
      <c r="A107" s="16" t="s">
        <v>200</v>
      </c>
      <c r="B107" s="15" t="s">
        <v>201</v>
      </c>
      <c r="C107" s="13">
        <v>158138.56</v>
      </c>
      <c r="D107" s="17">
        <v>1230.6140457135916</v>
      </c>
      <c r="E107" s="14">
        <f t="shared" si="1"/>
        <v>159369.17404571359</v>
      </c>
    </row>
    <row r="108" spans="1:5" x14ac:dyDescent="0.25">
      <c r="A108" s="16" t="s">
        <v>202</v>
      </c>
      <c r="B108" s="15" t="s">
        <v>203</v>
      </c>
      <c r="C108" s="13">
        <v>111312.88</v>
      </c>
      <c r="D108" s="17">
        <v>12397.512375662973</v>
      </c>
      <c r="E108" s="14">
        <f t="shared" si="1"/>
        <v>123710.39237566298</v>
      </c>
    </row>
    <row r="109" spans="1:5" x14ac:dyDescent="0.25">
      <c r="A109" s="16" t="s">
        <v>204</v>
      </c>
      <c r="B109" s="15" t="s">
        <v>205</v>
      </c>
      <c r="C109" s="13">
        <v>63779.229999999996</v>
      </c>
      <c r="D109" s="17">
        <v>8260.6615879491819</v>
      </c>
      <c r="E109" s="14">
        <f t="shared" si="1"/>
        <v>72039.891587949183</v>
      </c>
    </row>
    <row r="110" spans="1:5" x14ac:dyDescent="0.25">
      <c r="A110" s="16" t="s">
        <v>206</v>
      </c>
      <c r="B110" s="15" t="s">
        <v>207</v>
      </c>
      <c r="C110" s="13">
        <v>130971</v>
      </c>
      <c r="D110" s="17">
        <v>-6051.2648235083288</v>
      </c>
      <c r="E110" s="14">
        <f t="shared" si="1"/>
        <v>124919.73517649167</v>
      </c>
    </row>
    <row r="111" spans="1:5" x14ac:dyDescent="0.25">
      <c r="A111" s="16" t="s">
        <v>1271</v>
      </c>
      <c r="B111" s="15" t="s">
        <v>210</v>
      </c>
      <c r="C111" s="13">
        <v>57274.789999999994</v>
      </c>
      <c r="D111" s="17">
        <v>-5937.2898406672684</v>
      </c>
      <c r="E111" s="14">
        <f t="shared" si="1"/>
        <v>51337.500159332725</v>
      </c>
    </row>
    <row r="112" spans="1:5" x14ac:dyDescent="0.25">
      <c r="A112" s="16" t="s">
        <v>211</v>
      </c>
      <c r="B112" s="15" t="s">
        <v>212</v>
      </c>
      <c r="C112" s="13">
        <v>97376.760000000009</v>
      </c>
      <c r="D112" s="17">
        <v>3874.3472233375978</v>
      </c>
      <c r="E112" s="14">
        <f t="shared" si="1"/>
        <v>101251.1072233376</v>
      </c>
    </row>
    <row r="113" spans="1:5" x14ac:dyDescent="0.25">
      <c r="A113" s="16" t="s">
        <v>213</v>
      </c>
      <c r="B113" s="15" t="s">
        <v>214</v>
      </c>
      <c r="C113" s="13">
        <v>473843.23</v>
      </c>
      <c r="D113" s="17">
        <v>-13285.307569786877</v>
      </c>
      <c r="E113" s="14">
        <f t="shared" si="1"/>
        <v>460557.92243021308</v>
      </c>
    </row>
    <row r="114" spans="1:5" x14ac:dyDescent="0.25">
      <c r="A114" s="16" t="s">
        <v>215</v>
      </c>
      <c r="B114" s="15" t="s">
        <v>216</v>
      </c>
      <c r="C114" s="13">
        <v>192289.35</v>
      </c>
      <c r="D114" s="17">
        <v>20918.042478388386</v>
      </c>
      <c r="E114" s="14">
        <f t="shared" si="1"/>
        <v>213207.39247838838</v>
      </c>
    </row>
    <row r="115" spans="1:5" x14ac:dyDescent="0.25">
      <c r="A115" s="16" t="s">
        <v>217</v>
      </c>
      <c r="B115" s="15" t="s">
        <v>218</v>
      </c>
      <c r="C115" s="13">
        <v>47101.55</v>
      </c>
      <c r="D115" s="17">
        <v>-2732.7205057574247</v>
      </c>
      <c r="E115" s="14">
        <f t="shared" si="1"/>
        <v>44368.829494242578</v>
      </c>
    </row>
    <row r="116" spans="1:5" x14ac:dyDescent="0.25">
      <c r="A116" s="16" t="s">
        <v>219</v>
      </c>
      <c r="B116" s="15" t="s">
        <v>220</v>
      </c>
      <c r="C116" s="13">
        <v>384334.37</v>
      </c>
      <c r="D116" s="17">
        <v>-30865.441043540923</v>
      </c>
      <c r="E116" s="14">
        <f t="shared" si="1"/>
        <v>353468.92895645904</v>
      </c>
    </row>
    <row r="117" spans="1:5" x14ac:dyDescent="0.25">
      <c r="A117" s="16" t="s">
        <v>221</v>
      </c>
      <c r="B117" s="15" t="s">
        <v>222</v>
      </c>
      <c r="C117" s="13">
        <v>151328.43</v>
      </c>
      <c r="D117" s="17">
        <v>1198.1943092154761</v>
      </c>
      <c r="E117" s="14">
        <f t="shared" si="1"/>
        <v>152526.62430921546</v>
      </c>
    </row>
    <row r="118" spans="1:5" x14ac:dyDescent="0.25">
      <c r="A118" s="16" t="s">
        <v>223</v>
      </c>
      <c r="B118" s="15" t="s">
        <v>224</v>
      </c>
      <c r="C118" s="13">
        <v>140246.38999999998</v>
      </c>
      <c r="D118" s="17">
        <v>-3230.3592401890273</v>
      </c>
      <c r="E118" s="14">
        <f t="shared" si="1"/>
        <v>137016.03075981096</v>
      </c>
    </row>
    <row r="119" spans="1:5" x14ac:dyDescent="0.25">
      <c r="A119" s="16" t="s">
        <v>225</v>
      </c>
      <c r="B119" s="15" t="s">
        <v>226</v>
      </c>
      <c r="C119" s="13">
        <v>97113.15</v>
      </c>
      <c r="D119" s="17">
        <v>2078.6131179818403</v>
      </c>
      <c r="E119" s="14">
        <f t="shared" si="1"/>
        <v>99191.763117981842</v>
      </c>
    </row>
    <row r="120" spans="1:5" x14ac:dyDescent="0.25">
      <c r="A120" s="16" t="s">
        <v>227</v>
      </c>
      <c r="B120" s="15" t="s">
        <v>228</v>
      </c>
      <c r="C120" s="13">
        <v>248596.2</v>
      </c>
      <c r="D120" s="17">
        <v>6782.2973412535939</v>
      </c>
      <c r="E120" s="14">
        <f t="shared" si="1"/>
        <v>255378.49734125362</v>
      </c>
    </row>
    <row r="121" spans="1:5" x14ac:dyDescent="0.25">
      <c r="A121" s="16" t="s">
        <v>229</v>
      </c>
      <c r="B121" s="15" t="s">
        <v>230</v>
      </c>
      <c r="C121" s="13">
        <v>159443.45000000001</v>
      </c>
      <c r="D121" s="17">
        <v>9274.4754304267408</v>
      </c>
      <c r="E121" s="14">
        <f t="shared" si="1"/>
        <v>168717.92543042675</v>
      </c>
    </row>
    <row r="122" spans="1:5" x14ac:dyDescent="0.25">
      <c r="A122" s="16" t="s">
        <v>231</v>
      </c>
      <c r="B122" s="15" t="s">
        <v>232</v>
      </c>
      <c r="C122" s="13">
        <v>125479.17000000001</v>
      </c>
      <c r="D122" s="17">
        <v>-35710.040870808625</v>
      </c>
      <c r="E122" s="14">
        <f t="shared" si="1"/>
        <v>89769.129129191395</v>
      </c>
    </row>
    <row r="123" spans="1:5" x14ac:dyDescent="0.25">
      <c r="A123" s="16" t="s">
        <v>233</v>
      </c>
      <c r="B123" s="15" t="s">
        <v>234</v>
      </c>
      <c r="C123" s="13">
        <v>482074.12</v>
      </c>
      <c r="D123" s="17">
        <v>-49378.199513762491</v>
      </c>
      <c r="E123" s="14">
        <f t="shared" si="1"/>
        <v>432695.9204862375</v>
      </c>
    </row>
    <row r="124" spans="1:5" x14ac:dyDescent="0.25">
      <c r="A124" s="16" t="s">
        <v>235</v>
      </c>
      <c r="B124" s="15" t="s">
        <v>236</v>
      </c>
      <c r="C124" s="13">
        <v>557695.55000000005</v>
      </c>
      <c r="D124" s="17">
        <v>35098.739915996877</v>
      </c>
      <c r="E124" s="14">
        <f t="shared" si="1"/>
        <v>592794.28991599695</v>
      </c>
    </row>
    <row r="125" spans="1:5" x14ac:dyDescent="0.25">
      <c r="A125" s="16" t="s">
        <v>237</v>
      </c>
      <c r="B125" s="15" t="s">
        <v>238</v>
      </c>
      <c r="C125" s="13">
        <v>465300.41000000003</v>
      </c>
      <c r="D125" s="17">
        <v>40215.598233387878</v>
      </c>
      <c r="E125" s="14">
        <f t="shared" si="1"/>
        <v>505516.0082333879</v>
      </c>
    </row>
    <row r="126" spans="1:5" x14ac:dyDescent="0.25">
      <c r="A126" s="16" t="s">
        <v>239</v>
      </c>
      <c r="B126" s="15" t="s">
        <v>240</v>
      </c>
      <c r="C126" s="13">
        <v>227905.72999999998</v>
      </c>
      <c r="D126" s="17">
        <v>-41830.920325961153</v>
      </c>
      <c r="E126" s="14">
        <f t="shared" si="1"/>
        <v>186074.80967403884</v>
      </c>
    </row>
    <row r="127" spans="1:5" x14ac:dyDescent="0.25">
      <c r="A127" s="16" t="s">
        <v>1272</v>
      </c>
      <c r="B127" s="15" t="s">
        <v>241</v>
      </c>
      <c r="C127" s="13">
        <v>47563.09</v>
      </c>
      <c r="D127" s="17">
        <v>1462.9527438674286</v>
      </c>
      <c r="E127" s="14">
        <f t="shared" si="1"/>
        <v>49026.042743867423</v>
      </c>
    </row>
    <row r="128" spans="1:5" x14ac:dyDescent="0.25">
      <c r="A128" s="16" t="s">
        <v>242</v>
      </c>
      <c r="B128" s="15" t="s">
        <v>243</v>
      </c>
      <c r="C128" s="13">
        <v>160543.84</v>
      </c>
      <c r="D128" s="17">
        <v>-6697.3976306467594</v>
      </c>
      <c r="E128" s="14">
        <f t="shared" si="1"/>
        <v>153846.44236935323</v>
      </c>
    </row>
    <row r="129" spans="1:5" x14ac:dyDescent="0.25">
      <c r="A129" s="16" t="s">
        <v>244</v>
      </c>
      <c r="B129" s="15" t="s">
        <v>245</v>
      </c>
      <c r="C129" s="13">
        <v>283851.85000000003</v>
      </c>
      <c r="D129" s="17">
        <v>-11897.376148590833</v>
      </c>
      <c r="E129" s="14">
        <f t="shared" si="1"/>
        <v>271954.47385140922</v>
      </c>
    </row>
    <row r="130" spans="1:5" x14ac:dyDescent="0.25">
      <c r="A130" s="16" t="s">
        <v>246</v>
      </c>
      <c r="B130" s="15" t="s">
        <v>247</v>
      </c>
      <c r="C130" s="13">
        <v>346905.97000000003</v>
      </c>
      <c r="D130" s="17">
        <v>-10517.42844673396</v>
      </c>
      <c r="E130" s="14">
        <f t="shared" si="1"/>
        <v>336388.54155326606</v>
      </c>
    </row>
    <row r="131" spans="1:5" x14ac:dyDescent="0.25">
      <c r="A131" s="16" t="s">
        <v>1273</v>
      </c>
      <c r="B131" s="15" t="s">
        <v>248</v>
      </c>
      <c r="C131" s="13">
        <v>78104.160000000003</v>
      </c>
      <c r="D131" s="17">
        <v>11196.053260635417</v>
      </c>
      <c r="E131" s="14">
        <f t="shared" si="1"/>
        <v>89300.213260635413</v>
      </c>
    </row>
    <row r="132" spans="1:5" x14ac:dyDescent="0.25">
      <c r="A132" s="16" t="s">
        <v>249</v>
      </c>
      <c r="B132" s="15" t="s">
        <v>250</v>
      </c>
      <c r="C132" s="13">
        <v>215786.76</v>
      </c>
      <c r="D132" s="17">
        <v>-45307.03951726669</v>
      </c>
      <c r="E132" s="14">
        <f t="shared" si="1"/>
        <v>170479.72048273333</v>
      </c>
    </row>
    <row r="133" spans="1:5" x14ac:dyDescent="0.25">
      <c r="A133" s="16" t="s">
        <v>251</v>
      </c>
      <c r="B133" s="15" t="s">
        <v>252</v>
      </c>
      <c r="C133" s="13">
        <v>40518.93</v>
      </c>
      <c r="D133" s="17">
        <v>10126.040480783498</v>
      </c>
      <c r="E133" s="14">
        <f t="shared" si="1"/>
        <v>50644.970480783501</v>
      </c>
    </row>
    <row r="134" spans="1:5" x14ac:dyDescent="0.25">
      <c r="A134" s="16" t="s">
        <v>253</v>
      </c>
      <c r="B134" s="15" t="s">
        <v>254</v>
      </c>
      <c r="C134" s="13">
        <v>82061.13</v>
      </c>
      <c r="D134" s="17">
        <v>-5244.7039080964169</v>
      </c>
      <c r="E134" s="14">
        <f t="shared" si="1"/>
        <v>76816.426091903588</v>
      </c>
    </row>
    <row r="135" spans="1:5" x14ac:dyDescent="0.25">
      <c r="A135" s="16" t="s">
        <v>255</v>
      </c>
      <c r="B135" s="15" t="s">
        <v>256</v>
      </c>
      <c r="C135" s="13">
        <v>67047.19</v>
      </c>
      <c r="D135" s="17">
        <v>-30.036464108317887</v>
      </c>
      <c r="E135" s="14">
        <f t="shared" si="1"/>
        <v>67017.153535891688</v>
      </c>
    </row>
    <row r="136" spans="1:5" x14ac:dyDescent="0.25">
      <c r="A136" s="16" t="s">
        <v>257</v>
      </c>
      <c r="B136" s="15" t="s">
        <v>258</v>
      </c>
      <c r="C136" s="13">
        <v>181861.57</v>
      </c>
      <c r="D136" s="17">
        <v>33121.187952602209</v>
      </c>
      <c r="E136" s="14">
        <f t="shared" si="1"/>
        <v>214982.75795260223</v>
      </c>
    </row>
    <row r="137" spans="1:5" x14ac:dyDescent="0.25">
      <c r="A137" s="16" t="s">
        <v>259</v>
      </c>
      <c r="B137" s="15" t="s">
        <v>260</v>
      </c>
      <c r="C137" s="13">
        <v>16273.45</v>
      </c>
      <c r="D137" s="17">
        <v>-87.197780314846113</v>
      </c>
      <c r="E137" s="14">
        <f t="shared" si="1"/>
        <v>16186.252219685155</v>
      </c>
    </row>
    <row r="138" spans="1:5" x14ac:dyDescent="0.25">
      <c r="A138" s="16" t="s">
        <v>1274</v>
      </c>
      <c r="B138" s="15" t="s">
        <v>261</v>
      </c>
      <c r="C138" s="13">
        <v>37615.089999999997</v>
      </c>
      <c r="D138" s="17">
        <v>-4548.5084148727728</v>
      </c>
      <c r="E138" s="14">
        <f t="shared" ref="E138:E201" si="2">C138+D138</f>
        <v>33066.58158512722</v>
      </c>
    </row>
    <row r="139" spans="1:5" x14ac:dyDescent="0.25">
      <c r="A139" s="16" t="s">
        <v>262</v>
      </c>
      <c r="B139" s="15" t="s">
        <v>263</v>
      </c>
      <c r="C139" s="13">
        <v>125432.96000000001</v>
      </c>
      <c r="D139" s="17">
        <v>485.82393169430725</v>
      </c>
      <c r="E139" s="14">
        <f t="shared" si="2"/>
        <v>125918.78393169431</v>
      </c>
    </row>
    <row r="140" spans="1:5" x14ac:dyDescent="0.25">
      <c r="A140" s="16" t="s">
        <v>264</v>
      </c>
      <c r="B140" s="15" t="s">
        <v>265</v>
      </c>
      <c r="C140" s="13">
        <v>436591.77</v>
      </c>
      <c r="D140" s="17">
        <v>20148.759031945301</v>
      </c>
      <c r="E140" s="14">
        <f t="shared" si="2"/>
        <v>456740.52903194533</v>
      </c>
    </row>
    <row r="141" spans="1:5" x14ac:dyDescent="0.25">
      <c r="A141" s="16" t="s">
        <v>266</v>
      </c>
      <c r="B141" s="15" t="s">
        <v>267</v>
      </c>
      <c r="C141" s="13">
        <v>378621.6</v>
      </c>
      <c r="D141" s="17">
        <v>81527.270638909875</v>
      </c>
      <c r="E141" s="14">
        <f t="shared" si="2"/>
        <v>460148.87063890987</v>
      </c>
    </row>
    <row r="142" spans="1:5" x14ac:dyDescent="0.25">
      <c r="A142" s="16" t="s">
        <v>268</v>
      </c>
      <c r="B142" s="15" t="s">
        <v>269</v>
      </c>
      <c r="C142" s="13">
        <v>76028.61</v>
      </c>
      <c r="D142" s="17">
        <v>-852.52877281477413</v>
      </c>
      <c r="E142" s="14">
        <f t="shared" si="2"/>
        <v>75176.081227185234</v>
      </c>
    </row>
    <row r="143" spans="1:5" x14ac:dyDescent="0.25">
      <c r="A143" s="16" t="s">
        <v>270</v>
      </c>
      <c r="B143" s="15" t="s">
        <v>271</v>
      </c>
      <c r="C143" s="13">
        <v>149177.64000000001</v>
      </c>
      <c r="D143" s="17">
        <v>7104.9453794199071</v>
      </c>
      <c r="E143" s="14">
        <f t="shared" si="2"/>
        <v>156282.58537941991</v>
      </c>
    </row>
    <row r="144" spans="1:5" x14ac:dyDescent="0.25">
      <c r="A144" s="16" t="s">
        <v>272</v>
      </c>
      <c r="B144" s="15" t="s">
        <v>273</v>
      </c>
      <c r="C144" s="13">
        <v>53066.210000000006</v>
      </c>
      <c r="D144" s="17">
        <v>-8790.0341661664479</v>
      </c>
      <c r="E144" s="14">
        <f t="shared" si="2"/>
        <v>44276.175833833557</v>
      </c>
    </row>
    <row r="145" spans="1:5" x14ac:dyDescent="0.25">
      <c r="A145" s="16" t="s">
        <v>274</v>
      </c>
      <c r="B145" s="15" t="s">
        <v>275</v>
      </c>
      <c r="C145" s="13">
        <v>126549.96</v>
      </c>
      <c r="D145" s="17">
        <v>14211.631489148986</v>
      </c>
      <c r="E145" s="14">
        <f t="shared" si="2"/>
        <v>140761.591489149</v>
      </c>
    </row>
    <row r="146" spans="1:5" x14ac:dyDescent="0.25">
      <c r="A146" s="16" t="s">
        <v>276</v>
      </c>
      <c r="B146" s="15" t="s">
        <v>277</v>
      </c>
      <c r="C146" s="13">
        <v>88745.99</v>
      </c>
      <c r="D146" s="17">
        <v>-12118.019166278184</v>
      </c>
      <c r="E146" s="14">
        <f t="shared" si="2"/>
        <v>76627.970833721818</v>
      </c>
    </row>
    <row r="147" spans="1:5" x14ac:dyDescent="0.25">
      <c r="A147" s="16" t="s">
        <v>278</v>
      </c>
      <c r="B147" s="15" t="s">
        <v>279</v>
      </c>
      <c r="C147" s="13">
        <v>56548.57</v>
      </c>
      <c r="D147" s="17">
        <v>-16540.119761252623</v>
      </c>
      <c r="E147" s="14">
        <f t="shared" si="2"/>
        <v>40008.450238747377</v>
      </c>
    </row>
    <row r="148" spans="1:5" x14ac:dyDescent="0.25">
      <c r="A148" s="16" t="s">
        <v>280</v>
      </c>
      <c r="B148" s="15" t="s">
        <v>281</v>
      </c>
      <c r="C148" s="13">
        <v>90950.77</v>
      </c>
      <c r="D148" s="17">
        <v>-9798.6670359094787</v>
      </c>
      <c r="E148" s="14">
        <f t="shared" si="2"/>
        <v>81152.102964090533</v>
      </c>
    </row>
    <row r="149" spans="1:5" x14ac:dyDescent="0.25">
      <c r="A149" s="16" t="s">
        <v>282</v>
      </c>
      <c r="B149" s="15" t="s">
        <v>283</v>
      </c>
      <c r="C149" s="13">
        <v>101492.47</v>
      </c>
      <c r="D149" s="17">
        <v>2724.3823857236966</v>
      </c>
      <c r="E149" s="14">
        <f t="shared" si="2"/>
        <v>104216.8523857237</v>
      </c>
    </row>
    <row r="150" spans="1:5" x14ac:dyDescent="0.25">
      <c r="A150" s="16" t="s">
        <v>284</v>
      </c>
      <c r="B150" s="15" t="s">
        <v>285</v>
      </c>
      <c r="C150" s="13">
        <v>68664.83</v>
      </c>
      <c r="D150" s="17">
        <v>4340.0860528542908</v>
      </c>
      <c r="E150" s="14">
        <f t="shared" si="2"/>
        <v>73004.9160528543</v>
      </c>
    </row>
    <row r="151" spans="1:5" x14ac:dyDescent="0.25">
      <c r="A151" s="16" t="s">
        <v>286</v>
      </c>
      <c r="B151" s="15" t="s">
        <v>287</v>
      </c>
      <c r="C151" s="13">
        <v>81837.440000000002</v>
      </c>
      <c r="D151" s="17">
        <v>-5989.9806835876043</v>
      </c>
      <c r="E151" s="14">
        <f t="shared" si="2"/>
        <v>75847.459316412394</v>
      </c>
    </row>
    <row r="152" spans="1:5" x14ac:dyDescent="0.25">
      <c r="A152" s="16" t="s">
        <v>288</v>
      </c>
      <c r="B152" s="15" t="s">
        <v>289</v>
      </c>
      <c r="C152" s="13">
        <v>184225.49</v>
      </c>
      <c r="D152" s="17">
        <v>-9847.2276752954276</v>
      </c>
      <c r="E152" s="14">
        <f t="shared" si="2"/>
        <v>174378.26232470456</v>
      </c>
    </row>
    <row r="153" spans="1:5" x14ac:dyDescent="0.25">
      <c r="A153" s="16" t="s">
        <v>290</v>
      </c>
      <c r="B153" s="15" t="s">
        <v>291</v>
      </c>
      <c r="C153" s="13">
        <v>92516.56</v>
      </c>
      <c r="D153" s="17">
        <v>645.63405947357023</v>
      </c>
      <c r="E153" s="14">
        <f t="shared" si="2"/>
        <v>93162.194059473564</v>
      </c>
    </row>
    <row r="154" spans="1:5" x14ac:dyDescent="0.25">
      <c r="A154" s="16" t="s">
        <v>292</v>
      </c>
      <c r="B154" s="15" t="s">
        <v>293</v>
      </c>
      <c r="C154" s="13">
        <v>130911.61000000002</v>
      </c>
      <c r="D154" s="17">
        <v>-6527.1924739898714</v>
      </c>
      <c r="E154" s="14">
        <f t="shared" si="2"/>
        <v>124384.41752601015</v>
      </c>
    </row>
    <row r="155" spans="1:5" x14ac:dyDescent="0.25">
      <c r="A155" s="16" t="s">
        <v>294</v>
      </c>
      <c r="B155" s="15" t="s">
        <v>295</v>
      </c>
      <c r="C155" s="13">
        <v>97192.72</v>
      </c>
      <c r="D155" s="17">
        <v>4763.7627640831743</v>
      </c>
      <c r="E155" s="14">
        <f t="shared" si="2"/>
        <v>101956.48276408318</v>
      </c>
    </row>
    <row r="156" spans="1:5" x14ac:dyDescent="0.25">
      <c r="A156" s="16" t="s">
        <v>296</v>
      </c>
      <c r="B156" s="15" t="s">
        <v>297</v>
      </c>
      <c r="C156" s="13">
        <v>158822.04</v>
      </c>
      <c r="D156" s="17">
        <v>25793.612582372851</v>
      </c>
      <c r="E156" s="14">
        <f t="shared" si="2"/>
        <v>184615.65258237286</v>
      </c>
    </row>
    <row r="157" spans="1:5" x14ac:dyDescent="0.25">
      <c r="A157" s="16" t="s">
        <v>298</v>
      </c>
      <c r="B157" s="15" t="s">
        <v>299</v>
      </c>
      <c r="C157" s="13">
        <v>90778.090000000011</v>
      </c>
      <c r="D157" s="17">
        <v>12812.03615762998</v>
      </c>
      <c r="E157" s="14">
        <f t="shared" si="2"/>
        <v>103590.12615762999</v>
      </c>
    </row>
    <row r="158" spans="1:5" x14ac:dyDescent="0.25">
      <c r="A158" s="16" t="s">
        <v>300</v>
      </c>
      <c r="B158" s="15" t="s">
        <v>301</v>
      </c>
      <c r="C158" s="13">
        <v>211119.92</v>
      </c>
      <c r="D158" s="17">
        <v>-751.5287606881102</v>
      </c>
      <c r="E158" s="14">
        <f t="shared" si="2"/>
        <v>210368.3912393119</v>
      </c>
    </row>
    <row r="159" spans="1:5" x14ac:dyDescent="0.25">
      <c r="A159" s="16" t="s">
        <v>302</v>
      </c>
      <c r="B159" s="15" t="s">
        <v>303</v>
      </c>
      <c r="C159" s="13">
        <v>32377.09</v>
      </c>
      <c r="D159" s="17">
        <v>-54319.627083470623</v>
      </c>
      <c r="E159" s="14">
        <f t="shared" si="2"/>
        <v>-21942.537083470623</v>
      </c>
    </row>
    <row r="160" spans="1:5" x14ac:dyDescent="0.25">
      <c r="A160" s="16" t="s">
        <v>304</v>
      </c>
      <c r="B160" s="15" t="s">
        <v>305</v>
      </c>
      <c r="C160" s="13">
        <v>35845.120000000003</v>
      </c>
      <c r="D160" s="17">
        <v>2939.3217280419576</v>
      </c>
      <c r="E160" s="14">
        <f t="shared" si="2"/>
        <v>38784.441728041958</v>
      </c>
    </row>
    <row r="161" spans="1:5" x14ac:dyDescent="0.25">
      <c r="A161" s="16" t="s">
        <v>306</v>
      </c>
      <c r="B161" s="15" t="s">
        <v>307</v>
      </c>
      <c r="C161" s="13">
        <v>363580.19</v>
      </c>
      <c r="D161" s="17">
        <v>18276.228697079408</v>
      </c>
      <c r="E161" s="14">
        <f t="shared" si="2"/>
        <v>381856.41869707941</v>
      </c>
    </row>
    <row r="162" spans="1:5" x14ac:dyDescent="0.25">
      <c r="A162" s="16" t="s">
        <v>308</v>
      </c>
      <c r="B162" s="15" t="s">
        <v>309</v>
      </c>
      <c r="C162" s="13">
        <v>60291.350000000006</v>
      </c>
      <c r="D162" s="17">
        <v>-394.21657749980477</v>
      </c>
      <c r="E162" s="14">
        <f t="shared" si="2"/>
        <v>59897.133422500199</v>
      </c>
    </row>
    <row r="163" spans="1:5" x14ac:dyDescent="0.25">
      <c r="A163" s="16" t="s">
        <v>310</v>
      </c>
      <c r="B163" s="15" t="s">
        <v>311</v>
      </c>
      <c r="C163" s="13">
        <v>139807.22999999998</v>
      </c>
      <c r="D163" s="17">
        <v>3690.231187183228</v>
      </c>
      <c r="E163" s="14">
        <f t="shared" si="2"/>
        <v>143497.46118718322</v>
      </c>
    </row>
    <row r="164" spans="1:5" x14ac:dyDescent="0.25">
      <c r="A164" s="16" t="s">
        <v>312</v>
      </c>
      <c r="B164" s="15" t="s">
        <v>313</v>
      </c>
      <c r="C164" s="13">
        <v>287427.46999999997</v>
      </c>
      <c r="D164" s="17">
        <v>-3362.8465847338957</v>
      </c>
      <c r="E164" s="14">
        <f t="shared" si="2"/>
        <v>284064.62341526605</v>
      </c>
    </row>
    <row r="165" spans="1:5" x14ac:dyDescent="0.25">
      <c r="A165" s="16" t="s">
        <v>314</v>
      </c>
      <c r="B165" s="15" t="s">
        <v>315</v>
      </c>
      <c r="C165" s="13">
        <v>58891.81</v>
      </c>
      <c r="D165" s="17">
        <v>-2484.889339645395</v>
      </c>
      <c r="E165" s="14">
        <f t="shared" si="2"/>
        <v>56406.920660354604</v>
      </c>
    </row>
    <row r="166" spans="1:5" x14ac:dyDescent="0.25">
      <c r="A166" s="16" t="s">
        <v>1289</v>
      </c>
      <c r="B166" t="s">
        <v>1290</v>
      </c>
      <c r="C166" s="13">
        <v>96005.63</v>
      </c>
      <c r="D166" s="17">
        <v>13638.501973731734</v>
      </c>
      <c r="E166" s="14">
        <f t="shared" si="2"/>
        <v>109644.13197373174</v>
      </c>
    </row>
    <row r="167" spans="1:5" x14ac:dyDescent="0.25">
      <c r="A167" s="16" t="s">
        <v>316</v>
      </c>
      <c r="B167" s="15" t="s">
        <v>317</v>
      </c>
      <c r="C167" s="13">
        <v>269669.70999999996</v>
      </c>
      <c r="D167" s="17">
        <v>11.913279200030956</v>
      </c>
      <c r="E167" s="14">
        <f t="shared" si="2"/>
        <v>269681.62327919999</v>
      </c>
    </row>
    <row r="168" spans="1:5" x14ac:dyDescent="0.25">
      <c r="A168" s="16" t="s">
        <v>318</v>
      </c>
      <c r="B168" s="15" t="s">
        <v>319</v>
      </c>
      <c r="C168" s="13">
        <v>153803.09</v>
      </c>
      <c r="D168" s="17">
        <v>1380.1098722776369</v>
      </c>
      <c r="E168" s="14">
        <f t="shared" si="2"/>
        <v>155183.19987227762</v>
      </c>
    </row>
    <row r="169" spans="1:5" x14ac:dyDescent="0.25">
      <c r="A169" s="16" t="s">
        <v>320</v>
      </c>
      <c r="B169" s="15" t="s">
        <v>321</v>
      </c>
      <c r="C169" s="13">
        <v>108022.12</v>
      </c>
      <c r="D169" s="17">
        <v>-2307.8428091859205</v>
      </c>
      <c r="E169" s="14">
        <f t="shared" si="2"/>
        <v>105714.27719081407</v>
      </c>
    </row>
    <row r="170" spans="1:5" x14ac:dyDescent="0.25">
      <c r="A170" s="16" t="s">
        <v>322</v>
      </c>
      <c r="B170" s="15" t="s">
        <v>323</v>
      </c>
      <c r="C170" s="13">
        <v>289110.17</v>
      </c>
      <c r="D170" s="17">
        <v>-24498.031869398706</v>
      </c>
      <c r="E170" s="14">
        <f t="shared" si="2"/>
        <v>264612.13813060126</v>
      </c>
    </row>
    <row r="171" spans="1:5" x14ac:dyDescent="0.25">
      <c r="A171" s="16" t="s">
        <v>324</v>
      </c>
      <c r="B171" s="15" t="s">
        <v>325</v>
      </c>
      <c r="C171" s="13">
        <v>76544.149999999994</v>
      </c>
      <c r="D171" s="17">
        <v>-4293.2264360536683</v>
      </c>
      <c r="E171" s="14">
        <f t="shared" si="2"/>
        <v>72250.92356394633</v>
      </c>
    </row>
    <row r="172" spans="1:5" x14ac:dyDescent="0.25">
      <c r="A172" s="16" t="s">
        <v>326</v>
      </c>
      <c r="B172" s="15" t="s">
        <v>327</v>
      </c>
      <c r="C172" s="13">
        <v>347086.68</v>
      </c>
      <c r="D172" s="17">
        <v>522.42764453114069</v>
      </c>
      <c r="E172" s="14">
        <f t="shared" si="2"/>
        <v>347609.10764453112</v>
      </c>
    </row>
    <row r="173" spans="1:5" x14ac:dyDescent="0.25">
      <c r="A173" s="16" t="s">
        <v>328</v>
      </c>
      <c r="B173" s="15" t="s">
        <v>329</v>
      </c>
      <c r="C173" s="13">
        <v>57885.01</v>
      </c>
      <c r="D173" s="17">
        <v>-10393.21711893355</v>
      </c>
      <c r="E173" s="14">
        <f t="shared" si="2"/>
        <v>47491.792881066453</v>
      </c>
    </row>
    <row r="174" spans="1:5" x14ac:dyDescent="0.25">
      <c r="A174" s="16" t="s">
        <v>330</v>
      </c>
      <c r="B174" s="15" t="s">
        <v>331</v>
      </c>
      <c r="C174" s="13">
        <v>183366.12</v>
      </c>
      <c r="D174" s="17">
        <v>-8469.0081051340239</v>
      </c>
      <c r="E174" s="14">
        <f t="shared" si="2"/>
        <v>174897.11189486599</v>
      </c>
    </row>
    <row r="175" spans="1:5" x14ac:dyDescent="0.25">
      <c r="A175" s="16" t="s">
        <v>332</v>
      </c>
      <c r="B175" s="15" t="s">
        <v>333</v>
      </c>
      <c r="C175" s="13">
        <v>126237.6</v>
      </c>
      <c r="D175" s="17">
        <v>-16387.639835601771</v>
      </c>
      <c r="E175" s="14">
        <f t="shared" si="2"/>
        <v>109849.96016439823</v>
      </c>
    </row>
    <row r="176" spans="1:5" x14ac:dyDescent="0.25">
      <c r="A176" s="16" t="s">
        <v>334</v>
      </c>
      <c r="B176" s="15" t="s">
        <v>335</v>
      </c>
      <c r="C176" s="13">
        <v>333241.56</v>
      </c>
      <c r="D176" s="17">
        <v>-12595.376530042544</v>
      </c>
      <c r="E176" s="14">
        <f t="shared" si="2"/>
        <v>320646.18346995744</v>
      </c>
    </row>
    <row r="177" spans="1:5" x14ac:dyDescent="0.25">
      <c r="A177" s="16" t="s">
        <v>336</v>
      </c>
      <c r="B177" s="15" t="s">
        <v>337</v>
      </c>
      <c r="C177" s="13">
        <v>112224.15</v>
      </c>
      <c r="D177" s="17">
        <v>-13828.135343726502</v>
      </c>
      <c r="E177" s="14">
        <f t="shared" si="2"/>
        <v>98396.014656273488</v>
      </c>
    </row>
    <row r="178" spans="1:5" x14ac:dyDescent="0.25">
      <c r="A178" s="16" t="s">
        <v>338</v>
      </c>
      <c r="B178" s="15" t="s">
        <v>339</v>
      </c>
      <c r="C178" s="13">
        <v>152839.92000000001</v>
      </c>
      <c r="D178" s="17">
        <v>328.22645188633032</v>
      </c>
      <c r="E178" s="14">
        <f t="shared" si="2"/>
        <v>153168.14645188634</v>
      </c>
    </row>
    <row r="179" spans="1:5" x14ac:dyDescent="0.25">
      <c r="A179" s="16" t="s">
        <v>340</v>
      </c>
      <c r="B179" s="15" t="s">
        <v>341</v>
      </c>
      <c r="C179" s="13">
        <v>175400.43</v>
      </c>
      <c r="D179" s="17">
        <v>-16230.252925001587</v>
      </c>
      <c r="E179" s="14">
        <f t="shared" si="2"/>
        <v>159170.17707499841</v>
      </c>
    </row>
    <row r="180" spans="1:5" x14ac:dyDescent="0.25">
      <c r="A180" s="16" t="s">
        <v>342</v>
      </c>
      <c r="B180" s="15" t="s">
        <v>343</v>
      </c>
      <c r="C180" s="13">
        <v>352211.17</v>
      </c>
      <c r="D180" s="17">
        <v>-36427.765839111031</v>
      </c>
      <c r="E180" s="14">
        <f t="shared" si="2"/>
        <v>315783.40416088898</v>
      </c>
    </row>
    <row r="181" spans="1:5" x14ac:dyDescent="0.25">
      <c r="A181" s="16" t="s">
        <v>344</v>
      </c>
      <c r="B181" s="15" t="s">
        <v>345</v>
      </c>
      <c r="C181" s="13">
        <v>364945.33</v>
      </c>
      <c r="D181" s="17">
        <v>-27343.179616808164</v>
      </c>
      <c r="E181" s="14">
        <f t="shared" si="2"/>
        <v>337602.15038319188</v>
      </c>
    </row>
    <row r="182" spans="1:5" x14ac:dyDescent="0.25">
      <c r="A182" s="16" t="s">
        <v>346</v>
      </c>
      <c r="B182" s="15" t="s">
        <v>347</v>
      </c>
      <c r="C182" s="13">
        <v>7803.4299999999994</v>
      </c>
      <c r="D182" s="17">
        <v>2861.5633479072258</v>
      </c>
      <c r="E182" s="14">
        <f t="shared" si="2"/>
        <v>10664.993347907224</v>
      </c>
    </row>
    <row r="183" spans="1:5" x14ac:dyDescent="0.25">
      <c r="A183" s="16" t="s">
        <v>348</v>
      </c>
      <c r="B183" s="15" t="s">
        <v>349</v>
      </c>
      <c r="C183" s="13">
        <v>639058.17000000004</v>
      </c>
      <c r="D183" s="17">
        <v>-24126.892278092768</v>
      </c>
      <c r="E183" s="14">
        <f t="shared" si="2"/>
        <v>614931.27772190724</v>
      </c>
    </row>
    <row r="184" spans="1:5" x14ac:dyDescent="0.25">
      <c r="A184" s="16" t="s">
        <v>350</v>
      </c>
      <c r="B184" s="15" t="s">
        <v>351</v>
      </c>
      <c r="C184" s="13">
        <v>171296.44</v>
      </c>
      <c r="D184" s="17">
        <v>-31406.835395022485</v>
      </c>
      <c r="E184" s="14">
        <f t="shared" si="2"/>
        <v>139889.60460497753</v>
      </c>
    </row>
    <row r="185" spans="1:5" x14ac:dyDescent="0.25">
      <c r="A185" s="16" t="s">
        <v>352</v>
      </c>
      <c r="B185" s="15" t="s">
        <v>353</v>
      </c>
      <c r="C185" s="13">
        <v>240566.29</v>
      </c>
      <c r="D185" s="17">
        <v>8164.1310360602292</v>
      </c>
      <c r="E185" s="14">
        <f t="shared" si="2"/>
        <v>248730.42103606023</v>
      </c>
    </row>
    <row r="186" spans="1:5" x14ac:dyDescent="0.25">
      <c r="A186" s="16" t="s">
        <v>354</v>
      </c>
      <c r="B186" s="15" t="s">
        <v>355</v>
      </c>
      <c r="C186" s="13">
        <v>291235.81</v>
      </c>
      <c r="D186" s="17">
        <v>40562.221777344974</v>
      </c>
      <c r="E186" s="14">
        <f t="shared" si="2"/>
        <v>331798.03177734499</v>
      </c>
    </row>
    <row r="187" spans="1:5" x14ac:dyDescent="0.25">
      <c r="A187" s="16" t="s">
        <v>356</v>
      </c>
      <c r="B187" s="15" t="s">
        <v>357</v>
      </c>
      <c r="C187" s="13">
        <v>214709.99</v>
      </c>
      <c r="D187" s="17">
        <v>31126.082557888585</v>
      </c>
      <c r="E187" s="14">
        <f t="shared" si="2"/>
        <v>245836.07255788858</v>
      </c>
    </row>
    <row r="188" spans="1:5" x14ac:dyDescent="0.25">
      <c r="A188" s="16" t="s">
        <v>358</v>
      </c>
      <c r="B188" s="15" t="s">
        <v>359</v>
      </c>
      <c r="C188" s="13">
        <v>169771.08</v>
      </c>
      <c r="D188" s="17">
        <v>-13340.003688940851</v>
      </c>
      <c r="E188" s="14">
        <f t="shared" si="2"/>
        <v>156431.07631105912</v>
      </c>
    </row>
    <row r="189" spans="1:5" x14ac:dyDescent="0.25">
      <c r="A189" s="16" t="s">
        <v>360</v>
      </c>
      <c r="B189" s="15" t="s">
        <v>361</v>
      </c>
      <c r="C189" s="13">
        <v>148113.72</v>
      </c>
      <c r="D189" s="17">
        <v>3089.5172911496848</v>
      </c>
      <c r="E189" s="14">
        <f t="shared" si="2"/>
        <v>151203.23729114968</v>
      </c>
    </row>
    <row r="190" spans="1:5" x14ac:dyDescent="0.25">
      <c r="A190" s="16" t="s">
        <v>362</v>
      </c>
      <c r="B190" s="15" t="s">
        <v>363</v>
      </c>
      <c r="C190" s="13">
        <v>3880.95</v>
      </c>
      <c r="D190" s="17">
        <v>-171.61405362257369</v>
      </c>
      <c r="E190" s="14">
        <f t="shared" si="2"/>
        <v>3709.3359463774259</v>
      </c>
    </row>
    <row r="191" spans="1:5" x14ac:dyDescent="0.25">
      <c r="A191" s="16" t="s">
        <v>364</v>
      </c>
      <c r="B191" s="15" t="s">
        <v>365</v>
      </c>
      <c r="C191" s="13">
        <v>94019.63</v>
      </c>
      <c r="D191" s="17">
        <v>12229.173884287367</v>
      </c>
      <c r="E191" s="14">
        <f t="shared" si="2"/>
        <v>106248.80388428736</v>
      </c>
    </row>
    <row r="192" spans="1:5" x14ac:dyDescent="0.25">
      <c r="A192" s="16" t="s">
        <v>366</v>
      </c>
      <c r="B192" s="15" t="s">
        <v>367</v>
      </c>
      <c r="C192" s="13">
        <v>210164.84</v>
      </c>
      <c r="D192" s="17">
        <v>-11807.568077441007</v>
      </c>
      <c r="E192" s="14">
        <f t="shared" si="2"/>
        <v>198357.27192255898</v>
      </c>
    </row>
    <row r="193" spans="1:5" x14ac:dyDescent="0.25">
      <c r="A193" s="16" t="s">
        <v>368</v>
      </c>
      <c r="B193" s="15" t="s">
        <v>369</v>
      </c>
      <c r="C193" s="13">
        <v>201555.65</v>
      </c>
      <c r="D193" s="17">
        <v>6679.6081358780211</v>
      </c>
      <c r="E193" s="14">
        <f t="shared" si="2"/>
        <v>208235.25813587802</v>
      </c>
    </row>
    <row r="194" spans="1:5" x14ac:dyDescent="0.25">
      <c r="A194" s="16" t="s">
        <v>370</v>
      </c>
      <c r="B194" s="15" t="s">
        <v>371</v>
      </c>
      <c r="C194" s="13">
        <v>280218.29000000004</v>
      </c>
      <c r="D194" s="17">
        <v>-9624.7061843466363</v>
      </c>
      <c r="E194" s="14">
        <f t="shared" si="2"/>
        <v>270593.5838156534</v>
      </c>
    </row>
    <row r="195" spans="1:5" x14ac:dyDescent="0.25">
      <c r="A195" s="16" t="s">
        <v>372</v>
      </c>
      <c r="B195" s="15" t="s">
        <v>373</v>
      </c>
      <c r="C195" s="13">
        <v>116722.59</v>
      </c>
      <c r="D195" s="17">
        <v>5330.386430194696</v>
      </c>
      <c r="E195" s="14">
        <f t="shared" si="2"/>
        <v>122052.97643019469</v>
      </c>
    </row>
    <row r="196" spans="1:5" x14ac:dyDescent="0.25">
      <c r="A196" s="16" t="s">
        <v>374</v>
      </c>
      <c r="B196" s="15" t="s">
        <v>375</v>
      </c>
      <c r="C196" s="13">
        <v>289813.12</v>
      </c>
      <c r="D196" s="17">
        <v>8010.6192812094523</v>
      </c>
      <c r="E196" s="14">
        <f t="shared" si="2"/>
        <v>297823.73928120942</v>
      </c>
    </row>
    <row r="197" spans="1:5" x14ac:dyDescent="0.25">
      <c r="A197" s="16" t="s">
        <v>376</v>
      </c>
      <c r="B197" s="15" t="s">
        <v>377</v>
      </c>
      <c r="C197" s="13">
        <v>353056.91</v>
      </c>
      <c r="D197" s="17">
        <v>58552.993674827521</v>
      </c>
      <c r="E197" s="14">
        <f t="shared" si="2"/>
        <v>411609.90367482748</v>
      </c>
    </row>
    <row r="198" spans="1:5" x14ac:dyDescent="0.25">
      <c r="A198" s="16" t="s">
        <v>378</v>
      </c>
      <c r="B198" s="15" t="s">
        <v>379</v>
      </c>
      <c r="C198" s="13">
        <v>331164.49</v>
      </c>
      <c r="D198" s="17">
        <v>-21812.389842149103</v>
      </c>
      <c r="E198" s="14">
        <f t="shared" si="2"/>
        <v>309352.10015785089</v>
      </c>
    </row>
    <row r="199" spans="1:5" x14ac:dyDescent="0.25">
      <c r="A199" s="16" t="s">
        <v>380</v>
      </c>
      <c r="B199" s="15" t="s">
        <v>381</v>
      </c>
      <c r="C199" s="13">
        <v>99048.349999999991</v>
      </c>
      <c r="D199" s="17">
        <v>6114.7374912834057</v>
      </c>
      <c r="E199" s="14">
        <f t="shared" si="2"/>
        <v>105163.0874912834</v>
      </c>
    </row>
    <row r="200" spans="1:5" x14ac:dyDescent="0.25">
      <c r="A200" s="16" t="s">
        <v>382</v>
      </c>
      <c r="B200" s="15" t="s">
        <v>383</v>
      </c>
      <c r="C200" s="13">
        <v>9154.09</v>
      </c>
      <c r="D200" s="17">
        <v>-803.6559920540119</v>
      </c>
      <c r="E200" s="14">
        <f t="shared" si="2"/>
        <v>8350.4340079459889</v>
      </c>
    </row>
    <row r="201" spans="1:5" x14ac:dyDescent="0.25">
      <c r="A201" s="16" t="s">
        <v>384</v>
      </c>
      <c r="B201" s="15" t="s">
        <v>385</v>
      </c>
      <c r="C201" s="13">
        <v>26937.81</v>
      </c>
      <c r="D201" s="17">
        <v>-8439.1276934967391</v>
      </c>
      <c r="E201" s="14">
        <f t="shared" si="2"/>
        <v>18498.682306503262</v>
      </c>
    </row>
    <row r="202" spans="1:5" x14ac:dyDescent="0.25">
      <c r="A202" s="16" t="s">
        <v>386</v>
      </c>
      <c r="B202" s="15" t="s">
        <v>387</v>
      </c>
      <c r="C202" s="13">
        <v>195032.35</v>
      </c>
      <c r="D202" s="17">
        <v>25161.404890797785</v>
      </c>
      <c r="E202" s="14">
        <f t="shared" ref="E202:E264" si="3">C202+D202</f>
        <v>220193.75489079778</v>
      </c>
    </row>
    <row r="203" spans="1:5" x14ac:dyDescent="0.25">
      <c r="A203" s="16" t="s">
        <v>388</v>
      </c>
      <c r="B203" s="15" t="s">
        <v>389</v>
      </c>
      <c r="C203" s="13">
        <v>298347.40000000002</v>
      </c>
      <c r="D203" s="17">
        <v>-11037.608241666181</v>
      </c>
      <c r="E203" s="14">
        <f t="shared" si="3"/>
        <v>287309.79175833386</v>
      </c>
    </row>
    <row r="204" spans="1:5" x14ac:dyDescent="0.25">
      <c r="A204" s="16" t="s">
        <v>390</v>
      </c>
      <c r="B204" s="15" t="s">
        <v>391</v>
      </c>
      <c r="C204" s="13">
        <v>380568.51</v>
      </c>
      <c r="D204" s="17">
        <v>17377.159156600217</v>
      </c>
      <c r="E204" s="14">
        <f t="shared" si="3"/>
        <v>397945.66915660026</v>
      </c>
    </row>
    <row r="205" spans="1:5" x14ac:dyDescent="0.25">
      <c r="A205" s="16" t="s">
        <v>392</v>
      </c>
      <c r="B205" s="15" t="s">
        <v>393</v>
      </c>
      <c r="C205" s="13">
        <v>86278.48</v>
      </c>
      <c r="D205" s="17">
        <v>-19915.762023960295</v>
      </c>
      <c r="E205" s="14">
        <f t="shared" si="3"/>
        <v>66362.717976039698</v>
      </c>
    </row>
    <row r="206" spans="1:5" x14ac:dyDescent="0.25">
      <c r="A206" s="16" t="s">
        <v>394</v>
      </c>
      <c r="B206" s="15" t="s">
        <v>395</v>
      </c>
      <c r="C206" s="13">
        <v>164821.88</v>
      </c>
      <c r="D206" s="17">
        <v>-2110.8532989315208</v>
      </c>
      <c r="E206" s="14">
        <f t="shared" si="3"/>
        <v>162711.02670106848</v>
      </c>
    </row>
    <row r="207" spans="1:5" x14ac:dyDescent="0.25">
      <c r="A207" s="16" t="s">
        <v>396</v>
      </c>
      <c r="B207" s="15" t="s">
        <v>397</v>
      </c>
      <c r="C207" s="13">
        <v>78026.36</v>
      </c>
      <c r="D207" s="17">
        <v>5667.2302803441853</v>
      </c>
      <c r="E207" s="14">
        <f t="shared" si="3"/>
        <v>83693.590280344186</v>
      </c>
    </row>
    <row r="208" spans="1:5" x14ac:dyDescent="0.25">
      <c r="A208" s="16" t="s">
        <v>398</v>
      </c>
      <c r="B208" s="15" t="s">
        <v>399</v>
      </c>
      <c r="C208" s="13">
        <v>43367.21</v>
      </c>
      <c r="D208" s="17">
        <v>-5592.7159135412821</v>
      </c>
      <c r="E208" s="14">
        <f t="shared" si="3"/>
        <v>37774.494086458719</v>
      </c>
    </row>
    <row r="209" spans="1:5" x14ac:dyDescent="0.25">
      <c r="A209" s="16" t="s">
        <v>400</v>
      </c>
      <c r="B209" s="15" t="s">
        <v>401</v>
      </c>
      <c r="C209" s="13">
        <v>474485.32</v>
      </c>
      <c r="D209" s="17">
        <v>16800.180470129169</v>
      </c>
      <c r="E209" s="14">
        <f t="shared" si="3"/>
        <v>491285.50047012919</v>
      </c>
    </row>
    <row r="210" spans="1:5" x14ac:dyDescent="0.25">
      <c r="A210" s="16" t="s">
        <v>402</v>
      </c>
      <c r="B210" s="15" t="s">
        <v>403</v>
      </c>
      <c r="C210" s="13">
        <v>38515.72</v>
      </c>
      <c r="D210" s="17">
        <v>1581.7223870898088</v>
      </c>
      <c r="E210" s="14">
        <f t="shared" si="3"/>
        <v>40097.44238708981</v>
      </c>
    </row>
    <row r="211" spans="1:5" x14ac:dyDescent="0.25">
      <c r="A211" s="16" t="s">
        <v>404</v>
      </c>
      <c r="B211" s="15" t="s">
        <v>405</v>
      </c>
      <c r="C211" s="13">
        <v>270970.23</v>
      </c>
      <c r="D211" s="17">
        <v>-24908.279545406258</v>
      </c>
      <c r="E211" s="14">
        <f t="shared" si="3"/>
        <v>246061.95045459372</v>
      </c>
    </row>
    <row r="212" spans="1:5" x14ac:dyDescent="0.25">
      <c r="A212" s="16" t="s">
        <v>406</v>
      </c>
      <c r="B212" s="15" t="s">
        <v>407</v>
      </c>
      <c r="C212" s="13">
        <v>313364.08</v>
      </c>
      <c r="D212" s="17">
        <v>-17592.858992565481</v>
      </c>
      <c r="E212" s="14">
        <f t="shared" si="3"/>
        <v>295771.22100743453</v>
      </c>
    </row>
    <row r="213" spans="1:5" x14ac:dyDescent="0.25">
      <c r="A213" s="16" t="s">
        <v>408</v>
      </c>
      <c r="B213" s="15" t="s">
        <v>409</v>
      </c>
      <c r="C213" s="13">
        <v>166873.65000000002</v>
      </c>
      <c r="D213" s="17">
        <v>-5647.0673857959628</v>
      </c>
      <c r="E213" s="14">
        <f t="shared" si="3"/>
        <v>161226.58261420406</v>
      </c>
    </row>
    <row r="214" spans="1:5" x14ac:dyDescent="0.25">
      <c r="A214" s="16" t="s">
        <v>410</v>
      </c>
      <c r="B214" s="15" t="s">
        <v>411</v>
      </c>
      <c r="C214" s="13">
        <v>356343.65</v>
      </c>
      <c r="D214" s="17">
        <v>26156.103700716776</v>
      </c>
      <c r="E214" s="14">
        <f t="shared" si="3"/>
        <v>382499.75370071677</v>
      </c>
    </row>
    <row r="215" spans="1:5" x14ac:dyDescent="0.25">
      <c r="A215" s="16" t="s">
        <v>412</v>
      </c>
      <c r="B215" s="15" t="s">
        <v>413</v>
      </c>
      <c r="C215" s="13">
        <v>276104.36</v>
      </c>
      <c r="D215" s="17">
        <v>2140.0247580816067</v>
      </c>
      <c r="E215" s="14">
        <f t="shared" si="3"/>
        <v>278244.38475808158</v>
      </c>
    </row>
    <row r="216" spans="1:5" x14ac:dyDescent="0.25">
      <c r="A216" s="16" t="s">
        <v>414</v>
      </c>
      <c r="B216" s="15" t="s">
        <v>415</v>
      </c>
      <c r="C216" s="13">
        <v>707893.96</v>
      </c>
      <c r="D216" s="17">
        <v>-165026.10673059177</v>
      </c>
      <c r="E216" s="14">
        <f t="shared" si="3"/>
        <v>542867.85326940822</v>
      </c>
    </row>
    <row r="217" spans="1:5" x14ac:dyDescent="0.25">
      <c r="A217" s="16" t="s">
        <v>416</v>
      </c>
      <c r="B217" s="15" t="s">
        <v>417</v>
      </c>
      <c r="C217" s="13">
        <v>0</v>
      </c>
      <c r="D217" s="17">
        <v>0</v>
      </c>
      <c r="E217" s="14">
        <f t="shared" si="3"/>
        <v>0</v>
      </c>
    </row>
    <row r="218" spans="1:5" x14ac:dyDescent="0.25">
      <c r="A218" s="16" t="s">
        <v>418</v>
      </c>
      <c r="B218" s="15" t="s">
        <v>419</v>
      </c>
      <c r="C218" s="13">
        <v>358118.55</v>
      </c>
      <c r="D218" s="17">
        <v>-5070.6968613617501</v>
      </c>
      <c r="E218" s="14">
        <f t="shared" si="3"/>
        <v>353047.85313863825</v>
      </c>
    </row>
    <row r="219" spans="1:5" x14ac:dyDescent="0.25">
      <c r="A219" s="16" t="s">
        <v>420</v>
      </c>
      <c r="B219" s="15" t="s">
        <v>421</v>
      </c>
      <c r="C219" s="13">
        <v>425151.87</v>
      </c>
      <c r="D219" s="17">
        <v>-16266.592839982084</v>
      </c>
      <c r="E219" s="14">
        <f t="shared" si="3"/>
        <v>408885.27716001793</v>
      </c>
    </row>
    <row r="220" spans="1:5" x14ac:dyDescent="0.25">
      <c r="A220" s="16" t="s">
        <v>422</v>
      </c>
      <c r="B220" s="15" t="s">
        <v>423</v>
      </c>
      <c r="C220" s="13">
        <v>98804.489999999991</v>
      </c>
      <c r="D220" s="17">
        <v>-4399.650449505938</v>
      </c>
      <c r="E220" s="14">
        <f t="shared" si="3"/>
        <v>94404.839550494056</v>
      </c>
    </row>
    <row r="221" spans="1:5" x14ac:dyDescent="0.25">
      <c r="A221" s="16" t="s">
        <v>424</v>
      </c>
      <c r="B221" s="15" t="s">
        <v>425</v>
      </c>
      <c r="C221" s="13">
        <v>122149.56</v>
      </c>
      <c r="D221" s="17">
        <v>-4247.490666061276</v>
      </c>
      <c r="E221" s="14">
        <f t="shared" si="3"/>
        <v>117902.06933393872</v>
      </c>
    </row>
    <row r="222" spans="1:5" x14ac:dyDescent="0.25">
      <c r="A222" s="16" t="s">
        <v>426</v>
      </c>
      <c r="B222" s="15" t="s">
        <v>427</v>
      </c>
      <c r="C222" s="13">
        <v>78735.09</v>
      </c>
      <c r="D222" s="17">
        <v>-5366.1873875046549</v>
      </c>
      <c r="E222" s="14">
        <f t="shared" si="3"/>
        <v>73368.902612495338</v>
      </c>
    </row>
    <row r="223" spans="1:5" x14ac:dyDescent="0.25">
      <c r="A223" s="16" t="s">
        <v>428</v>
      </c>
      <c r="B223" s="15" t="s">
        <v>429</v>
      </c>
      <c r="C223" s="13">
        <v>322751.55</v>
      </c>
      <c r="D223" s="17">
        <v>-23622.716768885861</v>
      </c>
      <c r="E223" s="14">
        <f t="shared" si="3"/>
        <v>299128.83323111414</v>
      </c>
    </row>
    <row r="224" spans="1:5" x14ac:dyDescent="0.25">
      <c r="A224" s="16" t="s">
        <v>430</v>
      </c>
      <c r="B224" s="15" t="s">
        <v>431</v>
      </c>
      <c r="C224" s="13">
        <v>542681.53</v>
      </c>
      <c r="D224" s="17">
        <v>-27920.087892829033</v>
      </c>
      <c r="E224" s="14">
        <f t="shared" si="3"/>
        <v>514761.44210717099</v>
      </c>
    </row>
    <row r="225" spans="1:5" x14ac:dyDescent="0.25">
      <c r="A225" s="16" t="s">
        <v>432</v>
      </c>
      <c r="B225" s="15" t="s">
        <v>433</v>
      </c>
      <c r="C225" s="13">
        <v>118523.23</v>
      </c>
      <c r="D225" s="17">
        <v>894.28846380339382</v>
      </c>
      <c r="E225" s="14">
        <f t="shared" si="3"/>
        <v>119417.5184638034</v>
      </c>
    </row>
    <row r="226" spans="1:5" x14ac:dyDescent="0.25">
      <c r="A226" s="16" t="s">
        <v>434</v>
      </c>
      <c r="B226" s="15" t="s">
        <v>435</v>
      </c>
      <c r="C226" s="13">
        <v>74032.63</v>
      </c>
      <c r="D226" s="17">
        <v>-3103.4803662104641</v>
      </c>
      <c r="E226" s="14">
        <f t="shared" si="3"/>
        <v>70929.149633789537</v>
      </c>
    </row>
    <row r="227" spans="1:5" x14ac:dyDescent="0.25">
      <c r="A227" s="16" t="s">
        <v>436</v>
      </c>
      <c r="B227" s="15" t="s">
        <v>437</v>
      </c>
      <c r="C227" s="13">
        <v>138499.45000000001</v>
      </c>
      <c r="D227" s="17">
        <v>-9131.9581377110808</v>
      </c>
      <c r="E227" s="14">
        <f t="shared" si="3"/>
        <v>129367.49186228894</v>
      </c>
    </row>
    <row r="228" spans="1:5" x14ac:dyDescent="0.25">
      <c r="A228" s="16" t="s">
        <v>438</v>
      </c>
      <c r="B228" s="15" t="s">
        <v>439</v>
      </c>
      <c r="C228" s="13">
        <v>338102.56</v>
      </c>
      <c r="D228" s="17">
        <v>-20770.56453227844</v>
      </c>
      <c r="E228" s="14">
        <f t="shared" si="3"/>
        <v>317331.99546772154</v>
      </c>
    </row>
    <row r="229" spans="1:5" x14ac:dyDescent="0.25">
      <c r="A229" s="16" t="s">
        <v>1275</v>
      </c>
      <c r="B229" s="15" t="s">
        <v>1276</v>
      </c>
      <c r="C229" s="13">
        <v>114982.23</v>
      </c>
      <c r="D229" s="17">
        <v>16153.127459554627</v>
      </c>
      <c r="E229" s="14">
        <f t="shared" si="3"/>
        <v>131135.35745955462</v>
      </c>
    </row>
    <row r="230" spans="1:5" x14ac:dyDescent="0.25">
      <c r="A230" s="16" t="s">
        <v>440</v>
      </c>
      <c r="B230" s="15" t="s">
        <v>441</v>
      </c>
      <c r="C230" s="13">
        <v>560965.05000000005</v>
      </c>
      <c r="D230" s="17">
        <v>32213.950014616974</v>
      </c>
      <c r="E230" s="14">
        <f t="shared" si="3"/>
        <v>593179.00001461699</v>
      </c>
    </row>
    <row r="231" spans="1:5" x14ac:dyDescent="0.25">
      <c r="A231" s="16" t="s">
        <v>442</v>
      </c>
      <c r="B231" s="15" t="s">
        <v>443</v>
      </c>
      <c r="C231" s="13">
        <v>126803.93</v>
      </c>
      <c r="D231" s="17">
        <v>-14916.970410126389</v>
      </c>
      <c r="E231" s="14">
        <f t="shared" si="3"/>
        <v>111886.9595898736</v>
      </c>
    </row>
    <row r="232" spans="1:5" x14ac:dyDescent="0.25">
      <c r="A232" s="16" t="s">
        <v>444</v>
      </c>
      <c r="B232" s="15" t="s">
        <v>445</v>
      </c>
      <c r="C232" s="13">
        <v>553125.19999999995</v>
      </c>
      <c r="D232" s="17">
        <v>-10974.77972175373</v>
      </c>
      <c r="E232" s="14">
        <f t="shared" si="3"/>
        <v>542150.42027824628</v>
      </c>
    </row>
    <row r="233" spans="1:5" x14ac:dyDescent="0.25">
      <c r="A233" s="16" t="s">
        <v>446</v>
      </c>
      <c r="B233" s="15" t="s">
        <v>447</v>
      </c>
      <c r="C233" s="13">
        <v>506233.83</v>
      </c>
      <c r="D233" s="17">
        <v>8300.5075324645732</v>
      </c>
      <c r="E233" s="14">
        <f t="shared" si="3"/>
        <v>514534.33753246459</v>
      </c>
    </row>
    <row r="234" spans="1:5" x14ac:dyDescent="0.25">
      <c r="A234" s="16" t="s">
        <v>448</v>
      </c>
      <c r="B234" s="15" t="s">
        <v>449</v>
      </c>
      <c r="C234" s="13">
        <v>396133.4</v>
      </c>
      <c r="D234" s="17">
        <v>77268.674250538723</v>
      </c>
      <c r="E234" s="14">
        <f t="shared" si="3"/>
        <v>473402.07425053872</v>
      </c>
    </row>
    <row r="235" spans="1:5" x14ac:dyDescent="0.25">
      <c r="A235" s="16" t="s">
        <v>450</v>
      </c>
      <c r="B235" s="15" t="s">
        <v>451</v>
      </c>
      <c r="C235" s="13">
        <v>99386.569999999992</v>
      </c>
      <c r="D235" s="17">
        <v>20623.345184892034</v>
      </c>
      <c r="E235" s="14">
        <f t="shared" si="3"/>
        <v>120009.91518489203</v>
      </c>
    </row>
    <row r="236" spans="1:5" x14ac:dyDescent="0.25">
      <c r="A236" s="16" t="s">
        <v>1277</v>
      </c>
      <c r="B236" s="15" t="s">
        <v>452</v>
      </c>
      <c r="C236" s="13">
        <v>146257.01</v>
      </c>
      <c r="D236" s="17">
        <v>-11872.234185424637</v>
      </c>
      <c r="E236" s="14">
        <f t="shared" si="3"/>
        <v>134384.77581457538</v>
      </c>
    </row>
    <row r="237" spans="1:5" x14ac:dyDescent="0.25">
      <c r="A237" s="16" t="s">
        <v>453</v>
      </c>
      <c r="B237" s="15" t="s">
        <v>454</v>
      </c>
      <c r="C237" s="13">
        <v>215013.43</v>
      </c>
      <c r="D237" s="17">
        <v>12876.734568356092</v>
      </c>
      <c r="E237" s="14">
        <f t="shared" si="3"/>
        <v>227890.16456835609</v>
      </c>
    </row>
    <row r="238" spans="1:5" x14ac:dyDescent="0.25">
      <c r="A238" s="16" t="s">
        <v>455</v>
      </c>
      <c r="B238" s="15" t="s">
        <v>456</v>
      </c>
      <c r="C238" s="13">
        <v>247928.12</v>
      </c>
      <c r="D238" s="17">
        <v>-5258.4085235016537</v>
      </c>
      <c r="E238" s="14">
        <f t="shared" si="3"/>
        <v>242669.71147649834</v>
      </c>
    </row>
    <row r="239" spans="1:5" x14ac:dyDescent="0.25">
      <c r="A239" s="16" t="s">
        <v>457</v>
      </c>
      <c r="B239" s="15" t="s">
        <v>458</v>
      </c>
      <c r="C239" s="13">
        <v>99635.96</v>
      </c>
      <c r="D239" s="17">
        <v>1495.343963369065</v>
      </c>
      <c r="E239" s="14">
        <f t="shared" si="3"/>
        <v>101131.30396336908</v>
      </c>
    </row>
    <row r="240" spans="1:5" x14ac:dyDescent="0.25">
      <c r="A240" s="16" t="s">
        <v>459</v>
      </c>
      <c r="B240" s="15" t="s">
        <v>460</v>
      </c>
      <c r="C240" s="13">
        <v>177224.09</v>
      </c>
      <c r="D240" s="17">
        <v>1827.1590525599895</v>
      </c>
      <c r="E240" s="14">
        <f t="shared" si="3"/>
        <v>179051.24905255999</v>
      </c>
    </row>
    <row r="241" spans="1:5" x14ac:dyDescent="0.25">
      <c r="A241" s="16" t="s">
        <v>461</v>
      </c>
      <c r="B241" s="15" t="s">
        <v>462</v>
      </c>
      <c r="C241" s="13">
        <v>380446.47</v>
      </c>
      <c r="D241" s="17">
        <v>-40652.383678790429</v>
      </c>
      <c r="E241" s="14">
        <f t="shared" si="3"/>
        <v>339794.08632120956</v>
      </c>
    </row>
    <row r="242" spans="1:5" x14ac:dyDescent="0.25">
      <c r="A242" s="16" t="s">
        <v>463</v>
      </c>
      <c r="B242" s="15" t="s">
        <v>464</v>
      </c>
      <c r="C242" s="13">
        <v>120084.31</v>
      </c>
      <c r="D242" s="17">
        <v>11392.743847711088</v>
      </c>
      <c r="E242" s="14">
        <f t="shared" si="3"/>
        <v>131477.0538477111</v>
      </c>
    </row>
    <row r="243" spans="1:5" x14ac:dyDescent="0.25">
      <c r="A243" s="16" t="s">
        <v>465</v>
      </c>
      <c r="B243" s="15" t="s">
        <v>466</v>
      </c>
      <c r="C243" s="13">
        <v>68179.960000000006</v>
      </c>
      <c r="D243" s="17">
        <v>-12438.206060480072</v>
      </c>
      <c r="E243" s="14">
        <f t="shared" si="3"/>
        <v>55741.753939519935</v>
      </c>
    </row>
    <row r="244" spans="1:5" x14ac:dyDescent="0.25">
      <c r="A244" s="16" t="s">
        <v>467</v>
      </c>
      <c r="B244" s="15" t="s">
        <v>468</v>
      </c>
      <c r="C244" s="13">
        <v>91215.89</v>
      </c>
      <c r="D244" s="17">
        <v>-7996.1162893385408</v>
      </c>
      <c r="E244" s="14">
        <f t="shared" si="3"/>
        <v>83219.773710661451</v>
      </c>
    </row>
    <row r="245" spans="1:5" x14ac:dyDescent="0.25">
      <c r="A245" s="16" t="s">
        <v>469</v>
      </c>
      <c r="B245" s="15" t="s">
        <v>470</v>
      </c>
      <c r="C245" s="13">
        <v>75098.26999999999</v>
      </c>
      <c r="D245" s="17">
        <v>9107.702100776376</v>
      </c>
      <c r="E245" s="14">
        <f t="shared" si="3"/>
        <v>84205.972100776358</v>
      </c>
    </row>
    <row r="246" spans="1:5" x14ac:dyDescent="0.25">
      <c r="A246" s="16" t="s">
        <v>471</v>
      </c>
      <c r="B246" s="15" t="s">
        <v>472</v>
      </c>
      <c r="C246" s="13">
        <v>1152923.05</v>
      </c>
      <c r="D246" s="17">
        <v>27059.421505130798</v>
      </c>
      <c r="E246" s="14">
        <f t="shared" si="3"/>
        <v>1179982.4715051309</v>
      </c>
    </row>
    <row r="247" spans="1:5" x14ac:dyDescent="0.25">
      <c r="A247" s="16" t="s">
        <v>473</v>
      </c>
      <c r="B247" s="15" t="s">
        <v>474</v>
      </c>
      <c r="C247" s="13">
        <v>124092.56</v>
      </c>
      <c r="D247" s="17">
        <v>9522.976930546356</v>
      </c>
      <c r="E247" s="14">
        <f t="shared" si="3"/>
        <v>133615.53693054634</v>
      </c>
    </row>
    <row r="248" spans="1:5" x14ac:dyDescent="0.25">
      <c r="A248" s="16" t="s">
        <v>475</v>
      </c>
      <c r="B248" s="15" t="s">
        <v>476</v>
      </c>
      <c r="C248" s="13">
        <v>346025.25</v>
      </c>
      <c r="D248" s="17">
        <v>-9718.4008369075891</v>
      </c>
      <c r="E248" s="14">
        <f t="shared" si="3"/>
        <v>336306.84916309244</v>
      </c>
    </row>
    <row r="249" spans="1:5" x14ac:dyDescent="0.25">
      <c r="A249" s="16" t="s">
        <v>477</v>
      </c>
      <c r="B249" s="15" t="s">
        <v>478</v>
      </c>
      <c r="C249" s="13">
        <v>28998.48</v>
      </c>
      <c r="D249" s="17">
        <v>-26196.685627919</v>
      </c>
      <c r="E249" s="14">
        <f t="shared" si="3"/>
        <v>2801.7943720809999</v>
      </c>
    </row>
    <row r="250" spans="1:5" x14ac:dyDescent="0.25">
      <c r="A250" s="16" t="s">
        <v>479</v>
      </c>
      <c r="B250" s="15" t="s">
        <v>480</v>
      </c>
      <c r="C250" s="13">
        <v>7742.23</v>
      </c>
      <c r="D250" s="17">
        <v>-1573.4002559624091</v>
      </c>
      <c r="E250" s="14">
        <f t="shared" si="3"/>
        <v>6168.82974403759</v>
      </c>
    </row>
    <row r="251" spans="1:5" x14ac:dyDescent="0.25">
      <c r="A251" s="16" t="s">
        <v>481</v>
      </c>
      <c r="B251" s="15" t="s">
        <v>482</v>
      </c>
      <c r="C251" s="13">
        <v>29689.050000000003</v>
      </c>
      <c r="D251" s="17">
        <v>-9661.0516724793233</v>
      </c>
      <c r="E251" s="14">
        <f t="shared" si="3"/>
        <v>20027.99832752068</v>
      </c>
    </row>
    <row r="252" spans="1:5" x14ac:dyDescent="0.25">
      <c r="A252" s="16" t="s">
        <v>483</v>
      </c>
      <c r="B252" s="15" t="s">
        <v>484</v>
      </c>
      <c r="C252" s="13">
        <v>201342.94999999998</v>
      </c>
      <c r="D252" s="17">
        <v>-23831.770657229819</v>
      </c>
      <c r="E252" s="14">
        <f t="shared" si="3"/>
        <v>177511.17934277016</v>
      </c>
    </row>
    <row r="253" spans="1:5" x14ac:dyDescent="0.25">
      <c r="A253" s="16" t="s">
        <v>485</v>
      </c>
      <c r="B253" s="15" t="s">
        <v>486</v>
      </c>
      <c r="C253" s="13">
        <v>106024.88</v>
      </c>
      <c r="D253" s="17">
        <v>9678.0913518840134</v>
      </c>
      <c r="E253" s="14">
        <f t="shared" si="3"/>
        <v>115702.97135188401</v>
      </c>
    </row>
    <row r="254" spans="1:5" x14ac:dyDescent="0.25">
      <c r="A254" s="16" t="s">
        <v>487</v>
      </c>
      <c r="B254" s="15" t="s">
        <v>488</v>
      </c>
      <c r="C254" s="13">
        <v>88545.01</v>
      </c>
      <c r="D254" s="17">
        <v>-13747.30549709309</v>
      </c>
      <c r="E254" s="14">
        <f t="shared" si="3"/>
        <v>74797.704502906912</v>
      </c>
    </row>
    <row r="255" spans="1:5" x14ac:dyDescent="0.25">
      <c r="A255" s="16" t="s">
        <v>489</v>
      </c>
      <c r="B255" s="15" t="s">
        <v>490</v>
      </c>
      <c r="C255" s="13">
        <v>1195.8399999999999</v>
      </c>
      <c r="D255" s="17">
        <v>-33.158922013136134</v>
      </c>
      <c r="E255" s="14">
        <f t="shared" si="3"/>
        <v>1162.6810779868638</v>
      </c>
    </row>
    <row r="256" spans="1:5" x14ac:dyDescent="0.25">
      <c r="A256" s="16" t="s">
        <v>491</v>
      </c>
      <c r="B256" s="15" t="s">
        <v>492</v>
      </c>
      <c r="C256" s="13">
        <v>445.65</v>
      </c>
      <c r="D256" s="17">
        <v>-542.57956485120496</v>
      </c>
      <c r="E256" s="14">
        <f t="shared" si="3"/>
        <v>-96.929564851204987</v>
      </c>
    </row>
    <row r="257" spans="1:5" x14ac:dyDescent="0.25">
      <c r="A257" s="16" t="s">
        <v>493</v>
      </c>
      <c r="B257" s="15" t="s">
        <v>494</v>
      </c>
      <c r="C257" s="13">
        <v>488193.39</v>
      </c>
      <c r="D257" s="17">
        <v>-36435.729934681382</v>
      </c>
      <c r="E257" s="14">
        <f t="shared" si="3"/>
        <v>451757.66006531863</v>
      </c>
    </row>
    <row r="258" spans="1:5" x14ac:dyDescent="0.25">
      <c r="A258" s="16" t="s">
        <v>495</v>
      </c>
      <c r="B258" s="15" t="s">
        <v>496</v>
      </c>
      <c r="C258" s="13">
        <v>2939.16</v>
      </c>
      <c r="D258" s="17">
        <v>-343.56282869564649</v>
      </c>
      <c r="E258" s="14">
        <f t="shared" si="3"/>
        <v>2595.5971713043532</v>
      </c>
    </row>
    <row r="259" spans="1:5" x14ac:dyDescent="0.25">
      <c r="A259" s="16" t="s">
        <v>497</v>
      </c>
      <c r="B259" s="15" t="s">
        <v>498</v>
      </c>
      <c r="C259" s="13">
        <v>1061858.48</v>
      </c>
      <c r="D259" s="17">
        <v>74968.50548334964</v>
      </c>
      <c r="E259" s="14">
        <f t="shared" si="3"/>
        <v>1136826.9854833495</v>
      </c>
    </row>
    <row r="260" spans="1:5" x14ac:dyDescent="0.25">
      <c r="A260" s="16" t="s">
        <v>499</v>
      </c>
      <c r="B260" s="15" t="s">
        <v>500</v>
      </c>
      <c r="C260" s="13">
        <v>45990.92</v>
      </c>
      <c r="D260" s="17">
        <v>-1830.2109621848977</v>
      </c>
      <c r="E260" s="14">
        <f t="shared" si="3"/>
        <v>44160.709037815104</v>
      </c>
    </row>
    <row r="261" spans="1:5" x14ac:dyDescent="0.25">
      <c r="A261" s="16" t="s">
        <v>501</v>
      </c>
      <c r="B261" s="15" t="s">
        <v>502</v>
      </c>
      <c r="C261" s="13">
        <v>121899.12</v>
      </c>
      <c r="D261" s="17">
        <v>-2165.9104460387025</v>
      </c>
      <c r="E261" s="14">
        <f t="shared" si="3"/>
        <v>119733.20955396129</v>
      </c>
    </row>
    <row r="262" spans="1:5" x14ac:dyDescent="0.25">
      <c r="A262" s="16" t="s">
        <v>503</v>
      </c>
      <c r="B262" s="15" t="s">
        <v>504</v>
      </c>
      <c r="C262" s="13">
        <v>389326.19</v>
      </c>
      <c r="D262" s="17">
        <v>4056.3603163260414</v>
      </c>
      <c r="E262" s="14">
        <f t="shared" si="3"/>
        <v>393382.55031632603</v>
      </c>
    </row>
    <row r="263" spans="1:5" x14ac:dyDescent="0.25">
      <c r="A263" s="16" t="s">
        <v>505</v>
      </c>
      <c r="B263" s="15" t="s">
        <v>506</v>
      </c>
      <c r="C263" s="13">
        <v>35026.449999999997</v>
      </c>
      <c r="D263" s="17">
        <v>-591.10597480678916</v>
      </c>
      <c r="E263" s="14">
        <f t="shared" si="3"/>
        <v>34435.344025193204</v>
      </c>
    </row>
    <row r="264" spans="1:5" x14ac:dyDescent="0.25">
      <c r="A264" s="16" t="s">
        <v>507</v>
      </c>
      <c r="B264" s="15" t="s">
        <v>508</v>
      </c>
      <c r="C264" s="13">
        <v>34843.93</v>
      </c>
      <c r="D264" s="17">
        <v>-4698.3906052714101</v>
      </c>
      <c r="E264" s="14">
        <f t="shared" si="3"/>
        <v>30145.539394728592</v>
      </c>
    </row>
    <row r="265" spans="1:5" x14ac:dyDescent="0.25">
      <c r="A265" s="16" t="s">
        <v>509</v>
      </c>
      <c r="B265" s="15" t="s">
        <v>510</v>
      </c>
      <c r="C265" s="13">
        <v>324699.08</v>
      </c>
      <c r="D265" s="17">
        <v>-1565.6402885238349</v>
      </c>
      <c r="E265" s="14">
        <f t="shared" ref="E265:E328" si="4">C265+D265</f>
        <v>323133.43971147621</v>
      </c>
    </row>
    <row r="266" spans="1:5" x14ac:dyDescent="0.25">
      <c r="A266" s="16" t="s">
        <v>511</v>
      </c>
      <c r="B266" s="15" t="s">
        <v>512</v>
      </c>
      <c r="C266" s="13">
        <v>124430.19</v>
      </c>
      <c r="D266" s="17">
        <v>-5162.2902073910991</v>
      </c>
      <c r="E266" s="14">
        <f t="shared" si="4"/>
        <v>119267.89979260891</v>
      </c>
    </row>
    <row r="267" spans="1:5" x14ac:dyDescent="0.25">
      <c r="A267" s="16" t="s">
        <v>513</v>
      </c>
      <c r="B267" s="15" t="s">
        <v>514</v>
      </c>
      <c r="C267" s="13">
        <v>150368.76</v>
      </c>
      <c r="D267" s="17">
        <v>4495.1560057203314</v>
      </c>
      <c r="E267" s="14">
        <f t="shared" si="4"/>
        <v>154863.91600572033</v>
      </c>
    </row>
    <row r="268" spans="1:5" x14ac:dyDescent="0.25">
      <c r="A268" s="16" t="s">
        <v>515</v>
      </c>
      <c r="B268" s="15" t="s">
        <v>516</v>
      </c>
      <c r="C268" s="13">
        <v>434729.48</v>
      </c>
      <c r="D268" s="17">
        <v>-6058.8178675580421</v>
      </c>
      <c r="E268" s="14">
        <f t="shared" si="4"/>
        <v>428670.66213244194</v>
      </c>
    </row>
    <row r="269" spans="1:5" x14ac:dyDescent="0.25">
      <c r="A269" s="16" t="s">
        <v>517</v>
      </c>
      <c r="B269" s="15" t="s">
        <v>518</v>
      </c>
      <c r="C269" s="13">
        <v>140389.93</v>
      </c>
      <c r="D269" s="17">
        <v>11728.75348935647</v>
      </c>
      <c r="E269" s="14">
        <f t="shared" si="4"/>
        <v>152118.68348935645</v>
      </c>
    </row>
    <row r="270" spans="1:5" x14ac:dyDescent="0.25">
      <c r="A270" s="16" t="s">
        <v>519</v>
      </c>
      <c r="B270" s="15" t="s">
        <v>520</v>
      </c>
      <c r="C270" s="13">
        <v>84039.44</v>
      </c>
      <c r="D270" s="17">
        <v>5473.2220597044579</v>
      </c>
      <c r="E270" s="14">
        <f t="shared" si="4"/>
        <v>89512.662059704453</v>
      </c>
    </row>
    <row r="271" spans="1:5" x14ac:dyDescent="0.25">
      <c r="A271" s="16" t="s">
        <v>521</v>
      </c>
      <c r="B271" s="15" t="s">
        <v>522</v>
      </c>
      <c r="C271" s="13">
        <v>16456.8</v>
      </c>
      <c r="D271" s="17">
        <v>10657.590700671528</v>
      </c>
      <c r="E271" s="14">
        <f t="shared" si="4"/>
        <v>27114.390700671527</v>
      </c>
    </row>
    <row r="272" spans="1:5" x14ac:dyDescent="0.25">
      <c r="A272" s="16" t="s">
        <v>523</v>
      </c>
      <c r="B272" s="15" t="s">
        <v>524</v>
      </c>
      <c r="C272" s="13">
        <v>264851.14999999997</v>
      </c>
      <c r="D272" s="17">
        <v>39364.480047888326</v>
      </c>
      <c r="E272" s="14">
        <f t="shared" si="4"/>
        <v>304215.63004788826</v>
      </c>
    </row>
    <row r="273" spans="1:5" x14ac:dyDescent="0.25">
      <c r="A273" s="16" t="s">
        <v>1278</v>
      </c>
      <c r="B273" s="15" t="s">
        <v>525</v>
      </c>
      <c r="C273" s="13">
        <v>139911.20000000001</v>
      </c>
      <c r="D273" s="17">
        <v>-2366.9840200268445</v>
      </c>
      <c r="E273" s="14">
        <f t="shared" si="4"/>
        <v>137544.21597997317</v>
      </c>
    </row>
    <row r="274" spans="1:5" x14ac:dyDescent="0.25">
      <c r="A274" s="16" t="s">
        <v>526</v>
      </c>
      <c r="B274" s="15" t="s">
        <v>527</v>
      </c>
      <c r="C274" s="13">
        <v>77001.52</v>
      </c>
      <c r="D274" s="17">
        <v>12454.393729487434</v>
      </c>
      <c r="E274" s="14">
        <f t="shared" si="4"/>
        <v>89455.913729487438</v>
      </c>
    </row>
    <row r="275" spans="1:5" x14ac:dyDescent="0.25">
      <c r="A275" s="16" t="s">
        <v>528</v>
      </c>
      <c r="B275" s="15" t="s">
        <v>529</v>
      </c>
      <c r="C275" s="13">
        <v>232432.8</v>
      </c>
      <c r="D275" s="17">
        <v>19945.473284074156</v>
      </c>
      <c r="E275" s="14">
        <f t="shared" si="4"/>
        <v>252378.27328407415</v>
      </c>
    </row>
    <row r="276" spans="1:5" x14ac:dyDescent="0.25">
      <c r="A276" s="16" t="s">
        <v>530</v>
      </c>
      <c r="B276" s="15" t="s">
        <v>531</v>
      </c>
      <c r="C276" s="13">
        <v>242099.32</v>
      </c>
      <c r="D276" s="17">
        <v>22030.190666837763</v>
      </c>
      <c r="E276" s="14">
        <f t="shared" si="4"/>
        <v>264129.5106668378</v>
      </c>
    </row>
    <row r="277" spans="1:5" x14ac:dyDescent="0.25">
      <c r="A277" s="16" t="s">
        <v>532</v>
      </c>
      <c r="B277" s="15" t="s">
        <v>533</v>
      </c>
      <c r="C277" s="13">
        <v>277025.59999999998</v>
      </c>
      <c r="D277" s="17">
        <v>-36902.206893611423</v>
      </c>
      <c r="E277" s="14">
        <f t="shared" si="4"/>
        <v>240123.39310638857</v>
      </c>
    </row>
    <row r="278" spans="1:5" x14ac:dyDescent="0.25">
      <c r="A278" s="16" t="s">
        <v>534</v>
      </c>
      <c r="B278" s="15" t="s">
        <v>535</v>
      </c>
      <c r="C278" s="13">
        <v>684779.79</v>
      </c>
      <c r="D278" s="17">
        <v>62417.658061642578</v>
      </c>
      <c r="E278" s="14">
        <f t="shared" si="4"/>
        <v>747197.44806164259</v>
      </c>
    </row>
    <row r="279" spans="1:5" x14ac:dyDescent="0.25">
      <c r="A279" s="16" t="s">
        <v>536</v>
      </c>
      <c r="B279" s="15" t="s">
        <v>537</v>
      </c>
      <c r="C279" s="13">
        <v>128743.32</v>
      </c>
      <c r="D279" s="17">
        <v>6046.2482367151824</v>
      </c>
      <c r="E279" s="14">
        <f t="shared" si="4"/>
        <v>134789.56823671519</v>
      </c>
    </row>
    <row r="280" spans="1:5" x14ac:dyDescent="0.25">
      <c r="A280" s="16" t="s">
        <v>538</v>
      </c>
      <c r="B280" s="15" t="s">
        <v>539</v>
      </c>
      <c r="C280" s="13">
        <v>0</v>
      </c>
      <c r="D280" s="17">
        <v>-22867.516365880809</v>
      </c>
      <c r="E280" s="14">
        <f t="shared" si="4"/>
        <v>-22867.516365880809</v>
      </c>
    </row>
    <row r="281" spans="1:5" x14ac:dyDescent="0.25">
      <c r="A281" s="16" t="s">
        <v>540</v>
      </c>
      <c r="B281" s="15" t="s">
        <v>541</v>
      </c>
      <c r="C281" s="13">
        <v>274826.48</v>
      </c>
      <c r="D281" s="17">
        <v>-3862.0490986130899</v>
      </c>
      <c r="E281" s="14">
        <f t="shared" si="4"/>
        <v>270964.43090138689</v>
      </c>
    </row>
    <row r="282" spans="1:5" x14ac:dyDescent="0.25">
      <c r="A282" s="16" t="s">
        <v>542</v>
      </c>
      <c r="B282" s="15" t="s">
        <v>543</v>
      </c>
      <c r="C282" s="13">
        <v>186820.29</v>
      </c>
      <c r="D282" s="17">
        <v>-15513.744511517594</v>
      </c>
      <c r="E282" s="14">
        <f t="shared" si="4"/>
        <v>171306.5454884824</v>
      </c>
    </row>
    <row r="283" spans="1:5" x14ac:dyDescent="0.25">
      <c r="A283" s="16" t="s">
        <v>544</v>
      </c>
      <c r="B283" s="15" t="s">
        <v>545</v>
      </c>
      <c r="C283" s="13">
        <v>48608.29</v>
      </c>
      <c r="D283" s="17">
        <v>-7929.6722228573344</v>
      </c>
      <c r="E283" s="14">
        <f t="shared" si="4"/>
        <v>40678.617777142666</v>
      </c>
    </row>
    <row r="284" spans="1:5" x14ac:dyDescent="0.25">
      <c r="A284" s="16" t="s">
        <v>591</v>
      </c>
      <c r="B284" s="15" t="s">
        <v>592</v>
      </c>
      <c r="C284" s="13">
        <v>163863.78999999998</v>
      </c>
      <c r="D284" s="17">
        <v>-9789.0376387872384</v>
      </c>
      <c r="E284" s="14">
        <f t="shared" si="4"/>
        <v>154074.75236121274</v>
      </c>
    </row>
    <row r="285" spans="1:5" x14ac:dyDescent="0.25">
      <c r="A285" s="16" t="s">
        <v>609</v>
      </c>
      <c r="B285" s="15" t="s">
        <v>610</v>
      </c>
      <c r="C285" s="13">
        <v>134374.07</v>
      </c>
      <c r="D285" s="17">
        <v>-6015.4692892588573</v>
      </c>
      <c r="E285" s="14">
        <f t="shared" si="4"/>
        <v>128358.60071074116</v>
      </c>
    </row>
    <row r="286" spans="1:5" x14ac:dyDescent="0.25">
      <c r="A286" s="16" t="s">
        <v>546</v>
      </c>
      <c r="B286" s="15" t="s">
        <v>547</v>
      </c>
      <c r="C286" s="13">
        <v>287126.65000000002</v>
      </c>
      <c r="D286" s="17">
        <v>-3429.4041730353492</v>
      </c>
      <c r="E286" s="14">
        <f t="shared" si="4"/>
        <v>283697.24582696467</v>
      </c>
    </row>
    <row r="287" spans="1:5" x14ac:dyDescent="0.25">
      <c r="A287" s="16" t="s">
        <v>548</v>
      </c>
      <c r="B287" s="15" t="s">
        <v>549</v>
      </c>
      <c r="C287" s="13">
        <v>67868.67</v>
      </c>
      <c r="D287" s="17">
        <v>-6899.0873588604663</v>
      </c>
      <c r="E287" s="14">
        <f t="shared" si="4"/>
        <v>60969.582641139532</v>
      </c>
    </row>
    <row r="288" spans="1:5" x14ac:dyDescent="0.25">
      <c r="A288" s="16" t="s">
        <v>550</v>
      </c>
      <c r="B288" s="15" t="s">
        <v>551</v>
      </c>
      <c r="C288" s="13">
        <v>20988.29</v>
      </c>
      <c r="D288" s="17">
        <v>-124.2152790701557</v>
      </c>
      <c r="E288" s="14">
        <f t="shared" si="4"/>
        <v>20864.074720929846</v>
      </c>
    </row>
    <row r="289" spans="1:5" x14ac:dyDescent="0.25">
      <c r="A289" s="16" t="s">
        <v>552</v>
      </c>
      <c r="B289" s="15" t="s">
        <v>553</v>
      </c>
      <c r="C289" s="13">
        <v>198355.51</v>
      </c>
      <c r="D289" s="17">
        <v>-23689.818270931923</v>
      </c>
      <c r="E289" s="14">
        <f t="shared" si="4"/>
        <v>174665.69172906809</v>
      </c>
    </row>
    <row r="290" spans="1:5" x14ac:dyDescent="0.25">
      <c r="A290" s="16" t="s">
        <v>1279</v>
      </c>
      <c r="B290" s="15" t="s">
        <v>554</v>
      </c>
      <c r="C290" s="13">
        <v>147079.66999999998</v>
      </c>
      <c r="D290" s="17">
        <v>-9832.6949852135658</v>
      </c>
      <c r="E290" s="14">
        <f t="shared" si="4"/>
        <v>137246.97501478641</v>
      </c>
    </row>
    <row r="291" spans="1:5" x14ac:dyDescent="0.25">
      <c r="A291" s="16" t="s">
        <v>555</v>
      </c>
      <c r="B291" s="15" t="s">
        <v>556</v>
      </c>
      <c r="C291" s="13">
        <v>338232.8</v>
      </c>
      <c r="D291" s="17">
        <v>5859.1533858009498</v>
      </c>
      <c r="E291" s="14">
        <f t="shared" si="4"/>
        <v>344091.95338580094</v>
      </c>
    </row>
    <row r="292" spans="1:5" x14ac:dyDescent="0.25">
      <c r="A292" s="16" t="s">
        <v>557</v>
      </c>
      <c r="B292" s="15" t="s">
        <v>558</v>
      </c>
      <c r="C292" s="13">
        <v>426574.81</v>
      </c>
      <c r="D292" s="17">
        <v>10110.367871864481</v>
      </c>
      <c r="E292" s="14">
        <f t="shared" si="4"/>
        <v>436685.17787186446</v>
      </c>
    </row>
    <row r="293" spans="1:5" x14ac:dyDescent="0.25">
      <c r="A293" s="16" t="s">
        <v>559</v>
      </c>
      <c r="B293" s="15" t="s">
        <v>560</v>
      </c>
      <c r="C293" s="13">
        <v>267851.45</v>
      </c>
      <c r="D293" s="17">
        <v>-4626.1604092882189</v>
      </c>
      <c r="E293" s="14">
        <f t="shared" si="4"/>
        <v>263225.28959071182</v>
      </c>
    </row>
    <row r="294" spans="1:5" x14ac:dyDescent="0.25">
      <c r="A294" s="16" t="s">
        <v>561</v>
      </c>
      <c r="B294" s="15" t="s">
        <v>562</v>
      </c>
      <c r="C294" s="13">
        <v>430374.09</v>
      </c>
      <c r="D294" s="17">
        <v>-11973.354609683345</v>
      </c>
      <c r="E294" s="14">
        <f t="shared" si="4"/>
        <v>418400.73539031669</v>
      </c>
    </row>
    <row r="295" spans="1:5" x14ac:dyDescent="0.25">
      <c r="A295" s="16" t="s">
        <v>563</v>
      </c>
      <c r="B295" s="15" t="s">
        <v>564</v>
      </c>
      <c r="C295" s="13">
        <v>157603.07</v>
      </c>
      <c r="D295" s="17">
        <v>11038.88487221807</v>
      </c>
      <c r="E295" s="14">
        <f t="shared" si="4"/>
        <v>168641.95487221808</v>
      </c>
    </row>
    <row r="296" spans="1:5" x14ac:dyDescent="0.25">
      <c r="A296" s="16" t="s">
        <v>565</v>
      </c>
      <c r="B296" s="15" t="s">
        <v>566</v>
      </c>
      <c r="C296" s="13">
        <v>239457.37</v>
      </c>
      <c r="D296" s="17">
        <v>33604.54791735336</v>
      </c>
      <c r="E296" s="14">
        <f t="shared" si="4"/>
        <v>273061.91791735333</v>
      </c>
    </row>
    <row r="297" spans="1:5" x14ac:dyDescent="0.25">
      <c r="A297" s="16" t="s">
        <v>567</v>
      </c>
      <c r="B297" s="15" t="s">
        <v>568</v>
      </c>
      <c r="C297" s="13">
        <v>89643.290000000008</v>
      </c>
      <c r="D297" s="17">
        <v>-9465.9917367144626</v>
      </c>
      <c r="E297" s="14">
        <f t="shared" si="4"/>
        <v>80177.298263285542</v>
      </c>
    </row>
    <row r="298" spans="1:5" x14ac:dyDescent="0.25">
      <c r="A298" s="16" t="s">
        <v>569</v>
      </c>
      <c r="B298" s="15" t="s">
        <v>570</v>
      </c>
      <c r="C298" s="13">
        <v>173926.97</v>
      </c>
      <c r="D298" s="17">
        <v>-12533.896086080604</v>
      </c>
      <c r="E298" s="14">
        <f t="shared" si="4"/>
        <v>161393.07391391939</v>
      </c>
    </row>
    <row r="299" spans="1:5" x14ac:dyDescent="0.25">
      <c r="A299" s="16" t="s">
        <v>571</v>
      </c>
      <c r="B299" s="15" t="s">
        <v>572</v>
      </c>
      <c r="C299" s="13">
        <v>293749.71999999997</v>
      </c>
      <c r="D299" s="17">
        <v>-11590.045473381557</v>
      </c>
      <c r="E299" s="14">
        <f t="shared" si="4"/>
        <v>282159.67452661844</v>
      </c>
    </row>
    <row r="300" spans="1:5" x14ac:dyDescent="0.25">
      <c r="A300" s="16" t="s">
        <v>573</v>
      </c>
      <c r="B300" s="15" t="s">
        <v>574</v>
      </c>
      <c r="C300" s="13">
        <v>171849.41</v>
      </c>
      <c r="D300" s="17">
        <v>32335.584430796822</v>
      </c>
      <c r="E300" s="14">
        <f t="shared" si="4"/>
        <v>204184.99443079683</v>
      </c>
    </row>
    <row r="301" spans="1:5" x14ac:dyDescent="0.25">
      <c r="A301" s="16" t="s">
        <v>575</v>
      </c>
      <c r="B301" s="15" t="s">
        <v>576</v>
      </c>
      <c r="C301" s="13">
        <v>451773.45</v>
      </c>
      <c r="D301" s="17">
        <v>-14771.796622643626</v>
      </c>
      <c r="E301" s="14">
        <f t="shared" si="4"/>
        <v>437001.65337735636</v>
      </c>
    </row>
    <row r="302" spans="1:5" x14ac:dyDescent="0.25">
      <c r="A302" s="16" t="s">
        <v>577</v>
      </c>
      <c r="B302" s="15" t="s">
        <v>578</v>
      </c>
      <c r="C302" s="13">
        <v>21578.85</v>
      </c>
      <c r="D302" s="17">
        <v>607.62015745301414</v>
      </c>
      <c r="E302" s="14">
        <f t="shared" si="4"/>
        <v>22186.470157453012</v>
      </c>
    </row>
    <row r="303" spans="1:5" x14ac:dyDescent="0.25">
      <c r="A303" s="16" t="s">
        <v>579</v>
      </c>
      <c r="B303" s="15" t="s">
        <v>580</v>
      </c>
      <c r="C303" s="13">
        <v>663409.28</v>
      </c>
      <c r="D303" s="17">
        <v>-13745.845169307897</v>
      </c>
      <c r="E303" s="14">
        <f t="shared" si="4"/>
        <v>649663.43483069213</v>
      </c>
    </row>
    <row r="304" spans="1:5" x14ac:dyDescent="0.25">
      <c r="A304" s="16" t="s">
        <v>581</v>
      </c>
      <c r="B304" s="15" t="s">
        <v>582</v>
      </c>
      <c r="C304" s="13">
        <v>93853.32</v>
      </c>
      <c r="D304" s="17">
        <v>-8074.3136570240058</v>
      </c>
      <c r="E304" s="14">
        <f t="shared" si="4"/>
        <v>85779.006342976005</v>
      </c>
    </row>
    <row r="305" spans="1:5" x14ac:dyDescent="0.25">
      <c r="A305" s="16" t="s">
        <v>583</v>
      </c>
      <c r="B305" s="15" t="s">
        <v>584</v>
      </c>
      <c r="C305" s="13">
        <v>54863.67</v>
      </c>
      <c r="D305" s="17">
        <v>7402.8144788483642</v>
      </c>
      <c r="E305" s="14">
        <f t="shared" si="4"/>
        <v>62266.484478848361</v>
      </c>
    </row>
    <row r="306" spans="1:5" x14ac:dyDescent="0.25">
      <c r="A306" s="16" t="s">
        <v>585</v>
      </c>
      <c r="B306" s="15" t="s">
        <v>586</v>
      </c>
      <c r="C306" s="13">
        <v>93026.99</v>
      </c>
      <c r="D306" s="17">
        <v>4999.8518800190286</v>
      </c>
      <c r="E306" s="14">
        <f t="shared" si="4"/>
        <v>98026.841880019027</v>
      </c>
    </row>
    <row r="307" spans="1:5" x14ac:dyDescent="0.25">
      <c r="A307" s="16" t="s">
        <v>587</v>
      </c>
      <c r="B307" s="15" t="s">
        <v>588</v>
      </c>
      <c r="C307" s="13">
        <v>254575.69</v>
      </c>
      <c r="D307" s="17">
        <v>11661.559876468076</v>
      </c>
      <c r="E307" s="14">
        <f t="shared" si="4"/>
        <v>266237.24987646809</v>
      </c>
    </row>
    <row r="308" spans="1:5" x14ac:dyDescent="0.25">
      <c r="A308" s="16" t="s">
        <v>589</v>
      </c>
      <c r="B308" s="15" t="s">
        <v>590</v>
      </c>
      <c r="C308" s="13">
        <v>332831.93</v>
      </c>
      <c r="D308" s="17">
        <v>-5352.5210948415843</v>
      </c>
      <c r="E308" s="14">
        <f t="shared" si="4"/>
        <v>327479.4089051584</v>
      </c>
    </row>
    <row r="309" spans="1:5" x14ac:dyDescent="0.25">
      <c r="A309" s="16" t="s">
        <v>593</v>
      </c>
      <c r="B309" s="15" t="s">
        <v>594</v>
      </c>
      <c r="C309" s="13">
        <v>73395.08</v>
      </c>
      <c r="D309" s="17">
        <v>-14788.842104179337</v>
      </c>
      <c r="E309" s="14">
        <f t="shared" si="4"/>
        <v>58606.237895820668</v>
      </c>
    </row>
    <row r="310" spans="1:5" x14ac:dyDescent="0.25">
      <c r="A310" s="16" t="s">
        <v>595</v>
      </c>
      <c r="B310" s="15" t="s">
        <v>596</v>
      </c>
      <c r="C310" s="13">
        <v>556588.37</v>
      </c>
      <c r="D310" s="17">
        <v>-34511.284515029402</v>
      </c>
      <c r="E310" s="14">
        <f t="shared" si="4"/>
        <v>522077.08548497059</v>
      </c>
    </row>
    <row r="311" spans="1:5" x14ac:dyDescent="0.25">
      <c r="A311" s="16" t="s">
        <v>597</v>
      </c>
      <c r="B311" s="15" t="s">
        <v>598</v>
      </c>
      <c r="C311" s="13">
        <v>108376.13</v>
      </c>
      <c r="D311" s="17">
        <v>2011.627454072488</v>
      </c>
      <c r="E311" s="14">
        <f t="shared" si="4"/>
        <v>110387.75745407249</v>
      </c>
    </row>
    <row r="312" spans="1:5" x14ac:dyDescent="0.25">
      <c r="A312" s="16" t="s">
        <v>599</v>
      </c>
      <c r="B312" s="15" t="s">
        <v>600</v>
      </c>
      <c r="C312" s="13">
        <v>482889.89</v>
      </c>
      <c r="D312" s="17">
        <v>-32509.611243509702</v>
      </c>
      <c r="E312" s="14">
        <f t="shared" si="4"/>
        <v>450380.27875649033</v>
      </c>
    </row>
    <row r="313" spans="1:5" x14ac:dyDescent="0.25">
      <c r="A313" s="16" t="s">
        <v>601</v>
      </c>
      <c r="B313" s="15" t="s">
        <v>602</v>
      </c>
      <c r="C313" s="13">
        <v>101899.25</v>
      </c>
      <c r="D313" s="17">
        <v>-7723.8116693305637</v>
      </c>
      <c r="E313" s="14">
        <f t="shared" si="4"/>
        <v>94175.438330669436</v>
      </c>
    </row>
    <row r="314" spans="1:5" x14ac:dyDescent="0.25">
      <c r="A314" s="16" t="s">
        <v>603</v>
      </c>
      <c r="B314" s="15" t="s">
        <v>604</v>
      </c>
      <c r="C314" s="13">
        <v>308874.05</v>
      </c>
      <c r="D314" s="17">
        <v>-12799.952269827379</v>
      </c>
      <c r="E314" s="14">
        <f t="shared" si="4"/>
        <v>296074.09773017262</v>
      </c>
    </row>
    <row r="315" spans="1:5" x14ac:dyDescent="0.25">
      <c r="A315" s="16" t="s">
        <v>605</v>
      </c>
      <c r="B315" s="15" t="s">
        <v>606</v>
      </c>
      <c r="C315" s="13">
        <v>171206.59</v>
      </c>
      <c r="D315" s="17">
        <v>-1154.5122716695696</v>
      </c>
      <c r="E315" s="14">
        <f t="shared" si="4"/>
        <v>170052.07772833042</v>
      </c>
    </row>
    <row r="316" spans="1:5" x14ac:dyDescent="0.25">
      <c r="A316" s="16" t="s">
        <v>607</v>
      </c>
      <c r="B316" s="15" t="s">
        <v>608</v>
      </c>
      <c r="C316" s="13">
        <v>49147.6</v>
      </c>
      <c r="D316" s="17">
        <v>-2734.9744216265572</v>
      </c>
      <c r="E316" s="14">
        <f t="shared" si="4"/>
        <v>46412.625578373438</v>
      </c>
    </row>
    <row r="317" spans="1:5" x14ac:dyDescent="0.25">
      <c r="A317" s="16" t="s">
        <v>671</v>
      </c>
      <c r="B317" s="15" t="s">
        <v>672</v>
      </c>
      <c r="C317" s="13">
        <v>104485.92</v>
      </c>
      <c r="D317" s="17">
        <v>-2035.3008035494095</v>
      </c>
      <c r="E317" s="14">
        <f t="shared" si="4"/>
        <v>102450.61919645059</v>
      </c>
    </row>
    <row r="318" spans="1:5" x14ac:dyDescent="0.25">
      <c r="A318" s="16" t="s">
        <v>673</v>
      </c>
      <c r="B318" s="15" t="s">
        <v>674</v>
      </c>
      <c r="C318" s="13">
        <v>139175.01</v>
      </c>
      <c r="D318" s="17">
        <v>-4101.7223239151281</v>
      </c>
      <c r="E318" s="14">
        <f t="shared" si="4"/>
        <v>135073.28767608487</v>
      </c>
    </row>
    <row r="319" spans="1:5" x14ac:dyDescent="0.25">
      <c r="A319" s="16" t="s">
        <v>611</v>
      </c>
      <c r="B319" s="15" t="s">
        <v>612</v>
      </c>
      <c r="C319" s="13">
        <v>459431.03</v>
      </c>
      <c r="D319" s="17">
        <v>-22547.981563615045</v>
      </c>
      <c r="E319" s="14">
        <f t="shared" si="4"/>
        <v>436883.048436385</v>
      </c>
    </row>
    <row r="320" spans="1:5" x14ac:dyDescent="0.25">
      <c r="A320" s="16" t="s">
        <v>613</v>
      </c>
      <c r="B320" s="15" t="s">
        <v>614</v>
      </c>
      <c r="C320" s="13">
        <v>43742.95</v>
      </c>
      <c r="D320" s="17">
        <v>-755.02555879272586</v>
      </c>
      <c r="E320" s="14">
        <f t="shared" si="4"/>
        <v>42987.924441207273</v>
      </c>
    </row>
    <row r="321" spans="1:5" x14ac:dyDescent="0.25">
      <c r="A321" s="16" t="s">
        <v>615</v>
      </c>
      <c r="B321" s="15" t="s">
        <v>616</v>
      </c>
      <c r="C321" s="13">
        <v>230862.17</v>
      </c>
      <c r="D321" s="17">
        <v>-841.40999979171465</v>
      </c>
      <c r="E321" s="14">
        <f t="shared" si="4"/>
        <v>230020.76000020831</v>
      </c>
    </row>
    <row r="322" spans="1:5" x14ac:dyDescent="0.25">
      <c r="A322" s="16" t="s">
        <v>617</v>
      </c>
      <c r="B322" s="15" t="s">
        <v>618</v>
      </c>
      <c r="C322" s="13">
        <v>76367.19</v>
      </c>
      <c r="D322" s="17">
        <v>-216.04494698555209</v>
      </c>
      <c r="E322" s="14">
        <f t="shared" si="4"/>
        <v>76151.14505301445</v>
      </c>
    </row>
    <row r="323" spans="1:5" x14ac:dyDescent="0.25">
      <c r="A323" s="16" t="s">
        <v>619</v>
      </c>
      <c r="B323" s="15" t="s">
        <v>620</v>
      </c>
      <c r="C323" s="13">
        <v>56450.070000000007</v>
      </c>
      <c r="D323" s="17">
        <v>-15777.10677262123</v>
      </c>
      <c r="E323" s="14">
        <f t="shared" si="4"/>
        <v>40672.963227378779</v>
      </c>
    </row>
    <row r="324" spans="1:5" x14ac:dyDescent="0.25">
      <c r="A324" s="16" t="s">
        <v>621</v>
      </c>
      <c r="B324" s="15" t="s">
        <v>622</v>
      </c>
      <c r="C324" s="13">
        <v>479351.41000000003</v>
      </c>
      <c r="D324" s="17">
        <v>-6386.3407568691036</v>
      </c>
      <c r="E324" s="14">
        <f t="shared" si="4"/>
        <v>472965.06924313091</v>
      </c>
    </row>
    <row r="325" spans="1:5" x14ac:dyDescent="0.25">
      <c r="A325" s="16" t="s">
        <v>623</v>
      </c>
      <c r="B325" s="15" t="s">
        <v>624</v>
      </c>
      <c r="C325" s="13">
        <v>88948.01</v>
      </c>
      <c r="D325" s="17">
        <v>5780.9084037386783</v>
      </c>
      <c r="E325" s="14">
        <f t="shared" si="4"/>
        <v>94728.918403738673</v>
      </c>
    </row>
    <row r="326" spans="1:5" x14ac:dyDescent="0.25">
      <c r="A326" s="16" t="s">
        <v>784</v>
      </c>
      <c r="B326" s="15" t="s">
        <v>785</v>
      </c>
      <c r="C326" s="13">
        <v>252645.59</v>
      </c>
      <c r="D326" s="17">
        <v>-11163.724981456813</v>
      </c>
      <c r="E326" s="14">
        <f t="shared" si="4"/>
        <v>241481.86501854318</v>
      </c>
    </row>
    <row r="327" spans="1:5" x14ac:dyDescent="0.25">
      <c r="A327" s="16" t="s">
        <v>627</v>
      </c>
      <c r="B327" s="15" t="s">
        <v>628</v>
      </c>
      <c r="C327" s="13">
        <v>445985.43</v>
      </c>
      <c r="D327" s="17">
        <v>31009.094701963739</v>
      </c>
      <c r="E327" s="14">
        <f t="shared" si="4"/>
        <v>476994.52470196376</v>
      </c>
    </row>
    <row r="328" spans="1:5" x14ac:dyDescent="0.25">
      <c r="A328" s="16" t="s">
        <v>629</v>
      </c>
      <c r="B328" s="15" t="s">
        <v>630</v>
      </c>
      <c r="C328" s="13">
        <v>504803.84000000003</v>
      </c>
      <c r="D328" s="17">
        <v>23837.113028217849</v>
      </c>
      <c r="E328" s="14">
        <f t="shared" si="4"/>
        <v>528640.95302821789</v>
      </c>
    </row>
    <row r="329" spans="1:5" x14ac:dyDescent="0.25">
      <c r="A329" s="16" t="s">
        <v>631</v>
      </c>
      <c r="B329" s="15" t="s">
        <v>632</v>
      </c>
      <c r="C329" s="13">
        <v>229254.68</v>
      </c>
      <c r="D329" s="17">
        <v>-75206.564947863051</v>
      </c>
      <c r="E329" s="14">
        <f t="shared" ref="E329:E392" si="5">C329+D329</f>
        <v>154048.11505213694</v>
      </c>
    </row>
    <row r="330" spans="1:5" x14ac:dyDescent="0.25">
      <c r="A330" s="16" t="s">
        <v>633</v>
      </c>
      <c r="B330" s="15" t="s">
        <v>634</v>
      </c>
      <c r="C330" s="13">
        <v>89777.77</v>
      </c>
      <c r="D330" s="17">
        <v>-15979.818655781059</v>
      </c>
      <c r="E330" s="14">
        <f t="shared" si="5"/>
        <v>73797.951344218949</v>
      </c>
    </row>
    <row r="331" spans="1:5" x14ac:dyDescent="0.25">
      <c r="A331" s="16" t="s">
        <v>635</v>
      </c>
      <c r="B331" s="15" t="s">
        <v>636</v>
      </c>
      <c r="C331" s="13">
        <v>52947.99</v>
      </c>
      <c r="D331" s="17">
        <v>-2214.4569864130135</v>
      </c>
      <c r="E331" s="14">
        <f t="shared" si="5"/>
        <v>50733.533013586988</v>
      </c>
    </row>
    <row r="332" spans="1:5" x14ac:dyDescent="0.25">
      <c r="A332" s="16" t="s">
        <v>637</v>
      </c>
      <c r="B332" s="15" t="s">
        <v>638</v>
      </c>
      <c r="C332" s="13">
        <v>209303.33000000002</v>
      </c>
      <c r="D332" s="17">
        <v>-1457.3569998757521</v>
      </c>
      <c r="E332" s="14">
        <f t="shared" si="5"/>
        <v>207845.97300012427</v>
      </c>
    </row>
    <row r="333" spans="1:5" x14ac:dyDescent="0.25">
      <c r="A333" s="16" t="s">
        <v>639</v>
      </c>
      <c r="B333" s="15" t="s">
        <v>640</v>
      </c>
      <c r="C333" s="13">
        <v>147381.16</v>
      </c>
      <c r="D333" s="17">
        <v>-6323.6119254328441</v>
      </c>
      <c r="E333" s="14">
        <f t="shared" si="5"/>
        <v>141057.54807456717</v>
      </c>
    </row>
    <row r="334" spans="1:5" x14ac:dyDescent="0.25">
      <c r="A334" s="16" t="s">
        <v>641</v>
      </c>
      <c r="B334" s="15" t="s">
        <v>642</v>
      </c>
      <c r="C334" s="13">
        <v>191193.99</v>
      </c>
      <c r="D334" s="17">
        <v>5744.5702349855055</v>
      </c>
      <c r="E334" s="14">
        <f t="shared" si="5"/>
        <v>196938.56023498549</v>
      </c>
    </row>
    <row r="335" spans="1:5" x14ac:dyDescent="0.25">
      <c r="A335" s="16" t="s">
        <v>643</v>
      </c>
      <c r="B335" s="15" t="s">
        <v>644</v>
      </c>
      <c r="C335" s="13">
        <v>37592.17</v>
      </c>
      <c r="D335" s="17">
        <v>9455.0893037911992</v>
      </c>
      <c r="E335" s="14">
        <f t="shared" si="5"/>
        <v>47047.259303791201</v>
      </c>
    </row>
    <row r="336" spans="1:5" x14ac:dyDescent="0.25">
      <c r="A336" s="16" t="s">
        <v>645</v>
      </c>
      <c r="B336" s="15" t="s">
        <v>646</v>
      </c>
      <c r="C336" s="13">
        <v>65627.12</v>
      </c>
      <c r="D336" s="17">
        <v>3976.2907424092682</v>
      </c>
      <c r="E336" s="14">
        <f t="shared" si="5"/>
        <v>69603.410742409265</v>
      </c>
    </row>
    <row r="337" spans="1:5" x14ac:dyDescent="0.25">
      <c r="A337" s="16" t="s">
        <v>647</v>
      </c>
      <c r="B337" s="15" t="s">
        <v>648</v>
      </c>
      <c r="C337" s="13">
        <v>106143.69</v>
      </c>
      <c r="D337" s="17">
        <v>-16179.953407105542</v>
      </c>
      <c r="E337" s="14">
        <f t="shared" si="5"/>
        <v>89963.736592894464</v>
      </c>
    </row>
    <row r="338" spans="1:5" x14ac:dyDescent="0.25">
      <c r="A338" s="16" t="s">
        <v>649</v>
      </c>
      <c r="B338" s="15" t="s">
        <v>650</v>
      </c>
      <c r="C338" s="13">
        <v>0</v>
      </c>
      <c r="D338" s="17">
        <v>-30980.340650120146</v>
      </c>
      <c r="E338" s="14">
        <f t="shared" si="5"/>
        <v>-30980.340650120146</v>
      </c>
    </row>
    <row r="339" spans="1:5" x14ac:dyDescent="0.25">
      <c r="A339" s="16" t="s">
        <v>651</v>
      </c>
      <c r="B339" s="15" t="s">
        <v>652</v>
      </c>
      <c r="C339" s="13">
        <v>481913.87</v>
      </c>
      <c r="D339" s="17">
        <v>-78725.458403536381</v>
      </c>
      <c r="E339" s="14">
        <f t="shared" si="5"/>
        <v>403188.41159646364</v>
      </c>
    </row>
    <row r="340" spans="1:5" x14ac:dyDescent="0.25">
      <c r="A340" s="16" t="s">
        <v>653</v>
      </c>
      <c r="B340" s="15" t="s">
        <v>654</v>
      </c>
      <c r="C340" s="13">
        <v>325571.17</v>
      </c>
      <c r="D340" s="17">
        <v>6154.8148088315211</v>
      </c>
      <c r="E340" s="14">
        <f t="shared" si="5"/>
        <v>331725.98480883148</v>
      </c>
    </row>
    <row r="341" spans="1:5" x14ac:dyDescent="0.25">
      <c r="A341" s="16" t="s">
        <v>655</v>
      </c>
      <c r="B341" s="15" t="s">
        <v>656</v>
      </c>
      <c r="C341" s="13">
        <v>171802.78999999998</v>
      </c>
      <c r="D341" s="17">
        <v>4646.3274801729058</v>
      </c>
      <c r="E341" s="14">
        <f t="shared" si="5"/>
        <v>176449.11748017289</v>
      </c>
    </row>
    <row r="342" spans="1:5" x14ac:dyDescent="0.25">
      <c r="A342" s="16" t="s">
        <v>657</v>
      </c>
      <c r="B342" s="15" t="s">
        <v>658</v>
      </c>
      <c r="C342" s="13">
        <v>289059.68</v>
      </c>
      <c r="D342" s="17">
        <v>16891.403018659068</v>
      </c>
      <c r="E342" s="14">
        <f t="shared" si="5"/>
        <v>305951.08301865903</v>
      </c>
    </row>
    <row r="343" spans="1:5" x14ac:dyDescent="0.25">
      <c r="A343" s="16" t="s">
        <v>659</v>
      </c>
      <c r="B343" s="15" t="s">
        <v>660</v>
      </c>
      <c r="C343" s="13">
        <v>99158.03</v>
      </c>
      <c r="D343" s="17">
        <v>-2482.9511462547744</v>
      </c>
      <c r="E343" s="14">
        <f t="shared" si="5"/>
        <v>96675.078853745217</v>
      </c>
    </row>
    <row r="344" spans="1:5" x14ac:dyDescent="0.25">
      <c r="A344" s="16" t="s">
        <v>661</v>
      </c>
      <c r="B344" s="15" t="s">
        <v>662</v>
      </c>
      <c r="C344" s="13">
        <v>41296.369999999995</v>
      </c>
      <c r="D344" s="17">
        <v>3843.9952894300168</v>
      </c>
      <c r="E344" s="14">
        <f t="shared" si="5"/>
        <v>45140.36528943001</v>
      </c>
    </row>
    <row r="345" spans="1:5" x14ac:dyDescent="0.25">
      <c r="A345" s="16" t="s">
        <v>663</v>
      </c>
      <c r="B345" s="15" t="s">
        <v>664</v>
      </c>
      <c r="C345" s="13">
        <v>154379.38999999998</v>
      </c>
      <c r="D345" s="17">
        <v>-12602.25456046965</v>
      </c>
      <c r="E345" s="14">
        <f t="shared" si="5"/>
        <v>141777.13543953034</v>
      </c>
    </row>
    <row r="346" spans="1:5" x14ac:dyDescent="0.25">
      <c r="A346" s="16" t="s">
        <v>665</v>
      </c>
      <c r="B346" s="15" t="s">
        <v>666</v>
      </c>
      <c r="C346" s="13">
        <v>73957.960000000006</v>
      </c>
      <c r="D346" s="17">
        <v>-2697.369208614833</v>
      </c>
      <c r="E346" s="14">
        <f t="shared" si="5"/>
        <v>71260.59079138517</v>
      </c>
    </row>
    <row r="347" spans="1:5" x14ac:dyDescent="0.25">
      <c r="A347" s="16" t="s">
        <v>667</v>
      </c>
      <c r="B347" s="15" t="s">
        <v>668</v>
      </c>
      <c r="C347" s="13">
        <v>4865.17</v>
      </c>
      <c r="D347" s="17">
        <v>149.90491065636911</v>
      </c>
      <c r="E347" s="14">
        <f t="shared" si="5"/>
        <v>5015.074910656369</v>
      </c>
    </row>
    <row r="348" spans="1:5" x14ac:dyDescent="0.25">
      <c r="A348" s="16" t="s">
        <v>669</v>
      </c>
      <c r="B348" s="15" t="s">
        <v>670</v>
      </c>
      <c r="C348" s="13">
        <v>198651.41</v>
      </c>
      <c r="D348" s="17">
        <v>14202.879136636308</v>
      </c>
      <c r="E348" s="14">
        <f t="shared" si="5"/>
        <v>212854.2891366363</v>
      </c>
    </row>
    <row r="349" spans="1:5" x14ac:dyDescent="0.25">
      <c r="A349" s="16" t="s">
        <v>675</v>
      </c>
      <c r="B349" s="15" t="s">
        <v>676</v>
      </c>
      <c r="C349" s="13">
        <v>68793.95</v>
      </c>
      <c r="D349" s="17">
        <v>3098.7828595208885</v>
      </c>
      <c r="E349" s="14">
        <f t="shared" si="5"/>
        <v>71892.732859520882</v>
      </c>
    </row>
    <row r="350" spans="1:5" x14ac:dyDescent="0.25">
      <c r="A350" s="16" t="s">
        <v>677</v>
      </c>
      <c r="B350" s="15" t="s">
        <v>678</v>
      </c>
      <c r="C350" s="13">
        <v>51728.87</v>
      </c>
      <c r="D350" s="17">
        <v>262.2673289238337</v>
      </c>
      <c r="E350" s="14">
        <f t="shared" si="5"/>
        <v>51991.13732892384</v>
      </c>
    </row>
    <row r="351" spans="1:5" x14ac:dyDescent="0.25">
      <c r="A351" s="16" t="s">
        <v>679</v>
      </c>
      <c r="B351" s="15" t="s">
        <v>680</v>
      </c>
      <c r="C351" s="13">
        <v>110900.29000000001</v>
      </c>
      <c r="D351" s="17">
        <v>11097.715949560425</v>
      </c>
      <c r="E351" s="14">
        <f t="shared" si="5"/>
        <v>121998.00594956044</v>
      </c>
    </row>
    <row r="352" spans="1:5" x14ac:dyDescent="0.25">
      <c r="A352" s="16" t="s">
        <v>681</v>
      </c>
      <c r="B352" s="15" t="s">
        <v>682</v>
      </c>
      <c r="C352" s="13">
        <v>106134.36</v>
      </c>
      <c r="D352" s="17">
        <v>-3200.7949349330884</v>
      </c>
      <c r="E352" s="14">
        <f t="shared" si="5"/>
        <v>102933.56506506691</v>
      </c>
    </row>
    <row r="353" spans="1:5" x14ac:dyDescent="0.25">
      <c r="A353" s="16" t="s">
        <v>683</v>
      </c>
      <c r="B353" s="15" t="s">
        <v>684</v>
      </c>
      <c r="C353" s="13">
        <v>161396.15</v>
      </c>
      <c r="D353" s="17">
        <v>-4192.1622730730014</v>
      </c>
      <c r="E353" s="14">
        <f t="shared" si="5"/>
        <v>157203.98772692698</v>
      </c>
    </row>
    <row r="354" spans="1:5" x14ac:dyDescent="0.25">
      <c r="A354" s="16" t="s">
        <v>685</v>
      </c>
      <c r="B354" s="15" t="s">
        <v>686</v>
      </c>
      <c r="C354" s="13">
        <v>118186.56</v>
      </c>
      <c r="D354" s="17">
        <v>13139.605836936607</v>
      </c>
      <c r="E354" s="14">
        <f t="shared" si="5"/>
        <v>131326.16583693662</v>
      </c>
    </row>
    <row r="355" spans="1:5" x14ac:dyDescent="0.25">
      <c r="A355" s="16" t="s">
        <v>687</v>
      </c>
      <c r="B355" s="15" t="s">
        <v>688</v>
      </c>
      <c r="C355" s="13">
        <v>99436.96</v>
      </c>
      <c r="D355" s="17">
        <v>12388.153944979444</v>
      </c>
      <c r="E355" s="14">
        <f t="shared" si="5"/>
        <v>111825.11394497944</v>
      </c>
    </row>
    <row r="356" spans="1:5" x14ac:dyDescent="0.25">
      <c r="A356" s="16" t="s">
        <v>689</v>
      </c>
      <c r="B356" s="15" t="s">
        <v>690</v>
      </c>
      <c r="C356" s="13">
        <v>152471.99</v>
      </c>
      <c r="D356" s="17">
        <v>6949.7471403833551</v>
      </c>
      <c r="E356" s="14">
        <f t="shared" si="5"/>
        <v>159421.73714038334</v>
      </c>
    </row>
    <row r="357" spans="1:5" x14ac:dyDescent="0.25">
      <c r="A357" s="16" t="s">
        <v>691</v>
      </c>
      <c r="B357" s="15" t="s">
        <v>1265</v>
      </c>
      <c r="C357" s="13">
        <v>199400.63</v>
      </c>
      <c r="D357" s="17">
        <v>1431.4469774011668</v>
      </c>
      <c r="E357" s="14">
        <f t="shared" si="5"/>
        <v>200832.07697740116</v>
      </c>
    </row>
    <row r="358" spans="1:5" x14ac:dyDescent="0.25">
      <c r="A358" s="16" t="s">
        <v>694</v>
      </c>
      <c r="B358" s="15" t="s">
        <v>695</v>
      </c>
      <c r="C358" s="13">
        <v>122361.84</v>
      </c>
      <c r="D358" s="17">
        <v>56.578217141584901</v>
      </c>
      <c r="E358" s="14">
        <f t="shared" si="5"/>
        <v>122418.41821714159</v>
      </c>
    </row>
    <row r="359" spans="1:5" x14ac:dyDescent="0.25">
      <c r="A359" s="16" t="s">
        <v>692</v>
      </c>
      <c r="B359" s="15" t="s">
        <v>693</v>
      </c>
      <c r="C359" s="13">
        <v>289717.49</v>
      </c>
      <c r="D359" s="17">
        <v>-20171.126202990403</v>
      </c>
      <c r="E359" s="14">
        <f t="shared" si="5"/>
        <v>269546.36379700957</v>
      </c>
    </row>
    <row r="360" spans="1:5" x14ac:dyDescent="0.25">
      <c r="A360" s="16" t="s">
        <v>696</v>
      </c>
      <c r="B360" s="15" t="s">
        <v>697</v>
      </c>
      <c r="C360" s="13">
        <v>131479.81</v>
      </c>
      <c r="D360" s="17">
        <v>-4162.8188424037508</v>
      </c>
      <c r="E360" s="14">
        <f t="shared" si="5"/>
        <v>127316.99115759625</v>
      </c>
    </row>
    <row r="361" spans="1:5" x14ac:dyDescent="0.25">
      <c r="A361" s="16" t="s">
        <v>698</v>
      </c>
      <c r="B361" s="15" t="s">
        <v>699</v>
      </c>
      <c r="C361" s="13">
        <v>365006.37</v>
      </c>
      <c r="D361" s="17">
        <v>23937.05653151634</v>
      </c>
      <c r="E361" s="14">
        <f t="shared" si="5"/>
        <v>388943.42653151636</v>
      </c>
    </row>
    <row r="362" spans="1:5" x14ac:dyDescent="0.25">
      <c r="A362" s="16" t="s">
        <v>700</v>
      </c>
      <c r="B362" s="15" t="s">
        <v>701</v>
      </c>
      <c r="C362" s="13">
        <v>503229.11</v>
      </c>
      <c r="D362" s="17">
        <v>24017.264006072888</v>
      </c>
      <c r="E362" s="14">
        <f t="shared" si="5"/>
        <v>527246.37400607287</v>
      </c>
    </row>
    <row r="363" spans="1:5" x14ac:dyDescent="0.25">
      <c r="A363" s="16" t="s">
        <v>702</v>
      </c>
      <c r="B363" s="15" t="s">
        <v>703</v>
      </c>
      <c r="C363" s="13">
        <v>61450.89</v>
      </c>
      <c r="D363" s="17">
        <v>-1664.984028724075</v>
      </c>
      <c r="E363" s="14">
        <f t="shared" si="5"/>
        <v>59785.905971275926</v>
      </c>
    </row>
    <row r="364" spans="1:5" x14ac:dyDescent="0.25">
      <c r="A364" s="16" t="s">
        <v>704</v>
      </c>
      <c r="B364" s="15" t="s">
        <v>705</v>
      </c>
      <c r="C364" s="13">
        <v>208757.89</v>
      </c>
      <c r="D364" s="17">
        <v>8836.0541734337748</v>
      </c>
      <c r="E364" s="14">
        <f t="shared" si="5"/>
        <v>217593.94417343379</v>
      </c>
    </row>
    <row r="365" spans="1:5" x14ac:dyDescent="0.25">
      <c r="A365" s="16" t="s">
        <v>706</v>
      </c>
      <c r="B365" s="15" t="s">
        <v>707</v>
      </c>
      <c r="C365" s="13">
        <v>289633.49</v>
      </c>
      <c r="D365" s="17">
        <v>-11353.475544649918</v>
      </c>
      <c r="E365" s="14">
        <f t="shared" si="5"/>
        <v>278280.01445535006</v>
      </c>
    </row>
    <row r="366" spans="1:5" x14ac:dyDescent="0.25">
      <c r="A366" s="16" t="s">
        <v>708</v>
      </c>
      <c r="B366" s="15" t="s">
        <v>709</v>
      </c>
      <c r="C366" s="13">
        <v>362468.32</v>
      </c>
      <c r="D366" s="17">
        <v>-19784.103608144374</v>
      </c>
      <c r="E366" s="14">
        <f t="shared" si="5"/>
        <v>342684.21639185562</v>
      </c>
    </row>
    <row r="367" spans="1:5" x14ac:dyDescent="0.25">
      <c r="A367" s="16" t="s">
        <v>710</v>
      </c>
      <c r="B367" s="15" t="s">
        <v>711</v>
      </c>
      <c r="C367" s="13">
        <v>271779.07</v>
      </c>
      <c r="D367" s="17">
        <v>-6408.9842134163773</v>
      </c>
      <c r="E367" s="14">
        <f t="shared" si="5"/>
        <v>265370.0857865836</v>
      </c>
    </row>
    <row r="368" spans="1:5" x14ac:dyDescent="0.25">
      <c r="A368" s="16" t="s">
        <v>712</v>
      </c>
      <c r="B368" s="15" t="s">
        <v>713</v>
      </c>
      <c r="C368" s="13">
        <v>63886.310000000005</v>
      </c>
      <c r="D368" s="17">
        <v>6049.0787279191809</v>
      </c>
      <c r="E368" s="14">
        <f t="shared" si="5"/>
        <v>69935.388727919184</v>
      </c>
    </row>
    <row r="369" spans="1:5" x14ac:dyDescent="0.25">
      <c r="A369" s="16" t="s">
        <v>714</v>
      </c>
      <c r="B369" s="15" t="s">
        <v>715</v>
      </c>
      <c r="C369" s="13">
        <v>239443.69</v>
      </c>
      <c r="D369" s="17">
        <v>-280.99730623363575</v>
      </c>
      <c r="E369" s="14">
        <f t="shared" si="5"/>
        <v>239162.69269376638</v>
      </c>
    </row>
    <row r="370" spans="1:5" x14ac:dyDescent="0.25">
      <c r="A370" s="16" t="s">
        <v>716</v>
      </c>
      <c r="B370" s="15" t="s">
        <v>717</v>
      </c>
      <c r="C370" s="13">
        <v>755174.49</v>
      </c>
      <c r="D370" s="17">
        <v>63430.594516229728</v>
      </c>
      <c r="E370" s="14">
        <f t="shared" si="5"/>
        <v>818605.08451622969</v>
      </c>
    </row>
    <row r="371" spans="1:5" x14ac:dyDescent="0.25">
      <c r="A371" s="16" t="s">
        <v>718</v>
      </c>
      <c r="B371" s="15" t="s">
        <v>719</v>
      </c>
      <c r="C371" s="13">
        <v>189476.59</v>
      </c>
      <c r="D371" s="17">
        <v>-13658.756424287312</v>
      </c>
      <c r="E371" s="14">
        <f t="shared" si="5"/>
        <v>175817.83357571269</v>
      </c>
    </row>
    <row r="372" spans="1:5" x14ac:dyDescent="0.25">
      <c r="A372" s="16" t="s">
        <v>720</v>
      </c>
      <c r="B372" s="15" t="s">
        <v>721</v>
      </c>
      <c r="C372" s="13">
        <v>3424.88</v>
      </c>
      <c r="D372" s="17">
        <v>-3169.5351111584773</v>
      </c>
      <c r="E372" s="14">
        <f t="shared" si="5"/>
        <v>255.34488884152279</v>
      </c>
    </row>
    <row r="373" spans="1:5" x14ac:dyDescent="0.25">
      <c r="A373" s="16" t="s">
        <v>722</v>
      </c>
      <c r="B373" s="15" t="s">
        <v>723</v>
      </c>
      <c r="C373" s="13">
        <v>0</v>
      </c>
      <c r="D373" s="17">
        <v>-4911.5205127018635</v>
      </c>
      <c r="E373" s="14">
        <f t="shared" si="5"/>
        <v>-4911.5205127018635</v>
      </c>
    </row>
    <row r="374" spans="1:5" x14ac:dyDescent="0.25">
      <c r="A374" s="16" t="s">
        <v>724</v>
      </c>
      <c r="B374" s="15" t="s">
        <v>725</v>
      </c>
      <c r="C374" s="13">
        <v>5215.7700000000004</v>
      </c>
      <c r="D374" s="17">
        <v>2289.6854850465147</v>
      </c>
      <c r="E374" s="14">
        <f t="shared" si="5"/>
        <v>7505.4554850465156</v>
      </c>
    </row>
    <row r="375" spans="1:5" x14ac:dyDescent="0.25">
      <c r="A375" s="16" t="s">
        <v>726</v>
      </c>
      <c r="B375" s="15" t="s">
        <v>727</v>
      </c>
      <c r="C375" s="13">
        <v>286634.64</v>
      </c>
      <c r="D375" s="17">
        <v>29479.906710338648</v>
      </c>
      <c r="E375" s="14">
        <f t="shared" si="5"/>
        <v>316114.54671033868</v>
      </c>
    </row>
    <row r="376" spans="1:5" x14ac:dyDescent="0.25">
      <c r="A376" s="16" t="s">
        <v>728</v>
      </c>
      <c r="B376" s="15" t="s">
        <v>729</v>
      </c>
      <c r="C376" s="13">
        <v>39764.81</v>
      </c>
      <c r="D376" s="17">
        <v>-2945.957451357428</v>
      </c>
      <c r="E376" s="14">
        <f t="shared" si="5"/>
        <v>36818.852548642571</v>
      </c>
    </row>
    <row r="377" spans="1:5" x14ac:dyDescent="0.25">
      <c r="A377" s="16" t="s">
        <v>730</v>
      </c>
      <c r="B377" s="15" t="s">
        <v>731</v>
      </c>
      <c r="C377" s="13">
        <v>344406.75</v>
      </c>
      <c r="D377" s="17">
        <v>-3815.6336643543182</v>
      </c>
      <c r="E377" s="14">
        <f t="shared" si="5"/>
        <v>340591.11633564567</v>
      </c>
    </row>
    <row r="378" spans="1:5" x14ac:dyDescent="0.25">
      <c r="A378" s="16" t="s">
        <v>732</v>
      </c>
      <c r="B378" s="15" t="s">
        <v>733</v>
      </c>
      <c r="C378" s="13">
        <v>28157.57</v>
      </c>
      <c r="D378" s="17">
        <v>904.02720943638451</v>
      </c>
      <c r="E378" s="14">
        <f t="shared" si="5"/>
        <v>29061.597209436382</v>
      </c>
    </row>
    <row r="379" spans="1:5" x14ac:dyDescent="0.25">
      <c r="A379" s="16" t="s">
        <v>734</v>
      </c>
      <c r="B379" s="15" t="s">
        <v>735</v>
      </c>
      <c r="C379" s="13">
        <v>153927.17000000001</v>
      </c>
      <c r="D379" s="17">
        <v>16518.385720510487</v>
      </c>
      <c r="E379" s="14">
        <f t="shared" si="5"/>
        <v>170445.55572051049</v>
      </c>
    </row>
    <row r="380" spans="1:5" x14ac:dyDescent="0.25">
      <c r="A380" s="16" t="s">
        <v>736</v>
      </c>
      <c r="B380" s="15" t="s">
        <v>737</v>
      </c>
      <c r="C380" s="13">
        <v>204870.17</v>
      </c>
      <c r="D380" s="17">
        <v>-3211.5486481172265</v>
      </c>
      <c r="E380" s="14">
        <f t="shared" si="5"/>
        <v>201658.62135188279</v>
      </c>
    </row>
    <row r="381" spans="1:5" x14ac:dyDescent="0.25">
      <c r="A381" s="16" t="s">
        <v>738</v>
      </c>
      <c r="B381" s="15" t="s">
        <v>739</v>
      </c>
      <c r="C381" s="13">
        <v>798522.2</v>
      </c>
      <c r="D381" s="17">
        <v>-3335.0511405581492</v>
      </c>
      <c r="E381" s="14">
        <f t="shared" si="5"/>
        <v>795187.14885944175</v>
      </c>
    </row>
    <row r="382" spans="1:5" x14ac:dyDescent="0.25">
      <c r="A382" s="16" t="s">
        <v>740</v>
      </c>
      <c r="B382" s="15" t="s">
        <v>741</v>
      </c>
      <c r="C382" s="13">
        <v>90389.69</v>
      </c>
      <c r="D382" s="17">
        <v>2272.8812725346361</v>
      </c>
      <c r="E382" s="14">
        <f t="shared" si="5"/>
        <v>92662.571272534638</v>
      </c>
    </row>
    <row r="383" spans="1:5" x14ac:dyDescent="0.25">
      <c r="A383" s="16" t="s">
        <v>742</v>
      </c>
      <c r="B383" s="15" t="s">
        <v>743</v>
      </c>
      <c r="C383" s="13">
        <v>57008.490000000005</v>
      </c>
      <c r="D383" s="17">
        <v>15623.951924459774</v>
      </c>
      <c r="E383" s="14">
        <f t="shared" si="5"/>
        <v>72632.441924459781</v>
      </c>
    </row>
    <row r="384" spans="1:5" x14ac:dyDescent="0.25">
      <c r="A384" s="16" t="s">
        <v>744</v>
      </c>
      <c r="B384" s="15" t="s">
        <v>745</v>
      </c>
      <c r="C384" s="13">
        <v>188584.61</v>
      </c>
      <c r="D384" s="17">
        <v>-5215.1618888155062</v>
      </c>
      <c r="E384" s="14">
        <f t="shared" si="5"/>
        <v>183369.44811118447</v>
      </c>
    </row>
    <row r="385" spans="1:5" x14ac:dyDescent="0.25">
      <c r="A385" s="16" t="s">
        <v>746</v>
      </c>
      <c r="B385" s="15" t="s">
        <v>747</v>
      </c>
      <c r="C385" s="13">
        <v>85517.72</v>
      </c>
      <c r="D385" s="17">
        <v>-6150.4318333274605</v>
      </c>
      <c r="E385" s="14">
        <f t="shared" si="5"/>
        <v>79367.288166672544</v>
      </c>
    </row>
    <row r="386" spans="1:5" x14ac:dyDescent="0.25">
      <c r="A386" s="16" t="s">
        <v>748</v>
      </c>
      <c r="B386" s="15" t="s">
        <v>749</v>
      </c>
      <c r="C386" s="13">
        <v>278660.24</v>
      </c>
      <c r="D386" s="17">
        <v>4216.7564056654592</v>
      </c>
      <c r="E386" s="14">
        <f t="shared" si="5"/>
        <v>282876.99640566547</v>
      </c>
    </row>
    <row r="387" spans="1:5" x14ac:dyDescent="0.25">
      <c r="A387" s="16" t="s">
        <v>750</v>
      </c>
      <c r="B387" s="15" t="s">
        <v>751</v>
      </c>
      <c r="C387" s="13">
        <v>274319</v>
      </c>
      <c r="D387" s="17">
        <v>3493.3902114813827</v>
      </c>
      <c r="E387" s="14">
        <f t="shared" si="5"/>
        <v>277812.39021148137</v>
      </c>
    </row>
    <row r="388" spans="1:5" x14ac:dyDescent="0.25">
      <c r="A388" s="16" t="s">
        <v>752</v>
      </c>
      <c r="B388" s="15" t="s">
        <v>753</v>
      </c>
      <c r="C388" s="13">
        <v>133772.92000000001</v>
      </c>
      <c r="D388" s="17">
        <v>19547.036208561782</v>
      </c>
      <c r="E388" s="14">
        <f t="shared" si="5"/>
        <v>153319.95620856178</v>
      </c>
    </row>
    <row r="389" spans="1:5" x14ac:dyDescent="0.25">
      <c r="A389" s="16" t="s">
        <v>754</v>
      </c>
      <c r="B389" s="15" t="s">
        <v>755</v>
      </c>
      <c r="C389" s="13">
        <v>172682.01</v>
      </c>
      <c r="D389" s="17">
        <v>-6216.5956098035749</v>
      </c>
      <c r="E389" s="14">
        <f t="shared" si="5"/>
        <v>166465.41439019644</v>
      </c>
    </row>
    <row r="390" spans="1:5" x14ac:dyDescent="0.25">
      <c r="A390" s="16" t="s">
        <v>756</v>
      </c>
      <c r="B390" s="15" t="s">
        <v>757</v>
      </c>
      <c r="C390" s="13">
        <v>102970.48999999999</v>
      </c>
      <c r="D390" s="17">
        <v>-9120.2084823590776</v>
      </c>
      <c r="E390" s="14">
        <f t="shared" si="5"/>
        <v>93850.28151764092</v>
      </c>
    </row>
    <row r="391" spans="1:5" x14ac:dyDescent="0.25">
      <c r="A391" s="16" t="s">
        <v>758</v>
      </c>
      <c r="B391" s="15" t="s">
        <v>759</v>
      </c>
      <c r="C391" s="13">
        <v>43523.76</v>
      </c>
      <c r="D391" s="17">
        <v>-14456.196510520585</v>
      </c>
      <c r="E391" s="14">
        <f t="shared" si="5"/>
        <v>29067.563489479417</v>
      </c>
    </row>
    <row r="392" spans="1:5" x14ac:dyDescent="0.25">
      <c r="A392" s="16" t="s">
        <v>760</v>
      </c>
      <c r="B392" s="15" t="s">
        <v>761</v>
      </c>
      <c r="C392" s="13">
        <v>327322.89</v>
      </c>
      <c r="D392" s="17">
        <v>-12797.056741345703</v>
      </c>
      <c r="E392" s="14">
        <f t="shared" si="5"/>
        <v>314525.83325865434</v>
      </c>
    </row>
    <row r="393" spans="1:5" x14ac:dyDescent="0.25">
      <c r="A393" s="16" t="s">
        <v>762</v>
      </c>
      <c r="B393" s="15" t="s">
        <v>763</v>
      </c>
      <c r="C393" s="13">
        <v>388373.08</v>
      </c>
      <c r="D393" s="17">
        <v>20447.450848966342</v>
      </c>
      <c r="E393" s="14">
        <f t="shared" ref="E393:E456" si="6">C393+D393</f>
        <v>408820.53084896633</v>
      </c>
    </row>
    <row r="394" spans="1:5" x14ac:dyDescent="0.25">
      <c r="A394" s="16" t="s">
        <v>764</v>
      </c>
      <c r="B394" s="15" t="s">
        <v>765</v>
      </c>
      <c r="C394" s="13">
        <v>331359.05</v>
      </c>
      <c r="D394" s="17">
        <v>-19131.284824987335</v>
      </c>
      <c r="E394" s="14">
        <f t="shared" si="6"/>
        <v>312227.76517501264</v>
      </c>
    </row>
    <row r="395" spans="1:5" x14ac:dyDescent="0.25">
      <c r="A395" s="16" t="s">
        <v>766</v>
      </c>
      <c r="B395" s="15" t="s">
        <v>767</v>
      </c>
      <c r="C395" s="13">
        <v>398665.73</v>
      </c>
      <c r="D395" s="17">
        <v>-30310.505861720332</v>
      </c>
      <c r="E395" s="14">
        <f t="shared" si="6"/>
        <v>368355.22413827968</v>
      </c>
    </row>
    <row r="396" spans="1:5" x14ac:dyDescent="0.25">
      <c r="A396" s="16" t="s">
        <v>768</v>
      </c>
      <c r="B396" s="15" t="s">
        <v>769</v>
      </c>
      <c r="C396" s="13">
        <v>489437.17</v>
      </c>
      <c r="D396" s="17">
        <v>75445.223774397367</v>
      </c>
      <c r="E396" s="14">
        <f t="shared" si="6"/>
        <v>564882.39377439732</v>
      </c>
    </row>
    <row r="397" spans="1:5" x14ac:dyDescent="0.25">
      <c r="A397" s="16" t="s">
        <v>770</v>
      </c>
      <c r="B397" s="15" t="s">
        <v>771</v>
      </c>
      <c r="C397" s="13">
        <v>363551.89</v>
      </c>
      <c r="D397" s="17">
        <v>4955.5427349727543</v>
      </c>
      <c r="E397" s="14">
        <f t="shared" si="6"/>
        <v>368507.4327349728</v>
      </c>
    </row>
    <row r="398" spans="1:5" x14ac:dyDescent="0.25">
      <c r="A398" s="16" t="s">
        <v>772</v>
      </c>
      <c r="B398" s="15" t="s">
        <v>773</v>
      </c>
      <c r="C398" s="13">
        <v>293715.87</v>
      </c>
      <c r="D398" s="17">
        <v>18085.439537386032</v>
      </c>
      <c r="E398" s="14">
        <f t="shared" si="6"/>
        <v>311801.30953738606</v>
      </c>
    </row>
    <row r="399" spans="1:5" x14ac:dyDescent="0.25">
      <c r="A399" s="16" t="s">
        <v>774</v>
      </c>
      <c r="B399" s="15" t="s">
        <v>775</v>
      </c>
      <c r="C399" s="13">
        <v>126203.64</v>
      </c>
      <c r="D399" s="17">
        <v>2191.2549834172969</v>
      </c>
      <c r="E399" s="14">
        <f t="shared" si="6"/>
        <v>128394.8949834173</v>
      </c>
    </row>
    <row r="400" spans="1:5" x14ac:dyDescent="0.25">
      <c r="A400" s="16" t="s">
        <v>776</v>
      </c>
      <c r="B400" s="15" t="s">
        <v>777</v>
      </c>
      <c r="C400" s="13">
        <v>328703.33</v>
      </c>
      <c r="D400" s="17">
        <v>48409.486095810891</v>
      </c>
      <c r="E400" s="14">
        <f t="shared" si="6"/>
        <v>377112.81609581091</v>
      </c>
    </row>
    <row r="401" spans="1:5" x14ac:dyDescent="0.25">
      <c r="A401" s="16" t="s">
        <v>778</v>
      </c>
      <c r="B401" s="15" t="s">
        <v>779</v>
      </c>
      <c r="C401" s="13">
        <v>255898.65</v>
      </c>
      <c r="D401" s="17">
        <v>3389.339588254501</v>
      </c>
      <c r="E401" s="14">
        <f t="shared" si="6"/>
        <v>259287.98958825448</v>
      </c>
    </row>
    <row r="402" spans="1:5" x14ac:dyDescent="0.25">
      <c r="A402" s="16" t="s">
        <v>780</v>
      </c>
      <c r="B402" s="15" t="s">
        <v>781</v>
      </c>
      <c r="C402" s="13">
        <v>103880.03</v>
      </c>
      <c r="D402" s="17">
        <v>-2131.4244584803491</v>
      </c>
      <c r="E402" s="14">
        <f t="shared" si="6"/>
        <v>101748.60554151965</v>
      </c>
    </row>
    <row r="403" spans="1:5" x14ac:dyDescent="0.25">
      <c r="A403" s="16" t="s">
        <v>782</v>
      </c>
      <c r="B403" s="15" t="s">
        <v>783</v>
      </c>
      <c r="C403" s="13">
        <v>86569.35</v>
      </c>
      <c r="D403" s="17">
        <v>-893.60778226680122</v>
      </c>
      <c r="E403" s="14">
        <f t="shared" si="6"/>
        <v>85675.742217733205</v>
      </c>
    </row>
    <row r="404" spans="1:5" x14ac:dyDescent="0.25">
      <c r="A404" s="16" t="s">
        <v>786</v>
      </c>
      <c r="B404" s="15" t="s">
        <v>787</v>
      </c>
      <c r="C404" s="13">
        <v>90440.13</v>
      </c>
      <c r="D404" s="17">
        <v>-4268.9639211739232</v>
      </c>
      <c r="E404" s="14">
        <f t="shared" si="6"/>
        <v>86171.166078826078</v>
      </c>
    </row>
    <row r="405" spans="1:5" x14ac:dyDescent="0.25">
      <c r="A405" s="16" t="s">
        <v>788</v>
      </c>
      <c r="B405" s="15" t="s">
        <v>789</v>
      </c>
      <c r="C405" s="13">
        <v>123237.75</v>
      </c>
      <c r="D405" s="17">
        <v>-172.39233799422436</v>
      </c>
      <c r="E405" s="14">
        <f t="shared" si="6"/>
        <v>123065.35766200577</v>
      </c>
    </row>
    <row r="406" spans="1:5" x14ac:dyDescent="0.25">
      <c r="A406" s="16" t="s">
        <v>208</v>
      </c>
      <c r="B406" s="15" t="s">
        <v>209</v>
      </c>
      <c r="C406" s="13">
        <v>129266.95000000001</v>
      </c>
      <c r="D406" s="17">
        <v>-4137.8161393991395</v>
      </c>
      <c r="E406" s="14">
        <f t="shared" si="6"/>
        <v>125129.13386060088</v>
      </c>
    </row>
    <row r="407" spans="1:5" x14ac:dyDescent="0.25">
      <c r="A407" s="16" t="s">
        <v>790</v>
      </c>
      <c r="B407" s="15" t="s">
        <v>791</v>
      </c>
      <c r="C407" s="13">
        <v>339292.68</v>
      </c>
      <c r="D407" s="17">
        <v>7310.9063138835045</v>
      </c>
      <c r="E407" s="14">
        <f t="shared" si="6"/>
        <v>346603.58631388348</v>
      </c>
    </row>
    <row r="408" spans="1:5" x14ac:dyDescent="0.25">
      <c r="A408" s="16" t="s">
        <v>792</v>
      </c>
      <c r="B408" s="15" t="s">
        <v>793</v>
      </c>
      <c r="C408" s="13">
        <v>53137.880000000005</v>
      </c>
      <c r="D408" s="17">
        <v>-9028.8353508527161</v>
      </c>
      <c r="E408" s="14">
        <f t="shared" si="6"/>
        <v>44109.04464914729</v>
      </c>
    </row>
    <row r="409" spans="1:5" x14ac:dyDescent="0.25">
      <c r="A409" s="16" t="s">
        <v>794</v>
      </c>
      <c r="B409" s="15" t="s">
        <v>795</v>
      </c>
      <c r="C409" s="13">
        <v>46653.789999999994</v>
      </c>
      <c r="D409" s="17">
        <v>-3435.5295534640081</v>
      </c>
      <c r="E409" s="14">
        <f t="shared" si="6"/>
        <v>43218.260446535984</v>
      </c>
    </row>
    <row r="410" spans="1:5" x14ac:dyDescent="0.25">
      <c r="A410" s="16" t="s">
        <v>796</v>
      </c>
      <c r="B410" s="15" t="s">
        <v>797</v>
      </c>
      <c r="C410" s="13">
        <v>116884.41</v>
      </c>
      <c r="D410" s="17">
        <v>-5227.5385331307843</v>
      </c>
      <c r="E410" s="14">
        <f t="shared" si="6"/>
        <v>111656.87146686923</v>
      </c>
    </row>
    <row r="411" spans="1:5" x14ac:dyDescent="0.25">
      <c r="A411" s="16" t="s">
        <v>798</v>
      </c>
      <c r="B411" s="15" t="s">
        <v>799</v>
      </c>
      <c r="C411" s="13">
        <v>94205.090000000011</v>
      </c>
      <c r="D411" s="17">
        <v>-4639.5666740582674</v>
      </c>
      <c r="E411" s="14">
        <f t="shared" si="6"/>
        <v>89565.523325941744</v>
      </c>
    </row>
    <row r="412" spans="1:5" x14ac:dyDescent="0.25">
      <c r="A412" s="16" t="s">
        <v>800</v>
      </c>
      <c r="B412" s="15" t="s">
        <v>801</v>
      </c>
      <c r="C412" s="13">
        <v>70891.47</v>
      </c>
      <c r="D412" s="17">
        <v>2688.4832316138127</v>
      </c>
      <c r="E412" s="14">
        <f t="shared" si="6"/>
        <v>73579.953231613821</v>
      </c>
    </row>
    <row r="413" spans="1:5" x14ac:dyDescent="0.25">
      <c r="A413" s="16" t="s">
        <v>1280</v>
      </c>
      <c r="B413" s="15" t="s">
        <v>802</v>
      </c>
      <c r="C413" s="13">
        <v>142998.53</v>
      </c>
      <c r="D413" s="17">
        <v>-2125.4424888241338</v>
      </c>
      <c r="E413" s="14">
        <f t="shared" si="6"/>
        <v>140873.08751117587</v>
      </c>
    </row>
    <row r="414" spans="1:5" x14ac:dyDescent="0.25">
      <c r="A414" s="16" t="s">
        <v>803</v>
      </c>
      <c r="B414" s="15" t="s">
        <v>804</v>
      </c>
      <c r="C414" s="13">
        <v>698875.47</v>
      </c>
      <c r="D414" s="17">
        <v>-4022.9461479152087</v>
      </c>
      <c r="E414" s="14">
        <f t="shared" si="6"/>
        <v>694852.52385208476</v>
      </c>
    </row>
    <row r="415" spans="1:5" x14ac:dyDescent="0.25">
      <c r="A415" s="16" t="s">
        <v>805</v>
      </c>
      <c r="B415" s="15" t="s">
        <v>806</v>
      </c>
      <c r="C415" s="13">
        <v>118853.04999999999</v>
      </c>
      <c r="D415" s="17">
        <v>5904.9944175539858</v>
      </c>
      <c r="E415" s="14">
        <f t="shared" si="6"/>
        <v>124758.04441755397</v>
      </c>
    </row>
    <row r="416" spans="1:5" x14ac:dyDescent="0.25">
      <c r="A416" s="16" t="s">
        <v>807</v>
      </c>
      <c r="B416" s="15" t="s">
        <v>808</v>
      </c>
      <c r="C416" s="13">
        <v>137127.6</v>
      </c>
      <c r="D416" s="17">
        <v>-4744.9962027399233</v>
      </c>
      <c r="E416" s="14">
        <f t="shared" si="6"/>
        <v>132382.60379726009</v>
      </c>
    </row>
    <row r="417" spans="1:5" x14ac:dyDescent="0.25">
      <c r="A417" s="16" t="s">
        <v>809</v>
      </c>
      <c r="B417" s="15" t="s">
        <v>810</v>
      </c>
      <c r="C417" s="13">
        <v>251410</v>
      </c>
      <c r="D417" s="17">
        <v>-28170.521405938613</v>
      </c>
      <c r="E417" s="14">
        <f t="shared" si="6"/>
        <v>223239.47859406139</v>
      </c>
    </row>
    <row r="418" spans="1:5" x14ac:dyDescent="0.25">
      <c r="A418" s="16" t="s">
        <v>1281</v>
      </c>
      <c r="B418" s="15" t="s">
        <v>811</v>
      </c>
      <c r="C418" s="13">
        <v>145595.92000000001</v>
      </c>
      <c r="D418" s="17">
        <v>-4296.391818887736</v>
      </c>
      <c r="E418" s="14">
        <f t="shared" si="6"/>
        <v>141299.52818111228</v>
      </c>
    </row>
    <row r="419" spans="1:5" x14ac:dyDescent="0.25">
      <c r="A419" s="16" t="s">
        <v>812</v>
      </c>
      <c r="B419" s="15" t="s">
        <v>813</v>
      </c>
      <c r="C419" s="13">
        <v>199209.63</v>
      </c>
      <c r="D419" s="17">
        <v>17135.970407996254</v>
      </c>
      <c r="E419" s="14">
        <f t="shared" si="6"/>
        <v>216345.60040799627</v>
      </c>
    </row>
    <row r="420" spans="1:5" x14ac:dyDescent="0.25">
      <c r="A420" s="16" t="s">
        <v>814</v>
      </c>
      <c r="B420" s="15" t="s">
        <v>815</v>
      </c>
      <c r="C420" s="13">
        <v>265603.93</v>
      </c>
      <c r="D420" s="17">
        <v>-2880.9921797765564</v>
      </c>
      <c r="E420" s="14">
        <f t="shared" si="6"/>
        <v>262722.93782022345</v>
      </c>
    </row>
    <row r="421" spans="1:5" x14ac:dyDescent="0.25">
      <c r="A421" s="16" t="s">
        <v>816</v>
      </c>
      <c r="B421" s="15" t="s">
        <v>817</v>
      </c>
      <c r="C421" s="13">
        <v>178827.64</v>
      </c>
      <c r="D421" s="17">
        <v>4230.4930602816457</v>
      </c>
      <c r="E421" s="14">
        <f t="shared" si="6"/>
        <v>183058.13306028166</v>
      </c>
    </row>
    <row r="422" spans="1:5" x14ac:dyDescent="0.25">
      <c r="A422" s="16" t="s">
        <v>818</v>
      </c>
      <c r="B422" s="15" t="s">
        <v>819</v>
      </c>
      <c r="C422" s="13">
        <v>95404.569999999992</v>
      </c>
      <c r="D422" s="17">
        <v>-8466.5957192879214</v>
      </c>
      <c r="E422" s="14">
        <f t="shared" si="6"/>
        <v>86937.974280712078</v>
      </c>
    </row>
    <row r="423" spans="1:5" x14ac:dyDescent="0.25">
      <c r="A423" s="16" t="s">
        <v>820</v>
      </c>
      <c r="B423" s="15" t="s">
        <v>821</v>
      </c>
      <c r="C423" s="13">
        <v>164059.59</v>
      </c>
      <c r="D423" s="17">
        <v>-32788.204671242573</v>
      </c>
      <c r="E423" s="14">
        <f t="shared" si="6"/>
        <v>131271.38532875743</v>
      </c>
    </row>
    <row r="424" spans="1:5" x14ac:dyDescent="0.25">
      <c r="A424" s="16" t="s">
        <v>822</v>
      </c>
      <c r="B424" s="15" t="s">
        <v>823</v>
      </c>
      <c r="C424" s="13">
        <v>126729.09000000001</v>
      </c>
      <c r="D424" s="17">
        <v>-23260.026524394925</v>
      </c>
      <c r="E424" s="14">
        <f t="shared" si="6"/>
        <v>103469.06347560509</v>
      </c>
    </row>
    <row r="425" spans="1:5" x14ac:dyDescent="0.25">
      <c r="A425" s="16" t="s">
        <v>824</v>
      </c>
      <c r="B425" s="15" t="s">
        <v>825</v>
      </c>
      <c r="C425" s="13">
        <v>327772.56</v>
      </c>
      <c r="D425" s="17">
        <v>-14332.441248720381</v>
      </c>
      <c r="E425" s="14">
        <f t="shared" si="6"/>
        <v>313440.1187512796</v>
      </c>
    </row>
    <row r="426" spans="1:5" x14ac:dyDescent="0.25">
      <c r="A426" s="16" t="s">
        <v>826</v>
      </c>
      <c r="B426" s="15" t="s">
        <v>827</v>
      </c>
      <c r="C426" s="13">
        <v>134554.19</v>
      </c>
      <c r="D426" s="17">
        <v>-9259.3548426418929</v>
      </c>
      <c r="E426" s="14">
        <f t="shared" si="6"/>
        <v>125294.83515735812</v>
      </c>
    </row>
    <row r="427" spans="1:5" x14ac:dyDescent="0.25">
      <c r="A427" s="16" t="s">
        <v>828</v>
      </c>
      <c r="B427" s="15" t="s">
        <v>829</v>
      </c>
      <c r="C427" s="13">
        <v>223199.76</v>
      </c>
      <c r="D427" s="17">
        <v>-1736.2253815657241</v>
      </c>
      <c r="E427" s="14">
        <f t="shared" si="6"/>
        <v>221463.53461843429</v>
      </c>
    </row>
    <row r="428" spans="1:5" x14ac:dyDescent="0.25">
      <c r="A428" s="16" t="s">
        <v>830</v>
      </c>
      <c r="B428" s="15" t="s">
        <v>831</v>
      </c>
      <c r="C428" s="13">
        <v>65821.41</v>
      </c>
      <c r="D428" s="17">
        <v>-6850.5898024855305</v>
      </c>
      <c r="E428" s="14">
        <f t="shared" si="6"/>
        <v>58970.820197514477</v>
      </c>
    </row>
    <row r="429" spans="1:5" x14ac:dyDescent="0.25">
      <c r="A429" s="16" t="s">
        <v>832</v>
      </c>
      <c r="B429" s="15" t="s">
        <v>833</v>
      </c>
      <c r="C429" s="13">
        <v>195110.83</v>
      </c>
      <c r="D429" s="17">
        <v>-5712.3191691878237</v>
      </c>
      <c r="E429" s="14">
        <f t="shared" si="6"/>
        <v>189398.51083081216</v>
      </c>
    </row>
    <row r="430" spans="1:5" x14ac:dyDescent="0.25">
      <c r="A430" s="16" t="s">
        <v>834</v>
      </c>
      <c r="B430" s="15" t="s">
        <v>835</v>
      </c>
      <c r="C430" s="13">
        <v>251286.04</v>
      </c>
      <c r="D430" s="17">
        <v>235.96909306461748</v>
      </c>
      <c r="E430" s="14">
        <f t="shared" si="6"/>
        <v>251522.00909306464</v>
      </c>
    </row>
    <row r="431" spans="1:5" x14ac:dyDescent="0.25">
      <c r="A431" s="16" t="s">
        <v>836</v>
      </c>
      <c r="B431" s="15" t="s">
        <v>837</v>
      </c>
      <c r="C431" s="13">
        <v>646141.87</v>
      </c>
      <c r="D431" s="17">
        <v>1969.5131385306013</v>
      </c>
      <c r="E431" s="14">
        <f t="shared" si="6"/>
        <v>648111.38313853065</v>
      </c>
    </row>
    <row r="432" spans="1:5" x14ac:dyDescent="0.25">
      <c r="A432" s="16" t="s">
        <v>838</v>
      </c>
      <c r="B432" s="15" t="s">
        <v>839</v>
      </c>
      <c r="C432" s="13">
        <v>48214.75</v>
      </c>
      <c r="D432" s="17">
        <v>-6049.4629546901815</v>
      </c>
      <c r="E432" s="14">
        <f t="shared" si="6"/>
        <v>42165.287045309815</v>
      </c>
    </row>
    <row r="433" spans="1:5" x14ac:dyDescent="0.25">
      <c r="A433" s="16" t="s">
        <v>840</v>
      </c>
      <c r="B433" s="15" t="s">
        <v>841</v>
      </c>
      <c r="C433" s="13">
        <v>117849.69</v>
      </c>
      <c r="D433" s="17">
        <v>15619.259243818015</v>
      </c>
      <c r="E433" s="14">
        <f t="shared" si="6"/>
        <v>133468.949243818</v>
      </c>
    </row>
    <row r="434" spans="1:5" x14ac:dyDescent="0.25">
      <c r="A434" s="16" t="s">
        <v>842</v>
      </c>
      <c r="B434" s="15" t="s">
        <v>843</v>
      </c>
      <c r="C434" s="13">
        <v>85674.4</v>
      </c>
      <c r="D434" s="17">
        <v>4210.5334802694451</v>
      </c>
      <c r="E434" s="14">
        <f t="shared" si="6"/>
        <v>89884.933480269436</v>
      </c>
    </row>
    <row r="435" spans="1:5" x14ac:dyDescent="0.25">
      <c r="A435" s="16" t="s">
        <v>844</v>
      </c>
      <c r="B435" s="15" t="s">
        <v>845</v>
      </c>
      <c r="C435" s="13">
        <v>564064.06999999995</v>
      </c>
      <c r="D435" s="17">
        <v>25368.644761082411</v>
      </c>
      <c r="E435" s="14">
        <f t="shared" si="6"/>
        <v>589432.71476108232</v>
      </c>
    </row>
    <row r="436" spans="1:5" x14ac:dyDescent="0.25">
      <c r="A436" s="16" t="s">
        <v>846</v>
      </c>
      <c r="B436" s="15" t="s">
        <v>847</v>
      </c>
      <c r="C436" s="13">
        <v>66969.75</v>
      </c>
      <c r="D436" s="17">
        <v>543.31277410252733</v>
      </c>
      <c r="E436" s="14">
        <f t="shared" si="6"/>
        <v>67513.062774102524</v>
      </c>
    </row>
    <row r="437" spans="1:5" x14ac:dyDescent="0.25">
      <c r="A437" s="16" t="s">
        <v>848</v>
      </c>
      <c r="B437" s="15" t="s">
        <v>849</v>
      </c>
      <c r="C437" s="13">
        <v>430321.73</v>
      </c>
      <c r="D437" s="17">
        <v>-13205.976758775767</v>
      </c>
      <c r="E437" s="14">
        <f t="shared" si="6"/>
        <v>417115.75324122421</v>
      </c>
    </row>
    <row r="438" spans="1:5" x14ac:dyDescent="0.25">
      <c r="A438" s="16" t="s">
        <v>850</v>
      </c>
      <c r="B438" s="15" t="s">
        <v>851</v>
      </c>
      <c r="C438" s="13">
        <v>461982.73</v>
      </c>
      <c r="D438" s="17">
        <v>11415.481231107449</v>
      </c>
      <c r="E438" s="14">
        <f t="shared" si="6"/>
        <v>473398.21123110742</v>
      </c>
    </row>
    <row r="439" spans="1:5" x14ac:dyDescent="0.25">
      <c r="A439" s="16" t="s">
        <v>852</v>
      </c>
      <c r="B439" s="15" t="s">
        <v>853</v>
      </c>
      <c r="C439" s="13">
        <v>656678.24</v>
      </c>
      <c r="D439" s="17">
        <v>-45258.012376856059</v>
      </c>
      <c r="E439" s="14">
        <f t="shared" si="6"/>
        <v>611420.22762314393</v>
      </c>
    </row>
    <row r="440" spans="1:5" x14ac:dyDescent="0.25">
      <c r="A440" s="16" t="s">
        <v>854</v>
      </c>
      <c r="B440" s="15" t="s">
        <v>855</v>
      </c>
      <c r="C440" s="13">
        <v>155335.51</v>
      </c>
      <c r="D440" s="17">
        <v>8551.8734740938307</v>
      </c>
      <c r="E440" s="14">
        <f t="shared" si="6"/>
        <v>163887.38347409383</v>
      </c>
    </row>
    <row r="441" spans="1:5" x14ac:dyDescent="0.25">
      <c r="A441" s="16" t="s">
        <v>856</v>
      </c>
      <c r="B441" s="15" t="s">
        <v>857</v>
      </c>
      <c r="C441" s="13">
        <v>74283.039999999994</v>
      </c>
      <c r="D441" s="17">
        <v>-13089.980360971196</v>
      </c>
      <c r="E441" s="14">
        <f t="shared" si="6"/>
        <v>61193.059639028797</v>
      </c>
    </row>
    <row r="442" spans="1:5" x14ac:dyDescent="0.25">
      <c r="A442" s="16" t="s">
        <v>858</v>
      </c>
      <c r="B442" s="15" t="s">
        <v>859</v>
      </c>
      <c r="C442" s="13">
        <v>65745.960000000006</v>
      </c>
      <c r="D442" s="17">
        <v>-1402.7985517136422</v>
      </c>
      <c r="E442" s="14">
        <f t="shared" si="6"/>
        <v>64343.161448286366</v>
      </c>
    </row>
    <row r="443" spans="1:5" x14ac:dyDescent="0.25">
      <c r="A443" s="16" t="s">
        <v>860</v>
      </c>
      <c r="B443" s="15" t="s">
        <v>861</v>
      </c>
      <c r="C443" s="13">
        <v>102800.51000000001</v>
      </c>
      <c r="D443" s="17">
        <v>-6613.5023753144851</v>
      </c>
      <c r="E443" s="14">
        <f t="shared" si="6"/>
        <v>96187.007624685531</v>
      </c>
    </row>
    <row r="444" spans="1:5" x14ac:dyDescent="0.25">
      <c r="A444" s="16" t="s">
        <v>862</v>
      </c>
      <c r="B444" s="15" t="s">
        <v>863</v>
      </c>
      <c r="C444" s="13">
        <v>320011.49</v>
      </c>
      <c r="D444" s="17">
        <v>-17810.206045068306</v>
      </c>
      <c r="E444" s="14">
        <f t="shared" si="6"/>
        <v>302201.28395493166</v>
      </c>
    </row>
    <row r="445" spans="1:5" x14ac:dyDescent="0.25">
      <c r="A445" s="16" t="s">
        <v>864</v>
      </c>
      <c r="B445" s="15" t="s">
        <v>865</v>
      </c>
      <c r="C445" s="13">
        <v>275484.79999999999</v>
      </c>
      <c r="D445" s="17">
        <v>5314.2994055175513</v>
      </c>
      <c r="E445" s="14">
        <f t="shared" si="6"/>
        <v>280799.09940551757</v>
      </c>
    </row>
    <row r="446" spans="1:5" x14ac:dyDescent="0.25">
      <c r="A446" s="16" t="s">
        <v>866</v>
      </c>
      <c r="B446" s="15" t="s">
        <v>867</v>
      </c>
      <c r="C446" s="13">
        <v>384636.87</v>
      </c>
      <c r="D446" s="17">
        <v>7151.8356900060317</v>
      </c>
      <c r="E446" s="14">
        <f t="shared" si="6"/>
        <v>391788.70569000603</v>
      </c>
    </row>
    <row r="447" spans="1:5" x14ac:dyDescent="0.25">
      <c r="A447" s="16" t="s">
        <v>868</v>
      </c>
      <c r="B447" s="15" t="s">
        <v>869</v>
      </c>
      <c r="C447" s="13">
        <v>261976.15</v>
      </c>
      <c r="D447" s="17">
        <v>12670.549773122635</v>
      </c>
      <c r="E447" s="14">
        <f t="shared" si="6"/>
        <v>274646.69977312261</v>
      </c>
    </row>
    <row r="448" spans="1:5" x14ac:dyDescent="0.25">
      <c r="A448" s="16" t="s">
        <v>870</v>
      </c>
      <c r="B448" s="15" t="s">
        <v>871</v>
      </c>
      <c r="C448" s="13">
        <v>383183.87</v>
      </c>
      <c r="D448" s="17">
        <v>14073.580326647003</v>
      </c>
      <c r="E448" s="14">
        <f t="shared" si="6"/>
        <v>397257.45032664703</v>
      </c>
    </row>
    <row r="449" spans="1:5" x14ac:dyDescent="0.25">
      <c r="A449" s="16" t="s">
        <v>872</v>
      </c>
      <c r="B449" s="15" t="s">
        <v>873</v>
      </c>
      <c r="C449" s="13">
        <v>196218.8</v>
      </c>
      <c r="D449" s="17">
        <v>17276.718879454755</v>
      </c>
      <c r="E449" s="14">
        <f t="shared" si="6"/>
        <v>213495.51887945476</v>
      </c>
    </row>
    <row r="450" spans="1:5" x14ac:dyDescent="0.25">
      <c r="A450" s="16" t="s">
        <v>874</v>
      </c>
      <c r="B450" s="15" t="s">
        <v>875</v>
      </c>
      <c r="C450" s="13">
        <v>95691.239999999991</v>
      </c>
      <c r="D450" s="17">
        <v>-3419.2340497993318</v>
      </c>
      <c r="E450" s="14">
        <f t="shared" si="6"/>
        <v>92272.005950200662</v>
      </c>
    </row>
    <row r="451" spans="1:5" x14ac:dyDescent="0.25">
      <c r="A451" s="16" t="s">
        <v>876</v>
      </c>
      <c r="B451" s="15" t="s">
        <v>877</v>
      </c>
      <c r="C451" s="13">
        <v>216585.41</v>
      </c>
      <c r="D451" s="17">
        <v>4140.3243157292745</v>
      </c>
      <c r="E451" s="14">
        <f t="shared" si="6"/>
        <v>220725.73431572929</v>
      </c>
    </row>
    <row r="452" spans="1:5" x14ac:dyDescent="0.25">
      <c r="A452" s="16" t="s">
        <v>878</v>
      </c>
      <c r="B452" s="15" t="s">
        <v>879</v>
      </c>
      <c r="C452" s="13">
        <v>143086.03</v>
      </c>
      <c r="D452" s="17">
        <v>-8025.7599349283264</v>
      </c>
      <c r="E452" s="14">
        <f t="shared" si="6"/>
        <v>135060.27006507167</v>
      </c>
    </row>
    <row r="453" spans="1:5" x14ac:dyDescent="0.25">
      <c r="A453" s="16" t="s">
        <v>880</v>
      </c>
      <c r="B453" s="15" t="s">
        <v>881</v>
      </c>
      <c r="C453" s="13">
        <v>97201.489999999991</v>
      </c>
      <c r="D453" s="17">
        <v>3666.1729294737415</v>
      </c>
      <c r="E453" s="14">
        <f t="shared" si="6"/>
        <v>100867.66292947374</v>
      </c>
    </row>
    <row r="454" spans="1:5" x14ac:dyDescent="0.25">
      <c r="A454" s="16" t="s">
        <v>882</v>
      </c>
      <c r="B454" s="15" t="s">
        <v>883</v>
      </c>
      <c r="C454" s="13">
        <v>102501.56999999999</v>
      </c>
      <c r="D454" s="17">
        <v>-12935.674727993406</v>
      </c>
      <c r="E454" s="14">
        <f t="shared" si="6"/>
        <v>89565.895272006586</v>
      </c>
    </row>
    <row r="455" spans="1:5" x14ac:dyDescent="0.25">
      <c r="A455" s="16" t="s">
        <v>884</v>
      </c>
      <c r="B455" s="15" t="s">
        <v>885</v>
      </c>
      <c r="C455" s="13">
        <v>410661.76</v>
      </c>
      <c r="D455" s="17">
        <v>-12519.707160716978</v>
      </c>
      <c r="E455" s="14">
        <f t="shared" si="6"/>
        <v>398142.05283928302</v>
      </c>
    </row>
    <row r="456" spans="1:5" x14ac:dyDescent="0.25">
      <c r="A456" s="16" t="s">
        <v>886</v>
      </c>
      <c r="B456" s="15" t="s">
        <v>887</v>
      </c>
      <c r="C456" s="13">
        <v>173353.4</v>
      </c>
      <c r="D456" s="17">
        <v>4977.4167863931871</v>
      </c>
      <c r="E456" s="14">
        <f t="shared" si="6"/>
        <v>178330.81678639317</v>
      </c>
    </row>
    <row r="457" spans="1:5" x14ac:dyDescent="0.25">
      <c r="A457" s="16" t="s">
        <v>888</v>
      </c>
      <c r="B457" s="15" t="s">
        <v>889</v>
      </c>
      <c r="C457" s="13">
        <v>312735.55</v>
      </c>
      <c r="D457" s="17">
        <v>-4593.8888986635575</v>
      </c>
      <c r="E457" s="14">
        <f t="shared" ref="E457:E520" si="7">C457+D457</f>
        <v>308141.66110133642</v>
      </c>
    </row>
    <row r="458" spans="1:5" x14ac:dyDescent="0.25">
      <c r="A458" s="16" t="s">
        <v>890</v>
      </c>
      <c r="B458" s="15" t="s">
        <v>891</v>
      </c>
      <c r="C458" s="13">
        <v>374625.76</v>
      </c>
      <c r="D458" s="17">
        <v>-31623.33296714387</v>
      </c>
      <c r="E458" s="14">
        <f t="shared" si="7"/>
        <v>343002.42703285615</v>
      </c>
    </row>
    <row r="459" spans="1:5" x14ac:dyDescent="0.25">
      <c r="A459" s="16" t="s">
        <v>892</v>
      </c>
      <c r="B459" s="15" t="s">
        <v>893</v>
      </c>
      <c r="C459" s="13">
        <v>46626.29</v>
      </c>
      <c r="D459" s="17">
        <v>1251.922324979656</v>
      </c>
      <c r="E459" s="14">
        <f t="shared" si="7"/>
        <v>47878.212324979657</v>
      </c>
    </row>
    <row r="460" spans="1:5" x14ac:dyDescent="0.25">
      <c r="A460" s="16" t="s">
        <v>894</v>
      </c>
      <c r="B460" s="15" t="s">
        <v>895</v>
      </c>
      <c r="C460" s="13">
        <v>471346.84</v>
      </c>
      <c r="D460" s="17">
        <v>5855.7343304073584</v>
      </c>
      <c r="E460" s="14">
        <f t="shared" si="7"/>
        <v>477202.57433040737</v>
      </c>
    </row>
    <row r="461" spans="1:5" x14ac:dyDescent="0.25">
      <c r="A461" s="16" t="s">
        <v>896</v>
      </c>
      <c r="B461" s="15" t="s">
        <v>897</v>
      </c>
      <c r="C461" s="13">
        <v>194317.09</v>
      </c>
      <c r="D461" s="17">
        <v>-8604.6020516615536</v>
      </c>
      <c r="E461" s="14">
        <f t="shared" si="7"/>
        <v>185712.48794833844</v>
      </c>
    </row>
    <row r="462" spans="1:5" x14ac:dyDescent="0.25">
      <c r="A462" s="16" t="s">
        <v>898</v>
      </c>
      <c r="B462" s="15" t="s">
        <v>899</v>
      </c>
      <c r="C462" s="13">
        <v>82332.010000000009</v>
      </c>
      <c r="D462" s="17">
        <v>-16313.416951255193</v>
      </c>
      <c r="E462" s="14">
        <f t="shared" si="7"/>
        <v>66018.59304874482</v>
      </c>
    </row>
    <row r="463" spans="1:5" x14ac:dyDescent="0.25">
      <c r="A463" s="16" t="s">
        <v>900</v>
      </c>
      <c r="B463" s="15" t="s">
        <v>901</v>
      </c>
      <c r="C463" s="13">
        <v>198960.4</v>
      </c>
      <c r="D463" s="17">
        <v>22796.886209621152</v>
      </c>
      <c r="E463" s="14">
        <f t="shared" si="7"/>
        <v>221757.28620962115</v>
      </c>
    </row>
    <row r="464" spans="1:5" x14ac:dyDescent="0.25">
      <c r="A464" s="16" t="s">
        <v>902</v>
      </c>
      <c r="B464" s="15" t="s">
        <v>903</v>
      </c>
      <c r="C464" s="13">
        <v>227090.85</v>
      </c>
      <c r="D464" s="17">
        <v>162.87269277202722</v>
      </c>
      <c r="E464" s="14">
        <f t="shared" si="7"/>
        <v>227253.72269277205</v>
      </c>
    </row>
    <row r="465" spans="1:5" x14ac:dyDescent="0.25">
      <c r="A465" s="16" t="s">
        <v>904</v>
      </c>
      <c r="B465" s="15" t="s">
        <v>905</v>
      </c>
      <c r="C465" s="13">
        <v>323080.12</v>
      </c>
      <c r="D465" s="17">
        <v>11975.627541379843</v>
      </c>
      <c r="E465" s="14">
        <f t="shared" si="7"/>
        <v>335055.74754137982</v>
      </c>
    </row>
    <row r="466" spans="1:5" x14ac:dyDescent="0.25">
      <c r="A466" s="16" t="s">
        <v>906</v>
      </c>
      <c r="B466" s="15" t="s">
        <v>907</v>
      </c>
      <c r="C466" s="13">
        <v>296620.46999999997</v>
      </c>
      <c r="D466" s="17">
        <v>30456.775887028634</v>
      </c>
      <c r="E466" s="14">
        <f t="shared" si="7"/>
        <v>327077.24588702864</v>
      </c>
    </row>
    <row r="467" spans="1:5" x14ac:dyDescent="0.25">
      <c r="A467" s="16" t="s">
        <v>908</v>
      </c>
      <c r="B467" s="15" t="s">
        <v>909</v>
      </c>
      <c r="C467" s="13">
        <v>12034.32</v>
      </c>
      <c r="D467" s="17">
        <v>4300.2177199606103</v>
      </c>
      <c r="E467" s="14">
        <f t="shared" si="7"/>
        <v>16334.53771996061</v>
      </c>
    </row>
    <row r="468" spans="1:5" x14ac:dyDescent="0.25">
      <c r="A468" s="16" t="s">
        <v>910</v>
      </c>
      <c r="B468" s="15" t="s">
        <v>911</v>
      </c>
      <c r="C468" s="13">
        <v>128040.28</v>
      </c>
      <c r="D468" s="17">
        <v>6126.6277668772454</v>
      </c>
      <c r="E468" s="14">
        <f t="shared" si="7"/>
        <v>134166.90776687724</v>
      </c>
    </row>
    <row r="469" spans="1:5" x14ac:dyDescent="0.25">
      <c r="A469" s="16" t="s">
        <v>912</v>
      </c>
      <c r="B469" s="15" t="s">
        <v>913</v>
      </c>
      <c r="C469" s="13">
        <v>50195.8</v>
      </c>
      <c r="D469" s="17">
        <v>-9219.7004258268826</v>
      </c>
      <c r="E469" s="14">
        <f t="shared" si="7"/>
        <v>40976.099574173117</v>
      </c>
    </row>
    <row r="470" spans="1:5" x14ac:dyDescent="0.25">
      <c r="A470" s="16" t="s">
        <v>914</v>
      </c>
      <c r="B470" s="15" t="s">
        <v>915</v>
      </c>
      <c r="C470" s="13">
        <v>92480.63</v>
      </c>
      <c r="D470" s="17">
        <v>2282.2628725250288</v>
      </c>
      <c r="E470" s="14">
        <f t="shared" si="7"/>
        <v>94762.89287252503</v>
      </c>
    </row>
    <row r="471" spans="1:5" x14ac:dyDescent="0.25">
      <c r="A471" s="16" t="s">
        <v>916</v>
      </c>
      <c r="B471" s="15" t="s">
        <v>917</v>
      </c>
      <c r="C471" s="13">
        <v>37049.270000000004</v>
      </c>
      <c r="D471" s="17">
        <v>3916.7081163438106</v>
      </c>
      <c r="E471" s="14">
        <f t="shared" si="7"/>
        <v>40965.978116343817</v>
      </c>
    </row>
    <row r="472" spans="1:5" x14ac:dyDescent="0.25">
      <c r="A472" s="16" t="s">
        <v>918</v>
      </c>
      <c r="B472" s="15" t="s">
        <v>919</v>
      </c>
      <c r="C472" s="13">
        <v>139374.51</v>
      </c>
      <c r="D472" s="17">
        <v>-5790.4540612791461</v>
      </c>
      <c r="E472" s="14">
        <f t="shared" si="7"/>
        <v>133584.05593872088</v>
      </c>
    </row>
    <row r="473" spans="1:5" x14ac:dyDescent="0.25">
      <c r="A473" s="16" t="s">
        <v>920</v>
      </c>
      <c r="B473" s="15" t="s">
        <v>921</v>
      </c>
      <c r="C473" s="13">
        <v>402998.77</v>
      </c>
      <c r="D473" s="17">
        <v>39726.928248821801</v>
      </c>
      <c r="E473" s="14">
        <f t="shared" si="7"/>
        <v>442725.69824882183</v>
      </c>
    </row>
    <row r="474" spans="1:5" x14ac:dyDescent="0.25">
      <c r="A474" s="16" t="s">
        <v>922</v>
      </c>
      <c r="B474" s="15" t="s">
        <v>923</v>
      </c>
      <c r="C474" s="13">
        <v>90002.4</v>
      </c>
      <c r="D474" s="17">
        <v>-12004.901045378992</v>
      </c>
      <c r="E474" s="14">
        <f t="shared" si="7"/>
        <v>77997.498954620998</v>
      </c>
    </row>
    <row r="475" spans="1:5" x14ac:dyDescent="0.25">
      <c r="A475" s="16" t="s">
        <v>924</v>
      </c>
      <c r="B475" s="15" t="s">
        <v>925</v>
      </c>
      <c r="C475" s="13">
        <v>176716.05000000002</v>
      </c>
      <c r="D475" s="17">
        <v>29.21288646573521</v>
      </c>
      <c r="E475" s="14">
        <f t="shared" si="7"/>
        <v>176745.26288646576</v>
      </c>
    </row>
    <row r="476" spans="1:5" x14ac:dyDescent="0.25">
      <c r="A476" s="16" t="s">
        <v>926</v>
      </c>
      <c r="B476" s="15" t="s">
        <v>927</v>
      </c>
      <c r="C476" s="13">
        <v>488962.17</v>
      </c>
      <c r="D476" s="17">
        <v>12172.557340303887</v>
      </c>
      <c r="E476" s="14">
        <f t="shared" si="7"/>
        <v>501134.72734030389</v>
      </c>
    </row>
    <row r="477" spans="1:5" x14ac:dyDescent="0.25">
      <c r="A477" s="16" t="s">
        <v>928</v>
      </c>
      <c r="B477" s="15" t="s">
        <v>929</v>
      </c>
      <c r="C477" s="13">
        <v>145217.57</v>
      </c>
      <c r="D477" s="17">
        <v>2740.6676251095632</v>
      </c>
      <c r="E477" s="14">
        <f t="shared" si="7"/>
        <v>147958.23762510956</v>
      </c>
    </row>
    <row r="478" spans="1:5" x14ac:dyDescent="0.25">
      <c r="A478" s="16" t="s">
        <v>930</v>
      </c>
      <c r="B478" s="15" t="s">
        <v>931</v>
      </c>
      <c r="C478" s="13">
        <v>164524.07999999999</v>
      </c>
      <c r="D478" s="17">
        <v>17741.234485556823</v>
      </c>
      <c r="E478" s="14">
        <f t="shared" si="7"/>
        <v>182265.3144855568</v>
      </c>
    </row>
    <row r="479" spans="1:5" x14ac:dyDescent="0.25">
      <c r="A479" s="16" t="s">
        <v>932</v>
      </c>
      <c r="B479" s="15" t="s">
        <v>933</v>
      </c>
      <c r="C479" s="13">
        <v>265107.45</v>
      </c>
      <c r="D479" s="17">
        <v>-1882.5535605756086</v>
      </c>
      <c r="E479" s="14">
        <f t="shared" si="7"/>
        <v>263224.89643942442</v>
      </c>
    </row>
    <row r="480" spans="1:5" x14ac:dyDescent="0.25">
      <c r="A480" s="16" t="s">
        <v>934</v>
      </c>
      <c r="B480" s="15" t="s">
        <v>935</v>
      </c>
      <c r="C480" s="13">
        <v>65440.61</v>
      </c>
      <c r="D480" s="17">
        <v>-4572.2588908106372</v>
      </c>
      <c r="E480" s="14">
        <f t="shared" si="7"/>
        <v>60868.35110918936</v>
      </c>
    </row>
    <row r="481" spans="1:5" x14ac:dyDescent="0.25">
      <c r="A481" s="16" t="s">
        <v>936</v>
      </c>
      <c r="B481" s="15" t="s">
        <v>937</v>
      </c>
      <c r="C481" s="13">
        <v>126483.48999999999</v>
      </c>
      <c r="D481" s="17">
        <v>-2490.356553492602</v>
      </c>
      <c r="E481" s="14">
        <f t="shared" si="7"/>
        <v>123993.13344650739</v>
      </c>
    </row>
    <row r="482" spans="1:5" x14ac:dyDescent="0.25">
      <c r="A482" s="16" t="s">
        <v>938</v>
      </c>
      <c r="B482" s="15" t="s">
        <v>939</v>
      </c>
      <c r="C482" s="13">
        <v>108852.34999999999</v>
      </c>
      <c r="D482" s="17">
        <v>-1640.2495884761665</v>
      </c>
      <c r="E482" s="14">
        <f t="shared" si="7"/>
        <v>107212.10041152383</v>
      </c>
    </row>
    <row r="483" spans="1:5" x14ac:dyDescent="0.25">
      <c r="A483" s="16" t="s">
        <v>940</v>
      </c>
      <c r="B483" s="15" t="s">
        <v>941</v>
      </c>
      <c r="C483" s="13">
        <v>126600.84</v>
      </c>
      <c r="D483" s="17">
        <v>-2256.2569265804123</v>
      </c>
      <c r="E483" s="14">
        <f t="shared" si="7"/>
        <v>124344.58307341958</v>
      </c>
    </row>
    <row r="484" spans="1:5" x14ac:dyDescent="0.25">
      <c r="A484" s="16" t="s">
        <v>942</v>
      </c>
      <c r="B484" s="15" t="s">
        <v>943</v>
      </c>
      <c r="C484" s="13">
        <v>167245.16</v>
      </c>
      <c r="D484" s="17">
        <v>-10561.369780640103</v>
      </c>
      <c r="E484" s="14">
        <f t="shared" si="7"/>
        <v>156683.79021935991</v>
      </c>
    </row>
    <row r="485" spans="1:5" x14ac:dyDescent="0.25">
      <c r="A485" s="16" t="s">
        <v>944</v>
      </c>
      <c r="B485" s="15" t="s">
        <v>945</v>
      </c>
      <c r="C485" s="13">
        <v>187691.32</v>
      </c>
      <c r="D485" s="17">
        <v>3879.8343760130956</v>
      </c>
      <c r="E485" s="14">
        <f t="shared" si="7"/>
        <v>191571.15437601309</v>
      </c>
    </row>
    <row r="486" spans="1:5" x14ac:dyDescent="0.25">
      <c r="A486" s="16" t="s">
        <v>1264</v>
      </c>
      <c r="B486" s="15" t="s">
        <v>1267</v>
      </c>
      <c r="C486" s="13">
        <v>208257.59</v>
      </c>
      <c r="D486" s="17">
        <v>7050.6365372249566</v>
      </c>
      <c r="E486" s="14">
        <f t="shared" si="7"/>
        <v>215308.22653722495</v>
      </c>
    </row>
    <row r="487" spans="1:5" x14ac:dyDescent="0.25">
      <c r="A487" s="16" t="s">
        <v>946</v>
      </c>
      <c r="B487" s="15" t="s">
        <v>947</v>
      </c>
      <c r="C487" s="13">
        <v>39417.11</v>
      </c>
      <c r="D487" s="17">
        <v>-15523.598579962751</v>
      </c>
      <c r="E487" s="14">
        <f t="shared" si="7"/>
        <v>23893.511420037248</v>
      </c>
    </row>
    <row r="488" spans="1:5" x14ac:dyDescent="0.25">
      <c r="A488" s="16" t="s">
        <v>948</v>
      </c>
      <c r="B488" s="15" t="s">
        <v>949</v>
      </c>
      <c r="C488" s="13">
        <v>200507.4</v>
      </c>
      <c r="D488" s="17">
        <v>16561.356755046036</v>
      </c>
      <c r="E488" s="14">
        <f t="shared" si="7"/>
        <v>217068.75675504602</v>
      </c>
    </row>
    <row r="489" spans="1:5" x14ac:dyDescent="0.25">
      <c r="A489" s="16" t="s">
        <v>950</v>
      </c>
      <c r="B489" s="15" t="s">
        <v>951</v>
      </c>
      <c r="C489" s="13">
        <v>286331.51</v>
      </c>
      <c r="D489" s="17">
        <v>-7467.2529172680661</v>
      </c>
      <c r="E489" s="14">
        <f t="shared" si="7"/>
        <v>278864.25708273193</v>
      </c>
    </row>
    <row r="490" spans="1:5" x14ac:dyDescent="0.25">
      <c r="A490" s="16" t="s">
        <v>952</v>
      </c>
      <c r="B490" s="15" t="s">
        <v>953</v>
      </c>
      <c r="C490" s="13">
        <v>687239.07</v>
      </c>
      <c r="D490" s="17">
        <v>-13898.590028285718</v>
      </c>
      <c r="E490" s="14">
        <f t="shared" si="7"/>
        <v>673340.4799717142</v>
      </c>
    </row>
    <row r="491" spans="1:5" x14ac:dyDescent="0.25">
      <c r="A491" s="16" t="s">
        <v>954</v>
      </c>
      <c r="B491" s="15" t="s">
        <v>955</v>
      </c>
      <c r="C491" s="13">
        <v>324222.37</v>
      </c>
      <c r="D491" s="17">
        <v>13090.605654182495</v>
      </c>
      <c r="E491" s="14">
        <f t="shared" si="7"/>
        <v>337312.97565418249</v>
      </c>
    </row>
    <row r="492" spans="1:5" x14ac:dyDescent="0.25">
      <c r="A492" s="16" t="s">
        <v>956</v>
      </c>
      <c r="B492" s="15" t="s">
        <v>957</v>
      </c>
      <c r="C492" s="13">
        <v>531007.55000000005</v>
      </c>
      <c r="D492" s="17">
        <v>-17369.981547031697</v>
      </c>
      <c r="E492" s="14">
        <f t="shared" si="7"/>
        <v>513637.56845296838</v>
      </c>
    </row>
    <row r="493" spans="1:5" x14ac:dyDescent="0.25">
      <c r="A493" s="16" t="s">
        <v>958</v>
      </c>
      <c r="B493" s="15" t="s">
        <v>959</v>
      </c>
      <c r="C493" s="13">
        <v>5538.45</v>
      </c>
      <c r="D493" s="17">
        <v>-285.61732217786471</v>
      </c>
      <c r="E493" s="14">
        <f t="shared" si="7"/>
        <v>5252.8326778221353</v>
      </c>
    </row>
    <row r="494" spans="1:5" x14ac:dyDescent="0.25">
      <c r="A494" s="16" t="s">
        <v>960</v>
      </c>
      <c r="B494" s="15" t="s">
        <v>961</v>
      </c>
      <c r="C494" s="13">
        <v>100102.36</v>
      </c>
      <c r="D494" s="17">
        <v>-8073.6039937707246</v>
      </c>
      <c r="E494" s="14">
        <f t="shared" si="7"/>
        <v>92028.756006229276</v>
      </c>
    </row>
    <row r="495" spans="1:5" x14ac:dyDescent="0.25">
      <c r="A495" s="16" t="s">
        <v>962</v>
      </c>
      <c r="B495" s="15" t="s">
        <v>963</v>
      </c>
      <c r="C495" s="13">
        <v>38648.97</v>
      </c>
      <c r="D495" s="17">
        <v>-4370.3105327483936</v>
      </c>
      <c r="E495" s="14">
        <f t="shared" si="7"/>
        <v>34278.659467251608</v>
      </c>
    </row>
    <row r="496" spans="1:5" x14ac:dyDescent="0.25">
      <c r="A496" s="16" t="s">
        <v>964</v>
      </c>
      <c r="B496" s="15" t="s">
        <v>965</v>
      </c>
      <c r="C496" s="13">
        <v>17636.400000000001</v>
      </c>
      <c r="D496" s="17">
        <v>-6956.7728478529361</v>
      </c>
      <c r="E496" s="14">
        <f t="shared" si="7"/>
        <v>10679.627152147066</v>
      </c>
    </row>
    <row r="497" spans="1:5" x14ac:dyDescent="0.25">
      <c r="A497" s="16" t="s">
        <v>966</v>
      </c>
      <c r="B497" s="15" t="s">
        <v>967</v>
      </c>
      <c r="C497" s="13">
        <v>57049.45</v>
      </c>
      <c r="D497" s="17">
        <v>1548.6193547305775</v>
      </c>
      <c r="E497" s="14">
        <f t="shared" si="7"/>
        <v>58598.069354730571</v>
      </c>
    </row>
    <row r="498" spans="1:5" x14ac:dyDescent="0.25">
      <c r="A498" s="16" t="s">
        <v>968</v>
      </c>
      <c r="B498" s="15" t="s">
        <v>969</v>
      </c>
      <c r="C498" s="13">
        <v>222648.41</v>
      </c>
      <c r="D498" s="17">
        <v>-16893.591003807327</v>
      </c>
      <c r="E498" s="14">
        <f t="shared" si="7"/>
        <v>205754.81899619268</v>
      </c>
    </row>
    <row r="499" spans="1:5" x14ac:dyDescent="0.25">
      <c r="A499" s="16" t="s">
        <v>970</v>
      </c>
      <c r="B499" s="15" t="s">
        <v>971</v>
      </c>
      <c r="C499" s="13">
        <v>711613.81</v>
      </c>
      <c r="D499" s="17">
        <v>15368.980363494949</v>
      </c>
      <c r="E499" s="14">
        <f t="shared" si="7"/>
        <v>726982.79036349501</v>
      </c>
    </row>
    <row r="500" spans="1:5" x14ac:dyDescent="0.25">
      <c r="A500" s="16" t="s">
        <v>972</v>
      </c>
      <c r="B500" s="15" t="s">
        <v>973</v>
      </c>
      <c r="C500" s="13">
        <v>337903.72</v>
      </c>
      <c r="D500" s="17">
        <v>53915.202393750471</v>
      </c>
      <c r="E500" s="14">
        <f t="shared" si="7"/>
        <v>391818.92239375046</v>
      </c>
    </row>
    <row r="501" spans="1:5" x14ac:dyDescent="0.25">
      <c r="A501" s="16" t="s">
        <v>974</v>
      </c>
      <c r="B501" s="15" t="s">
        <v>975</v>
      </c>
      <c r="C501" s="13">
        <v>92521.68</v>
      </c>
      <c r="D501" s="17">
        <v>-3313.3724956843726</v>
      </c>
      <c r="E501" s="14">
        <f t="shared" si="7"/>
        <v>89208.307504315628</v>
      </c>
    </row>
    <row r="502" spans="1:5" x14ac:dyDescent="0.25">
      <c r="A502" s="16" t="s">
        <v>976</v>
      </c>
      <c r="B502" s="15" t="s">
        <v>977</v>
      </c>
      <c r="C502" s="13">
        <v>113185.21</v>
      </c>
      <c r="D502" s="17">
        <v>3010.4971720398826</v>
      </c>
      <c r="E502" s="14">
        <f t="shared" si="7"/>
        <v>116195.7071720399</v>
      </c>
    </row>
    <row r="503" spans="1:5" x14ac:dyDescent="0.25">
      <c r="A503" s="16" t="s">
        <v>978</v>
      </c>
      <c r="B503" s="15" t="s">
        <v>979</v>
      </c>
      <c r="C503" s="13">
        <v>132482.19</v>
      </c>
      <c r="D503" s="17">
        <v>8781.7679923361648</v>
      </c>
      <c r="E503" s="14">
        <f t="shared" si="7"/>
        <v>141263.95799233616</v>
      </c>
    </row>
    <row r="504" spans="1:5" x14ac:dyDescent="0.25">
      <c r="A504" s="16" t="s">
        <v>980</v>
      </c>
      <c r="B504" s="15" t="s">
        <v>981</v>
      </c>
      <c r="C504" s="13">
        <v>172568.44</v>
      </c>
      <c r="D504" s="17">
        <v>-577.54060521397332</v>
      </c>
      <c r="E504" s="14">
        <f t="shared" si="7"/>
        <v>171990.89939478604</v>
      </c>
    </row>
    <row r="505" spans="1:5" x14ac:dyDescent="0.25">
      <c r="A505" s="16" t="s">
        <v>982</v>
      </c>
      <c r="B505" s="15" t="s">
        <v>983</v>
      </c>
      <c r="C505" s="13">
        <v>431424.29</v>
      </c>
      <c r="D505" s="17">
        <v>-4778.8703856992215</v>
      </c>
      <c r="E505" s="14">
        <f t="shared" si="7"/>
        <v>426645.41961430077</v>
      </c>
    </row>
    <row r="506" spans="1:5" x14ac:dyDescent="0.25">
      <c r="A506" s="16" t="s">
        <v>984</v>
      </c>
      <c r="B506" s="15" t="s">
        <v>985</v>
      </c>
      <c r="C506" s="13">
        <v>81719.8</v>
      </c>
      <c r="D506" s="17">
        <v>-3229.6964054091295</v>
      </c>
      <c r="E506" s="14">
        <f t="shared" si="7"/>
        <v>78490.103594590881</v>
      </c>
    </row>
    <row r="507" spans="1:5" x14ac:dyDescent="0.25">
      <c r="A507" s="16" t="s">
        <v>986</v>
      </c>
      <c r="B507" s="15" t="s">
        <v>987</v>
      </c>
      <c r="C507" s="13">
        <v>116478.43000000001</v>
      </c>
      <c r="D507" s="17">
        <v>-18843.825290821027</v>
      </c>
      <c r="E507" s="14">
        <f t="shared" si="7"/>
        <v>97634.604709178981</v>
      </c>
    </row>
    <row r="508" spans="1:5" x14ac:dyDescent="0.25">
      <c r="A508" s="16" t="s">
        <v>988</v>
      </c>
      <c r="B508" s="15" t="s">
        <v>989</v>
      </c>
      <c r="C508" s="13">
        <v>218616.03</v>
      </c>
      <c r="D508" s="17">
        <v>-18531.05039661027</v>
      </c>
      <c r="E508" s="14">
        <f t="shared" si="7"/>
        <v>200084.97960338974</v>
      </c>
    </row>
    <row r="509" spans="1:5" x14ac:dyDescent="0.25">
      <c r="A509" s="16" t="s">
        <v>990</v>
      </c>
      <c r="B509" s="15" t="s">
        <v>991</v>
      </c>
      <c r="C509" s="13">
        <v>61018.770000000004</v>
      </c>
      <c r="D509" s="17">
        <v>-3370.2327987139452</v>
      </c>
      <c r="E509" s="14">
        <f t="shared" si="7"/>
        <v>57648.537201286061</v>
      </c>
    </row>
    <row r="510" spans="1:5" x14ac:dyDescent="0.25">
      <c r="A510" s="16" t="s">
        <v>992</v>
      </c>
      <c r="B510" s="15" t="s">
        <v>993</v>
      </c>
      <c r="C510" s="13">
        <v>79510.23</v>
      </c>
      <c r="D510" s="17">
        <v>-239.64892316917394</v>
      </c>
      <c r="E510" s="14">
        <f t="shared" si="7"/>
        <v>79270.581076830829</v>
      </c>
    </row>
    <row r="511" spans="1:5" x14ac:dyDescent="0.25">
      <c r="A511" s="16" t="s">
        <v>128</v>
      </c>
      <c r="B511" s="15" t="s">
        <v>129</v>
      </c>
      <c r="C511" s="13">
        <v>94418.47</v>
      </c>
      <c r="D511" s="17">
        <v>7025.0852150027931</v>
      </c>
      <c r="E511" s="14">
        <f t="shared" si="7"/>
        <v>101443.55521500279</v>
      </c>
    </row>
    <row r="512" spans="1:5" x14ac:dyDescent="0.25">
      <c r="A512" s="16" t="s">
        <v>994</v>
      </c>
      <c r="B512" s="15" t="s">
        <v>995</v>
      </c>
      <c r="C512" s="13">
        <v>277008.49</v>
      </c>
      <c r="D512" s="17">
        <v>39197.6201365089</v>
      </c>
      <c r="E512" s="14">
        <f t="shared" si="7"/>
        <v>316206.11013650888</v>
      </c>
    </row>
    <row r="513" spans="1:5" x14ac:dyDescent="0.25">
      <c r="A513" s="16" t="s">
        <v>996</v>
      </c>
      <c r="B513" s="15" t="s">
        <v>997</v>
      </c>
      <c r="C513" s="13">
        <v>146818.61000000002</v>
      </c>
      <c r="D513" s="17">
        <v>-2241.8651904431172</v>
      </c>
      <c r="E513" s="14">
        <f t="shared" si="7"/>
        <v>144576.7448095569</v>
      </c>
    </row>
    <row r="514" spans="1:5" x14ac:dyDescent="0.25">
      <c r="A514" s="16" t="s">
        <v>998</v>
      </c>
      <c r="B514" s="15" t="s">
        <v>999</v>
      </c>
      <c r="C514" s="13">
        <v>121150.03</v>
      </c>
      <c r="D514" s="17">
        <v>-12342.879260267786</v>
      </c>
      <c r="E514" s="14">
        <f t="shared" si="7"/>
        <v>108807.15073973221</v>
      </c>
    </row>
    <row r="515" spans="1:5" x14ac:dyDescent="0.25">
      <c r="A515" s="16" t="s">
        <v>1000</v>
      </c>
      <c r="B515" s="15" t="s">
        <v>1001</v>
      </c>
      <c r="C515" s="13">
        <v>131823.48000000001</v>
      </c>
      <c r="D515" s="17">
        <v>15290.687889260964</v>
      </c>
      <c r="E515" s="14">
        <f t="shared" si="7"/>
        <v>147114.16788926098</v>
      </c>
    </row>
    <row r="516" spans="1:5" x14ac:dyDescent="0.25">
      <c r="A516" s="16" t="s">
        <v>1002</v>
      </c>
      <c r="B516" s="15" t="s">
        <v>1003</v>
      </c>
      <c r="C516" s="13">
        <v>210332.2</v>
      </c>
      <c r="D516" s="17">
        <v>2812.75144303251</v>
      </c>
      <c r="E516" s="14">
        <f t="shared" si="7"/>
        <v>213144.95144303254</v>
      </c>
    </row>
    <row r="517" spans="1:5" x14ac:dyDescent="0.25">
      <c r="A517" s="16" t="s">
        <v>1004</v>
      </c>
      <c r="B517" s="15" t="s">
        <v>1005</v>
      </c>
      <c r="C517" s="13">
        <v>174985.72</v>
      </c>
      <c r="D517" s="17">
        <v>-5224.4264360302332</v>
      </c>
      <c r="E517" s="14">
        <f t="shared" si="7"/>
        <v>169761.29356396978</v>
      </c>
    </row>
    <row r="518" spans="1:5" x14ac:dyDescent="0.25">
      <c r="A518" s="16" t="s">
        <v>1006</v>
      </c>
      <c r="B518" s="15" t="s">
        <v>1007</v>
      </c>
      <c r="C518" s="13">
        <v>162788.73000000001</v>
      </c>
      <c r="D518" s="17">
        <v>-9035.2990921852688</v>
      </c>
      <c r="E518" s="14">
        <f t="shared" si="7"/>
        <v>153753.43090781473</v>
      </c>
    </row>
    <row r="519" spans="1:5" x14ac:dyDescent="0.25">
      <c r="A519" s="16" t="s">
        <v>1008</v>
      </c>
      <c r="B519" s="15" t="s">
        <v>1009</v>
      </c>
      <c r="C519" s="13">
        <v>277032.76</v>
      </c>
      <c r="D519" s="17">
        <v>6040.1350643077676</v>
      </c>
      <c r="E519" s="14">
        <f t="shared" si="7"/>
        <v>283072.89506430778</v>
      </c>
    </row>
    <row r="520" spans="1:5" x14ac:dyDescent="0.25">
      <c r="A520" s="16" t="s">
        <v>1010</v>
      </c>
      <c r="B520" s="15" t="s">
        <v>1011</v>
      </c>
      <c r="C520" s="13">
        <v>227634.96</v>
      </c>
      <c r="D520" s="17">
        <v>-209.23258481181256</v>
      </c>
      <c r="E520" s="14">
        <f t="shared" si="7"/>
        <v>227425.72741518819</v>
      </c>
    </row>
    <row r="521" spans="1:5" x14ac:dyDescent="0.25">
      <c r="A521" s="16" t="s">
        <v>1012</v>
      </c>
      <c r="B521" s="15" t="s">
        <v>1013</v>
      </c>
      <c r="C521" s="13">
        <v>178803.21000000002</v>
      </c>
      <c r="D521" s="17">
        <v>15411.958759634945</v>
      </c>
      <c r="E521" s="14">
        <f t="shared" ref="E521:E584" si="8">C521+D521</f>
        <v>194215.16875963495</v>
      </c>
    </row>
    <row r="522" spans="1:5" x14ac:dyDescent="0.25">
      <c r="A522" s="16" t="s">
        <v>1014</v>
      </c>
      <c r="B522" s="15" t="s">
        <v>1015</v>
      </c>
      <c r="C522" s="13">
        <v>260053.19</v>
      </c>
      <c r="D522" s="17">
        <v>-38010.474543392906</v>
      </c>
      <c r="E522" s="14">
        <f t="shared" si="8"/>
        <v>222042.71545660711</v>
      </c>
    </row>
    <row r="523" spans="1:5" x14ac:dyDescent="0.25">
      <c r="A523" s="16" t="s">
        <v>1016</v>
      </c>
      <c r="B523" s="15" t="s">
        <v>1017</v>
      </c>
      <c r="C523" s="13">
        <v>309815.64</v>
      </c>
      <c r="D523" s="17">
        <v>57952.463128533076</v>
      </c>
      <c r="E523" s="14">
        <f t="shared" si="8"/>
        <v>367768.10312853311</v>
      </c>
    </row>
    <row r="524" spans="1:5" x14ac:dyDescent="0.25">
      <c r="A524" s="16" t="s">
        <v>1018</v>
      </c>
      <c r="B524" s="15" t="s">
        <v>1019</v>
      </c>
      <c r="C524" s="13">
        <v>101680.04999999999</v>
      </c>
      <c r="D524" s="17">
        <v>14202.862087349444</v>
      </c>
      <c r="E524" s="14">
        <f t="shared" si="8"/>
        <v>115882.91208734942</v>
      </c>
    </row>
    <row r="525" spans="1:5" x14ac:dyDescent="0.25">
      <c r="A525" s="16" t="s">
        <v>1022</v>
      </c>
      <c r="B525" s="15" t="s">
        <v>1023</v>
      </c>
      <c r="C525" s="13">
        <v>104967.92</v>
      </c>
      <c r="D525" s="17">
        <v>6796.1900085082998</v>
      </c>
      <c r="E525" s="14">
        <f t="shared" si="8"/>
        <v>111764.1100085083</v>
      </c>
    </row>
    <row r="526" spans="1:5" x14ac:dyDescent="0.25">
      <c r="A526" s="16" t="s">
        <v>1020</v>
      </c>
      <c r="B526" s="15" t="s">
        <v>1021</v>
      </c>
      <c r="C526" s="13">
        <v>107530.28</v>
      </c>
      <c r="D526" s="17">
        <v>-16247.1967889595</v>
      </c>
      <c r="E526" s="14">
        <f t="shared" si="8"/>
        <v>91283.083211040503</v>
      </c>
    </row>
    <row r="527" spans="1:5" x14ac:dyDescent="0.25">
      <c r="A527" s="16" t="s">
        <v>1024</v>
      </c>
      <c r="B527" s="15" t="s">
        <v>1025</v>
      </c>
      <c r="C527" s="13">
        <v>142343.25</v>
      </c>
      <c r="D527" s="17">
        <v>17376.124729645951</v>
      </c>
      <c r="E527" s="14">
        <f t="shared" si="8"/>
        <v>159719.37472964596</v>
      </c>
    </row>
    <row r="528" spans="1:5" x14ac:dyDescent="0.25">
      <c r="A528" s="16" t="s">
        <v>1026</v>
      </c>
      <c r="B528" s="15" t="s">
        <v>1027</v>
      </c>
      <c r="C528" s="13">
        <v>1104.73</v>
      </c>
      <c r="D528" s="17">
        <v>-2044.5256386984406</v>
      </c>
      <c r="E528" s="14">
        <f t="shared" si="8"/>
        <v>-939.7956386984406</v>
      </c>
    </row>
    <row r="529" spans="1:5" x14ac:dyDescent="0.25">
      <c r="A529" s="16" t="s">
        <v>1028</v>
      </c>
      <c r="B529" s="15" t="s">
        <v>1029</v>
      </c>
      <c r="C529" s="13">
        <v>678796.61</v>
      </c>
      <c r="D529" s="17">
        <v>-69165.550102001871</v>
      </c>
      <c r="E529" s="14">
        <f t="shared" si="8"/>
        <v>609631.05989799812</v>
      </c>
    </row>
    <row r="530" spans="1:5" x14ac:dyDescent="0.25">
      <c r="A530" s="16" t="s">
        <v>1291</v>
      </c>
      <c r="B530" t="s">
        <v>1292</v>
      </c>
      <c r="C530" s="13">
        <v>413676.49</v>
      </c>
      <c r="D530" s="17">
        <v>-35237.7308328004</v>
      </c>
      <c r="E530" s="14">
        <f t="shared" si="8"/>
        <v>378438.75916719961</v>
      </c>
    </row>
    <row r="531" spans="1:5" x14ac:dyDescent="0.25">
      <c r="A531" s="16" t="s">
        <v>1030</v>
      </c>
      <c r="B531" s="15" t="s">
        <v>1031</v>
      </c>
      <c r="C531" s="13">
        <v>400646.65</v>
      </c>
      <c r="D531" s="17">
        <v>-841.49444503331324</v>
      </c>
      <c r="E531" s="14">
        <f t="shared" si="8"/>
        <v>399805.15555496671</v>
      </c>
    </row>
    <row r="532" spans="1:5" x14ac:dyDescent="0.25">
      <c r="A532" s="16" t="s">
        <v>1032</v>
      </c>
      <c r="B532" s="15" t="s">
        <v>1033</v>
      </c>
      <c r="C532" s="13">
        <v>497077.68</v>
      </c>
      <c r="D532" s="17">
        <v>-7847.2891945341835</v>
      </c>
      <c r="E532" s="14">
        <f t="shared" si="8"/>
        <v>489230.39080546581</v>
      </c>
    </row>
    <row r="533" spans="1:5" x14ac:dyDescent="0.25">
      <c r="A533" s="16" t="s">
        <v>625</v>
      </c>
      <c r="B533" s="15" t="s">
        <v>626</v>
      </c>
      <c r="C533" s="13">
        <v>113992.16</v>
      </c>
      <c r="D533" s="17">
        <v>-2195.7894549375815</v>
      </c>
      <c r="E533" s="14">
        <f t="shared" si="8"/>
        <v>111796.37054506243</v>
      </c>
    </row>
    <row r="534" spans="1:5" x14ac:dyDescent="0.25">
      <c r="A534" s="16" t="s">
        <v>1034</v>
      </c>
      <c r="B534" s="15" t="s">
        <v>1035</v>
      </c>
      <c r="C534" s="13">
        <v>631986.27</v>
      </c>
      <c r="D534" s="17">
        <v>-303.88192962019821</v>
      </c>
      <c r="E534" s="14">
        <f t="shared" si="8"/>
        <v>631682.38807037985</v>
      </c>
    </row>
    <row r="535" spans="1:5" x14ac:dyDescent="0.25">
      <c r="A535" s="16" t="s">
        <v>1044</v>
      </c>
      <c r="B535" s="15" t="s">
        <v>1045</v>
      </c>
      <c r="C535" s="13">
        <v>107180.69</v>
      </c>
      <c r="D535" s="17">
        <v>-4529.7412667233075</v>
      </c>
      <c r="E535" s="14">
        <f t="shared" si="8"/>
        <v>102650.94873327669</v>
      </c>
    </row>
    <row r="536" spans="1:5" x14ac:dyDescent="0.25">
      <c r="A536" s="16" t="s">
        <v>1046</v>
      </c>
      <c r="B536" s="15" t="s">
        <v>1047</v>
      </c>
      <c r="C536" s="13">
        <v>92979.75</v>
      </c>
      <c r="D536" s="17">
        <v>-11134.512331081554</v>
      </c>
      <c r="E536" s="14">
        <f t="shared" si="8"/>
        <v>81845.237668918446</v>
      </c>
    </row>
    <row r="537" spans="1:5" x14ac:dyDescent="0.25">
      <c r="A537" s="16" t="s">
        <v>1036</v>
      </c>
      <c r="B537" s="15" t="s">
        <v>1037</v>
      </c>
      <c r="C537" s="13">
        <v>113758.90999999999</v>
      </c>
      <c r="D537" s="17">
        <v>69139.163730356464</v>
      </c>
      <c r="E537" s="14">
        <f t="shared" si="8"/>
        <v>182898.07373035647</v>
      </c>
    </row>
    <row r="538" spans="1:5" x14ac:dyDescent="0.25">
      <c r="A538" s="16" t="s">
        <v>1038</v>
      </c>
      <c r="B538" s="15" t="s">
        <v>1039</v>
      </c>
      <c r="C538" s="13">
        <v>96435.290000000008</v>
      </c>
      <c r="D538" s="17">
        <v>-7786.1067569333318</v>
      </c>
      <c r="E538" s="14">
        <f t="shared" si="8"/>
        <v>88649.183243066684</v>
      </c>
    </row>
    <row r="539" spans="1:5" x14ac:dyDescent="0.25">
      <c r="A539" s="16" t="s">
        <v>1040</v>
      </c>
      <c r="B539" s="15" t="s">
        <v>1041</v>
      </c>
      <c r="C539" s="13">
        <v>226092.92</v>
      </c>
      <c r="D539" s="17">
        <v>-3913.9591082739644</v>
      </c>
      <c r="E539" s="14">
        <f t="shared" si="8"/>
        <v>222178.96089172605</v>
      </c>
    </row>
    <row r="540" spans="1:5" x14ac:dyDescent="0.25">
      <c r="A540" s="16" t="s">
        <v>1042</v>
      </c>
      <c r="B540" s="15" t="s">
        <v>1043</v>
      </c>
      <c r="C540" s="13">
        <v>118313.67</v>
      </c>
      <c r="D540" s="17">
        <v>2368.4862042588793</v>
      </c>
      <c r="E540" s="14">
        <f t="shared" si="8"/>
        <v>120682.15620425888</v>
      </c>
    </row>
    <row r="541" spans="1:5" x14ac:dyDescent="0.25">
      <c r="A541" s="16" t="s">
        <v>1048</v>
      </c>
      <c r="B541" s="15" t="s">
        <v>1049</v>
      </c>
      <c r="C541" s="13">
        <v>1470404.65</v>
      </c>
      <c r="D541" s="17">
        <v>-52509.668095556903</v>
      </c>
      <c r="E541" s="14">
        <f t="shared" si="8"/>
        <v>1417894.9819044429</v>
      </c>
    </row>
    <row r="542" spans="1:5" x14ac:dyDescent="0.25">
      <c r="A542" s="16" t="s">
        <v>1050</v>
      </c>
      <c r="B542" s="15" t="s">
        <v>1051</v>
      </c>
      <c r="C542" s="13">
        <v>830911.48</v>
      </c>
      <c r="D542" s="17">
        <v>-15251.776283264335</v>
      </c>
      <c r="E542" s="14">
        <f t="shared" si="8"/>
        <v>815659.70371673559</v>
      </c>
    </row>
    <row r="543" spans="1:5" x14ac:dyDescent="0.25">
      <c r="A543" s="16" t="s">
        <v>1052</v>
      </c>
      <c r="B543" s="15" t="s">
        <v>1053</v>
      </c>
      <c r="C543" s="13">
        <v>203204.45</v>
      </c>
      <c r="D543" s="17">
        <v>24120.981421006953</v>
      </c>
      <c r="E543" s="14">
        <f t="shared" si="8"/>
        <v>227325.43142100697</v>
      </c>
    </row>
    <row r="544" spans="1:5" x14ac:dyDescent="0.25">
      <c r="A544" s="16" t="s">
        <v>1054</v>
      </c>
      <c r="B544" s="15" t="s">
        <v>1055</v>
      </c>
      <c r="C544" s="13">
        <v>341992.28</v>
      </c>
      <c r="D544" s="17">
        <v>-26641.319406415787</v>
      </c>
      <c r="E544" s="14">
        <f t="shared" si="8"/>
        <v>315350.96059358423</v>
      </c>
    </row>
    <row r="545" spans="1:5" x14ac:dyDescent="0.25">
      <c r="A545" s="16" t="s">
        <v>1056</v>
      </c>
      <c r="B545" s="15" t="s">
        <v>1057</v>
      </c>
      <c r="C545" s="13">
        <v>131128.92000000001</v>
      </c>
      <c r="D545" s="17">
        <v>5337.9284997913128</v>
      </c>
      <c r="E545" s="14">
        <f t="shared" si="8"/>
        <v>136466.84849979132</v>
      </c>
    </row>
    <row r="546" spans="1:5" x14ac:dyDescent="0.25">
      <c r="A546" s="16" t="s">
        <v>1058</v>
      </c>
      <c r="B546" s="15" t="s">
        <v>1059</v>
      </c>
      <c r="C546" s="13">
        <v>35769.43</v>
      </c>
      <c r="D546" s="17">
        <v>-74696.863532154995</v>
      </c>
      <c r="E546" s="14">
        <f t="shared" si="8"/>
        <v>-38927.433532154995</v>
      </c>
    </row>
    <row r="547" spans="1:5" x14ac:dyDescent="0.25">
      <c r="A547" s="16" t="s">
        <v>1060</v>
      </c>
      <c r="B547" s="15" t="s">
        <v>1061</v>
      </c>
      <c r="C547" s="13">
        <v>218396.85</v>
      </c>
      <c r="D547" s="17">
        <v>-28872.710007854053</v>
      </c>
      <c r="E547" s="14">
        <f t="shared" si="8"/>
        <v>189524.13999214594</v>
      </c>
    </row>
    <row r="548" spans="1:5" x14ac:dyDescent="0.25">
      <c r="A548" s="16" t="s">
        <v>1062</v>
      </c>
      <c r="B548" s="15" t="s">
        <v>1063</v>
      </c>
      <c r="C548" s="13">
        <v>311820.13</v>
      </c>
      <c r="D548" s="17">
        <v>-18701.017058837213</v>
      </c>
      <c r="E548" s="14">
        <f t="shared" si="8"/>
        <v>293119.11294116278</v>
      </c>
    </row>
    <row r="549" spans="1:5" x14ac:dyDescent="0.25">
      <c r="A549" s="16" t="s">
        <v>1064</v>
      </c>
      <c r="B549" s="15" t="s">
        <v>1065</v>
      </c>
      <c r="C549" s="13">
        <v>54271.880000000005</v>
      </c>
      <c r="D549" s="17">
        <v>-6038.2487282674338</v>
      </c>
      <c r="E549" s="14">
        <f t="shared" si="8"/>
        <v>48233.631271732571</v>
      </c>
    </row>
    <row r="550" spans="1:5" x14ac:dyDescent="0.25">
      <c r="A550" s="16" t="s">
        <v>1066</v>
      </c>
      <c r="B550" s="15" t="s">
        <v>1067</v>
      </c>
      <c r="C550" s="13">
        <v>313109.31</v>
      </c>
      <c r="D550" s="17">
        <v>4688.4346199469364</v>
      </c>
      <c r="E550" s="14">
        <f t="shared" si="8"/>
        <v>317797.74461994693</v>
      </c>
    </row>
    <row r="551" spans="1:5" x14ac:dyDescent="0.25">
      <c r="A551" s="16" t="s">
        <v>1068</v>
      </c>
      <c r="B551" s="15" t="s">
        <v>1069</v>
      </c>
      <c r="C551" s="13">
        <v>895748.99</v>
      </c>
      <c r="D551" s="17">
        <v>-3512.4974673221004</v>
      </c>
      <c r="E551" s="14">
        <f t="shared" si="8"/>
        <v>892236.49253267795</v>
      </c>
    </row>
    <row r="552" spans="1:5" x14ac:dyDescent="0.25">
      <c r="A552" s="16" t="s">
        <v>1070</v>
      </c>
      <c r="B552" s="15" t="s">
        <v>1071</v>
      </c>
      <c r="C552" s="13">
        <v>101418.61000000002</v>
      </c>
      <c r="D552" s="17">
        <v>2080.3160682683774</v>
      </c>
      <c r="E552" s="14">
        <f t="shared" si="8"/>
        <v>103498.9260682684</v>
      </c>
    </row>
    <row r="553" spans="1:5" x14ac:dyDescent="0.25">
      <c r="A553" s="16" t="s">
        <v>1072</v>
      </c>
      <c r="B553" s="15" t="s">
        <v>1073</v>
      </c>
      <c r="C553" s="13">
        <v>390396.88</v>
      </c>
      <c r="D553" s="17">
        <v>-17922.669528834289</v>
      </c>
      <c r="E553" s="14">
        <f t="shared" si="8"/>
        <v>372474.21047116572</v>
      </c>
    </row>
    <row r="554" spans="1:5" x14ac:dyDescent="0.25">
      <c r="A554" s="16" t="s">
        <v>1074</v>
      </c>
      <c r="B554" s="15" t="s">
        <v>1075</v>
      </c>
      <c r="C554" s="13">
        <v>196699.92</v>
      </c>
      <c r="D554" s="17">
        <v>-64782.44019998805</v>
      </c>
      <c r="E554" s="14">
        <f t="shared" si="8"/>
        <v>131917.47980001196</v>
      </c>
    </row>
    <row r="555" spans="1:5" x14ac:dyDescent="0.25">
      <c r="A555" s="16" t="s">
        <v>1076</v>
      </c>
      <c r="B555" s="15" t="s">
        <v>1077</v>
      </c>
      <c r="C555" s="13">
        <v>163627.41</v>
      </c>
      <c r="D555" s="17">
        <v>5308.036252257647</v>
      </c>
      <c r="E555" s="14">
        <f t="shared" si="8"/>
        <v>168935.44625225765</v>
      </c>
    </row>
    <row r="556" spans="1:5" x14ac:dyDescent="0.25">
      <c r="A556" s="16" t="s">
        <v>1078</v>
      </c>
      <c r="B556" s="15" t="s">
        <v>1079</v>
      </c>
      <c r="C556" s="13">
        <v>59058.03</v>
      </c>
      <c r="D556" s="17">
        <v>-3458.1850876918306</v>
      </c>
      <c r="E556" s="14">
        <f t="shared" si="8"/>
        <v>55599.844912308166</v>
      </c>
    </row>
    <row r="557" spans="1:5" x14ac:dyDescent="0.25">
      <c r="A557" s="16" t="s">
        <v>1080</v>
      </c>
      <c r="B557" s="15" t="s">
        <v>1081</v>
      </c>
      <c r="C557" s="13">
        <v>466695.95999999996</v>
      </c>
      <c r="D557" s="17">
        <v>-31280.62972477857</v>
      </c>
      <c r="E557" s="14">
        <f t="shared" si="8"/>
        <v>435415.33027522138</v>
      </c>
    </row>
    <row r="558" spans="1:5" x14ac:dyDescent="0.25">
      <c r="A558" s="16" t="s">
        <v>1082</v>
      </c>
      <c r="B558" s="15" t="s">
        <v>1083</v>
      </c>
      <c r="C558" s="13">
        <v>206978.91</v>
      </c>
      <c r="D558" s="17">
        <v>-7108.1417237041533</v>
      </c>
      <c r="E558" s="14">
        <f t="shared" si="8"/>
        <v>199870.76827629586</v>
      </c>
    </row>
    <row r="559" spans="1:5" x14ac:dyDescent="0.25">
      <c r="A559" s="16" t="s">
        <v>1084</v>
      </c>
      <c r="B559" s="15" t="s">
        <v>1085</v>
      </c>
      <c r="C559" s="13">
        <v>108153.09000000001</v>
      </c>
      <c r="D559" s="17">
        <v>-9788.5355997184015</v>
      </c>
      <c r="E559" s="14">
        <f t="shared" si="8"/>
        <v>98364.554400281602</v>
      </c>
    </row>
    <row r="560" spans="1:5" x14ac:dyDescent="0.25">
      <c r="A560" s="16" t="s">
        <v>1086</v>
      </c>
      <c r="B560" s="15" t="s">
        <v>1087</v>
      </c>
      <c r="C560" s="13">
        <v>92100.56</v>
      </c>
      <c r="D560" s="17">
        <v>4789.4658368331438</v>
      </c>
      <c r="E560" s="14">
        <f t="shared" si="8"/>
        <v>96890.025836833142</v>
      </c>
    </row>
    <row r="561" spans="1:5" x14ac:dyDescent="0.25">
      <c r="A561" s="16" t="s">
        <v>1088</v>
      </c>
      <c r="B561" s="15" t="s">
        <v>1089</v>
      </c>
      <c r="C561" s="13">
        <v>605532.01</v>
      </c>
      <c r="D561" s="17">
        <v>91203.535727801776</v>
      </c>
      <c r="E561" s="14">
        <f t="shared" si="8"/>
        <v>696735.54572780174</v>
      </c>
    </row>
    <row r="562" spans="1:5" x14ac:dyDescent="0.25">
      <c r="A562" s="16" t="s">
        <v>1090</v>
      </c>
      <c r="B562" s="15" t="s">
        <v>1091</v>
      </c>
      <c r="C562" s="13">
        <v>318384.83</v>
      </c>
      <c r="D562" s="17">
        <v>-29726.243391309647</v>
      </c>
      <c r="E562" s="14">
        <f t="shared" si="8"/>
        <v>288658.58660869038</v>
      </c>
    </row>
    <row r="563" spans="1:5" x14ac:dyDescent="0.25">
      <c r="A563" s="16" t="s">
        <v>1092</v>
      </c>
      <c r="B563" s="15" t="s">
        <v>1093</v>
      </c>
      <c r="C563" s="13">
        <v>168758.17</v>
      </c>
      <c r="D563" s="17">
        <v>-12567.634237877064</v>
      </c>
      <c r="E563" s="14">
        <f t="shared" si="8"/>
        <v>156190.53576212295</v>
      </c>
    </row>
    <row r="564" spans="1:5" x14ac:dyDescent="0.25">
      <c r="A564" s="16" t="s">
        <v>1094</v>
      </c>
      <c r="B564" s="15" t="s">
        <v>1095</v>
      </c>
      <c r="C564" s="13">
        <v>174338.6</v>
      </c>
      <c r="D564" s="17">
        <v>7788.6724310057689</v>
      </c>
      <c r="E564" s="14">
        <f t="shared" si="8"/>
        <v>182127.27243100578</v>
      </c>
    </row>
    <row r="565" spans="1:5" x14ac:dyDescent="0.25">
      <c r="A565" s="16" t="s">
        <v>1282</v>
      </c>
      <c r="B565" s="15" t="s">
        <v>1283</v>
      </c>
      <c r="C565" s="13">
        <v>4703.92</v>
      </c>
      <c r="D565" s="17">
        <v>-1224.0494241955928</v>
      </c>
      <c r="E565" s="14">
        <f t="shared" si="8"/>
        <v>3479.8705758044071</v>
      </c>
    </row>
    <row r="566" spans="1:5" x14ac:dyDescent="0.25">
      <c r="A566" s="16" t="s">
        <v>1096</v>
      </c>
      <c r="B566" s="15" t="s">
        <v>1097</v>
      </c>
      <c r="C566" s="13">
        <v>95339.21</v>
      </c>
      <c r="D566" s="17">
        <v>-4915.8846514581746</v>
      </c>
      <c r="E566" s="14">
        <f t="shared" si="8"/>
        <v>90423.325348541839</v>
      </c>
    </row>
    <row r="567" spans="1:5" x14ac:dyDescent="0.25">
      <c r="A567" s="16" t="s">
        <v>1098</v>
      </c>
      <c r="B567" s="15" t="s">
        <v>1099</v>
      </c>
      <c r="C567" s="13">
        <v>155731.15</v>
      </c>
      <c r="D567" s="17">
        <v>-11920.009476078769</v>
      </c>
      <c r="E567" s="14">
        <f t="shared" si="8"/>
        <v>143811.14052392123</v>
      </c>
    </row>
    <row r="568" spans="1:5" x14ac:dyDescent="0.25">
      <c r="A568" s="16" t="s">
        <v>1100</v>
      </c>
      <c r="B568" s="15" t="s">
        <v>1101</v>
      </c>
      <c r="C568" s="13">
        <v>124732.53</v>
      </c>
      <c r="D568" s="17">
        <v>-6107.3986006464329</v>
      </c>
      <c r="E568" s="14">
        <f t="shared" si="8"/>
        <v>118625.13139935356</v>
      </c>
    </row>
    <row r="569" spans="1:5" x14ac:dyDescent="0.25">
      <c r="A569" s="16" t="s">
        <v>1102</v>
      </c>
      <c r="B569" s="15" t="s">
        <v>1103</v>
      </c>
      <c r="C569" s="13">
        <v>147880.26999999999</v>
      </c>
      <c r="D569" s="17">
        <v>13567.786398186723</v>
      </c>
      <c r="E569" s="14">
        <f t="shared" si="8"/>
        <v>161448.05639818672</v>
      </c>
    </row>
    <row r="570" spans="1:5" x14ac:dyDescent="0.25">
      <c r="A570" s="16" t="s">
        <v>1104</v>
      </c>
      <c r="B570" s="15" t="s">
        <v>1105</v>
      </c>
      <c r="C570" s="13">
        <v>209363.20000000001</v>
      </c>
      <c r="D570" s="17">
        <v>-5817.6395331113235</v>
      </c>
      <c r="E570" s="14">
        <f t="shared" si="8"/>
        <v>203545.56046688868</v>
      </c>
    </row>
    <row r="571" spans="1:5" x14ac:dyDescent="0.25">
      <c r="A571" s="16" t="s">
        <v>1106</v>
      </c>
      <c r="B571" s="15" t="s">
        <v>1107</v>
      </c>
      <c r="C571" s="13">
        <v>91554.67</v>
      </c>
      <c r="D571" s="17">
        <v>1639.9262827361563</v>
      </c>
      <c r="E571" s="14">
        <f t="shared" si="8"/>
        <v>93194.596282736151</v>
      </c>
    </row>
    <row r="572" spans="1:5" x14ac:dyDescent="0.25">
      <c r="A572" s="16" t="s">
        <v>1108</v>
      </c>
      <c r="B572" s="15" t="s">
        <v>1109</v>
      </c>
      <c r="C572" s="13">
        <v>331337.43</v>
      </c>
      <c r="D572" s="17">
        <v>-892.91924027846835</v>
      </c>
      <c r="E572" s="14">
        <f t="shared" si="8"/>
        <v>330444.51075972151</v>
      </c>
    </row>
    <row r="573" spans="1:5" x14ac:dyDescent="0.25">
      <c r="A573" s="16" t="s">
        <v>1110</v>
      </c>
      <c r="B573" s="15" t="s">
        <v>1111</v>
      </c>
      <c r="C573" s="13">
        <v>124900.48999999999</v>
      </c>
      <c r="D573" s="17">
        <v>-11652.943513851198</v>
      </c>
      <c r="E573" s="14">
        <f t="shared" si="8"/>
        <v>113247.54648614879</v>
      </c>
    </row>
    <row r="574" spans="1:5" x14ac:dyDescent="0.25">
      <c r="A574" s="16" t="s">
        <v>1112</v>
      </c>
      <c r="B574" s="15" t="s">
        <v>1113</v>
      </c>
      <c r="C574" s="13">
        <v>170648.01</v>
      </c>
      <c r="D574" s="17">
        <v>-16555.126402813403</v>
      </c>
      <c r="E574" s="14">
        <f t="shared" si="8"/>
        <v>154092.88359718659</v>
      </c>
    </row>
    <row r="575" spans="1:5" x14ac:dyDescent="0.25">
      <c r="A575" s="16" t="s">
        <v>1114</v>
      </c>
      <c r="B575" s="15" t="s">
        <v>1115</v>
      </c>
      <c r="C575" s="13">
        <v>18987.68</v>
      </c>
      <c r="D575" s="17">
        <v>-1050.2743502309868</v>
      </c>
      <c r="E575" s="14">
        <f t="shared" si="8"/>
        <v>17937.405649769014</v>
      </c>
    </row>
    <row r="576" spans="1:5" x14ac:dyDescent="0.25">
      <c r="A576" s="16" t="s">
        <v>1116</v>
      </c>
      <c r="B576" s="15" t="s">
        <v>1117</v>
      </c>
      <c r="C576" s="13">
        <v>77734.429999999993</v>
      </c>
      <c r="D576" s="17">
        <v>8924.8167145624411</v>
      </c>
      <c r="E576" s="14">
        <f t="shared" si="8"/>
        <v>86659.24671456244</v>
      </c>
    </row>
    <row r="577" spans="1:5" x14ac:dyDescent="0.25">
      <c r="A577" s="16" t="s">
        <v>1118</v>
      </c>
      <c r="B577" s="15" t="s">
        <v>1119</v>
      </c>
      <c r="C577" s="13">
        <v>136921.48000000001</v>
      </c>
      <c r="D577" s="17">
        <v>-5247.298419923296</v>
      </c>
      <c r="E577" s="14">
        <f t="shared" si="8"/>
        <v>131674.18158007672</v>
      </c>
    </row>
    <row r="578" spans="1:5" x14ac:dyDescent="0.25">
      <c r="A578" s="16" t="s">
        <v>1120</v>
      </c>
      <c r="B578" s="15" t="s">
        <v>1121</v>
      </c>
      <c r="C578" s="13">
        <v>111907.84</v>
      </c>
      <c r="D578" s="17">
        <v>-19664.722637174258</v>
      </c>
      <c r="E578" s="14">
        <f t="shared" si="8"/>
        <v>92243.117362825738</v>
      </c>
    </row>
    <row r="579" spans="1:5" x14ac:dyDescent="0.25">
      <c r="A579" s="16" t="s">
        <v>1122</v>
      </c>
      <c r="B579" s="15" t="s">
        <v>1123</v>
      </c>
      <c r="C579" s="13">
        <v>300069.99</v>
      </c>
      <c r="D579" s="17">
        <v>19606.573078361893</v>
      </c>
      <c r="E579" s="14">
        <f t="shared" si="8"/>
        <v>319676.56307836191</v>
      </c>
    </row>
    <row r="580" spans="1:5" x14ac:dyDescent="0.25">
      <c r="A580" s="16" t="s">
        <v>1124</v>
      </c>
      <c r="B580" s="15" t="s">
        <v>1125</v>
      </c>
      <c r="C580" s="13">
        <v>313008.27</v>
      </c>
      <c r="D580" s="17">
        <v>-8646.589366673812</v>
      </c>
      <c r="E580" s="14">
        <f t="shared" si="8"/>
        <v>304361.68063332618</v>
      </c>
    </row>
    <row r="581" spans="1:5" x14ac:dyDescent="0.25">
      <c r="A581" s="16" t="s">
        <v>1126</v>
      </c>
      <c r="B581" s="15" t="s">
        <v>1127</v>
      </c>
      <c r="C581" s="13">
        <v>443180.48</v>
      </c>
      <c r="D581" s="17">
        <v>7585.8622211029142</v>
      </c>
      <c r="E581" s="14">
        <f t="shared" si="8"/>
        <v>450766.34222110291</v>
      </c>
    </row>
    <row r="582" spans="1:5" x14ac:dyDescent="0.25">
      <c r="A582" s="16" t="s">
        <v>1128</v>
      </c>
      <c r="B582" s="15" t="s">
        <v>1129</v>
      </c>
      <c r="C582" s="13">
        <v>73472.37</v>
      </c>
      <c r="D582" s="17">
        <v>12687.250913000844</v>
      </c>
      <c r="E582" s="14">
        <f t="shared" si="8"/>
        <v>86159.620913000836</v>
      </c>
    </row>
    <row r="583" spans="1:5" x14ac:dyDescent="0.25">
      <c r="A583" s="16" t="s">
        <v>1130</v>
      </c>
      <c r="B583" s="15" t="s">
        <v>1131</v>
      </c>
      <c r="C583" s="13">
        <v>194623.4</v>
      </c>
      <c r="D583" s="17">
        <v>-14034.019892706252</v>
      </c>
      <c r="E583" s="14">
        <f t="shared" si="8"/>
        <v>180589.38010729375</v>
      </c>
    </row>
    <row r="584" spans="1:5" x14ac:dyDescent="0.25">
      <c r="A584" s="16" t="s">
        <v>1132</v>
      </c>
      <c r="B584" s="15" t="s">
        <v>1133</v>
      </c>
      <c r="C584" s="13">
        <v>247049.87</v>
      </c>
      <c r="D584" s="17">
        <v>23665.244403585486</v>
      </c>
      <c r="E584" s="14">
        <f t="shared" si="8"/>
        <v>270715.1144035855</v>
      </c>
    </row>
    <row r="585" spans="1:5" x14ac:dyDescent="0.25">
      <c r="A585" s="16" t="s">
        <v>1134</v>
      </c>
      <c r="B585" s="15" t="s">
        <v>1135</v>
      </c>
      <c r="C585" s="13">
        <v>132170.51</v>
      </c>
      <c r="D585" s="17">
        <v>5360.0022711222082</v>
      </c>
      <c r="E585" s="14">
        <f t="shared" ref="E585:E647" si="9">C585+D585</f>
        <v>137530.51227112222</v>
      </c>
    </row>
    <row r="586" spans="1:5" x14ac:dyDescent="0.25">
      <c r="A586" s="16" t="s">
        <v>1136</v>
      </c>
      <c r="B586" s="15" t="s">
        <v>1137</v>
      </c>
      <c r="C586" s="13">
        <v>101939.72</v>
      </c>
      <c r="D586" s="17">
        <v>-19097.982200396244</v>
      </c>
      <c r="E586" s="14">
        <f t="shared" si="9"/>
        <v>82841.737799603754</v>
      </c>
    </row>
    <row r="587" spans="1:5" x14ac:dyDescent="0.25">
      <c r="A587" s="16" t="s">
        <v>1138</v>
      </c>
      <c r="B587" s="15" t="s">
        <v>1139</v>
      </c>
      <c r="C587" s="13">
        <v>133956.09</v>
      </c>
      <c r="D587" s="17">
        <v>3088.1595969890695</v>
      </c>
      <c r="E587" s="14">
        <f t="shared" si="9"/>
        <v>137044.24959698907</v>
      </c>
    </row>
    <row r="588" spans="1:5" x14ac:dyDescent="0.25">
      <c r="A588" s="16" t="s">
        <v>1140</v>
      </c>
      <c r="B588" s="15" t="s">
        <v>1141</v>
      </c>
      <c r="C588" s="13">
        <v>219015.83</v>
      </c>
      <c r="D588" s="17">
        <v>41.747417228485574</v>
      </c>
      <c r="E588" s="14">
        <f t="shared" si="9"/>
        <v>219057.57741722849</v>
      </c>
    </row>
    <row r="589" spans="1:5" x14ac:dyDescent="0.25">
      <c r="A589" s="16" t="s">
        <v>1142</v>
      </c>
      <c r="B589" s="15" t="s">
        <v>1143</v>
      </c>
      <c r="C589" s="13">
        <v>325150.24</v>
      </c>
      <c r="D589" s="17">
        <v>13158.959695781523</v>
      </c>
      <c r="E589" s="14">
        <f t="shared" si="9"/>
        <v>338309.19969578151</v>
      </c>
    </row>
    <row r="590" spans="1:5" x14ac:dyDescent="0.25">
      <c r="A590" s="16" t="s">
        <v>1144</v>
      </c>
      <c r="B590" s="15" t="s">
        <v>1145</v>
      </c>
      <c r="C590" s="13">
        <v>96108.349999999991</v>
      </c>
      <c r="D590" s="17">
        <v>9501.8867636033756</v>
      </c>
      <c r="E590" s="14">
        <f t="shared" si="9"/>
        <v>105610.23676360337</v>
      </c>
    </row>
    <row r="591" spans="1:5" x14ac:dyDescent="0.25">
      <c r="A591" s="16" t="s">
        <v>1293</v>
      </c>
      <c r="B591" t="s">
        <v>1294</v>
      </c>
      <c r="C591" s="13">
        <v>159916.29</v>
      </c>
      <c r="D591" s="17">
        <v>38841.569278368537</v>
      </c>
      <c r="E591" s="14">
        <f t="shared" si="9"/>
        <v>198757.85927836853</v>
      </c>
    </row>
    <row r="592" spans="1:5" x14ac:dyDescent="0.25">
      <c r="A592" s="16" t="s">
        <v>1295</v>
      </c>
      <c r="B592" t="s">
        <v>1296</v>
      </c>
      <c r="C592" s="13">
        <v>159017.77000000002</v>
      </c>
      <c r="D592" s="17">
        <v>29756.010483454927</v>
      </c>
      <c r="E592" s="14">
        <f t="shared" si="9"/>
        <v>188773.78048345493</v>
      </c>
    </row>
    <row r="593" spans="1:5" x14ac:dyDescent="0.25">
      <c r="A593" s="16" t="s">
        <v>1297</v>
      </c>
      <c r="B593" t="s">
        <v>1298</v>
      </c>
      <c r="C593" s="13">
        <v>106327.23999999999</v>
      </c>
      <c r="D593" s="17">
        <v>20353.285723069435</v>
      </c>
      <c r="E593" s="14">
        <f t="shared" si="9"/>
        <v>126680.52572306943</v>
      </c>
    </row>
    <row r="594" spans="1:5" x14ac:dyDescent="0.25">
      <c r="A594" s="16" t="s">
        <v>1146</v>
      </c>
      <c r="B594" s="15" t="s">
        <v>1147</v>
      </c>
      <c r="C594" s="13">
        <v>272007.78999999998</v>
      </c>
      <c r="D594" s="17">
        <v>5610.6263799236331</v>
      </c>
      <c r="E594" s="14">
        <f t="shared" si="9"/>
        <v>277618.41637992358</v>
      </c>
    </row>
    <row r="595" spans="1:5" x14ac:dyDescent="0.25">
      <c r="A595" s="16" t="s">
        <v>1148</v>
      </c>
      <c r="B595" s="15" t="s">
        <v>1149</v>
      </c>
      <c r="C595" s="13">
        <v>187638.24</v>
      </c>
      <c r="D595" s="17">
        <v>8083.1939456546024</v>
      </c>
      <c r="E595" s="14">
        <f t="shared" si="9"/>
        <v>195721.4339456546</v>
      </c>
    </row>
    <row r="596" spans="1:5" x14ac:dyDescent="0.25">
      <c r="A596" s="16" t="s">
        <v>1150</v>
      </c>
      <c r="B596" s="15" t="s">
        <v>1151</v>
      </c>
      <c r="C596" s="13">
        <v>5495.41</v>
      </c>
      <c r="D596" s="17">
        <v>-1707.7174198635237</v>
      </c>
      <c r="E596" s="14">
        <f t="shared" si="9"/>
        <v>3787.692580136476</v>
      </c>
    </row>
    <row r="597" spans="1:5" x14ac:dyDescent="0.25">
      <c r="A597" s="16" t="s">
        <v>1152</v>
      </c>
      <c r="B597" s="15" t="s">
        <v>1153</v>
      </c>
      <c r="C597" s="13">
        <v>42059.72</v>
      </c>
      <c r="D597" s="17">
        <v>-2384.3340032779979</v>
      </c>
      <c r="E597" s="14">
        <f t="shared" si="9"/>
        <v>39675.385996722005</v>
      </c>
    </row>
    <row r="598" spans="1:5" x14ac:dyDescent="0.25">
      <c r="A598" s="16" t="s">
        <v>1154</v>
      </c>
      <c r="B598" s="15" t="s">
        <v>1155</v>
      </c>
      <c r="C598" s="13">
        <v>742669.2</v>
      </c>
      <c r="D598" s="17">
        <v>-18373.384488248703</v>
      </c>
      <c r="E598" s="14">
        <f t="shared" si="9"/>
        <v>724295.81551175122</v>
      </c>
    </row>
    <row r="599" spans="1:5" x14ac:dyDescent="0.25">
      <c r="A599" s="16" t="s">
        <v>1156</v>
      </c>
      <c r="B599" s="15" t="s">
        <v>1157</v>
      </c>
      <c r="C599" s="13">
        <v>164814.59</v>
      </c>
      <c r="D599" s="17">
        <v>-5501.1868020236434</v>
      </c>
      <c r="E599" s="14">
        <f t="shared" si="9"/>
        <v>159313.40319797635</v>
      </c>
    </row>
    <row r="600" spans="1:5" x14ac:dyDescent="0.25">
      <c r="A600" s="16" t="s">
        <v>1158</v>
      </c>
      <c r="B600" s="15" t="s">
        <v>1159</v>
      </c>
      <c r="C600" s="13">
        <v>235437.68</v>
      </c>
      <c r="D600" s="17">
        <v>51381.077230251183</v>
      </c>
      <c r="E600" s="14">
        <f t="shared" si="9"/>
        <v>286818.75723025115</v>
      </c>
    </row>
    <row r="601" spans="1:5" x14ac:dyDescent="0.25">
      <c r="A601" s="16" t="s">
        <v>1160</v>
      </c>
      <c r="B601" s="15" t="s">
        <v>1161</v>
      </c>
      <c r="C601" s="13">
        <v>189137.8</v>
      </c>
      <c r="D601" s="17">
        <v>5969.1081028138797</v>
      </c>
      <c r="E601" s="14">
        <f t="shared" si="9"/>
        <v>195106.90810281388</v>
      </c>
    </row>
    <row r="602" spans="1:5" x14ac:dyDescent="0.25">
      <c r="A602" s="16" t="s">
        <v>1162</v>
      </c>
      <c r="B602" s="15" t="s">
        <v>7</v>
      </c>
      <c r="C602" s="13">
        <v>50063.6</v>
      </c>
      <c r="D602" s="17">
        <v>-4747.0421952227807</v>
      </c>
      <c r="E602" s="14">
        <f t="shared" si="9"/>
        <v>45316.557804777214</v>
      </c>
    </row>
    <row r="603" spans="1:5" x14ac:dyDescent="0.25">
      <c r="A603" s="16" t="s">
        <v>1163</v>
      </c>
      <c r="B603" s="15" t="s">
        <v>7</v>
      </c>
      <c r="C603" s="13">
        <v>24923.72</v>
      </c>
      <c r="D603" s="17">
        <v>-2998.3589741180931</v>
      </c>
      <c r="E603" s="14">
        <f t="shared" si="9"/>
        <v>21925.36102588191</v>
      </c>
    </row>
    <row r="604" spans="1:5" x14ac:dyDescent="0.25">
      <c r="A604" s="16" t="s">
        <v>1164</v>
      </c>
      <c r="B604" s="15" t="s">
        <v>27</v>
      </c>
      <c r="C604" s="13">
        <v>28229.48</v>
      </c>
      <c r="D604" s="17">
        <v>-14938.615043751252</v>
      </c>
      <c r="E604" s="14">
        <f t="shared" si="9"/>
        <v>13290.864956248748</v>
      </c>
    </row>
    <row r="605" spans="1:5" x14ac:dyDescent="0.25">
      <c r="A605" s="16" t="s">
        <v>1165</v>
      </c>
      <c r="B605" s="15" t="s">
        <v>29</v>
      </c>
      <c r="C605" s="13">
        <v>39083.279999999999</v>
      </c>
      <c r="D605" s="17">
        <v>-297.41602893158415</v>
      </c>
      <c r="E605" s="14">
        <f t="shared" si="9"/>
        <v>38785.863971068415</v>
      </c>
    </row>
    <row r="606" spans="1:5" x14ac:dyDescent="0.25">
      <c r="A606" s="16" t="s">
        <v>1166</v>
      </c>
      <c r="B606" s="15" t="s">
        <v>89</v>
      </c>
      <c r="C606" s="13">
        <v>0</v>
      </c>
      <c r="D606" s="17">
        <v>0</v>
      </c>
      <c r="E606" s="14">
        <f t="shared" si="9"/>
        <v>0</v>
      </c>
    </row>
    <row r="607" spans="1:5" x14ac:dyDescent="0.25">
      <c r="A607" s="16" t="s">
        <v>1167</v>
      </c>
      <c r="B607" s="15" t="s">
        <v>97</v>
      </c>
      <c r="C607" s="13">
        <v>27845.65</v>
      </c>
      <c r="D607" s="17">
        <v>5623.3387643888755</v>
      </c>
      <c r="E607" s="14">
        <f t="shared" si="9"/>
        <v>33468.98876438888</v>
      </c>
    </row>
    <row r="608" spans="1:5" x14ac:dyDescent="0.25">
      <c r="A608" s="16" t="s">
        <v>1168</v>
      </c>
      <c r="B608" s="15" t="s">
        <v>103</v>
      </c>
      <c r="C608" s="13">
        <v>69159.850000000006</v>
      </c>
      <c r="D608" s="17">
        <v>-10799.134173659902</v>
      </c>
      <c r="E608" s="14">
        <f t="shared" si="9"/>
        <v>58360.715826340107</v>
      </c>
    </row>
    <row r="609" spans="1:5" x14ac:dyDescent="0.25">
      <c r="A609" s="16" t="s">
        <v>1169</v>
      </c>
      <c r="B609" s="15" t="s">
        <v>103</v>
      </c>
      <c r="C609" s="13">
        <v>48027.61</v>
      </c>
      <c r="D609" s="17">
        <v>-17062.289678052628</v>
      </c>
      <c r="E609" s="14">
        <f t="shared" si="9"/>
        <v>30965.320321947373</v>
      </c>
    </row>
    <row r="610" spans="1:5" x14ac:dyDescent="0.25">
      <c r="A610" s="16" t="s">
        <v>1170</v>
      </c>
      <c r="B610" s="15" t="s">
        <v>107</v>
      </c>
      <c r="C610" s="13">
        <v>313400.23</v>
      </c>
      <c r="D610" s="17">
        <v>123493.10922594125</v>
      </c>
      <c r="E610" s="14">
        <f t="shared" si="9"/>
        <v>436893.33922594122</v>
      </c>
    </row>
    <row r="611" spans="1:5" x14ac:dyDescent="0.25">
      <c r="A611" s="16" t="s">
        <v>1171</v>
      </c>
      <c r="B611" s="15" t="s">
        <v>121</v>
      </c>
      <c r="C611" s="13">
        <v>234763.23</v>
      </c>
      <c r="D611" s="17">
        <v>-14284.864470685061</v>
      </c>
      <c r="E611" s="14">
        <f t="shared" si="9"/>
        <v>220478.36552931496</v>
      </c>
    </row>
    <row r="612" spans="1:5" x14ac:dyDescent="0.25">
      <c r="A612" s="16" t="s">
        <v>1172</v>
      </c>
      <c r="B612" s="15" t="s">
        <v>1173</v>
      </c>
      <c r="C612" s="13">
        <v>166378.29</v>
      </c>
      <c r="D612" s="17">
        <v>-16364.041349561805</v>
      </c>
      <c r="E612" s="14">
        <f t="shared" si="9"/>
        <v>150014.24865043821</v>
      </c>
    </row>
    <row r="613" spans="1:5" x14ac:dyDescent="0.25">
      <c r="A613" s="16" t="s">
        <v>1174</v>
      </c>
      <c r="B613" s="15" t="s">
        <v>161</v>
      </c>
      <c r="C613" s="13">
        <v>51657.310000000005</v>
      </c>
      <c r="D613" s="17">
        <v>-6277.5944818730804</v>
      </c>
      <c r="E613" s="14">
        <f t="shared" si="9"/>
        <v>45379.715518126926</v>
      </c>
    </row>
    <row r="614" spans="1:5" x14ac:dyDescent="0.25">
      <c r="A614" s="16" t="s">
        <v>1175</v>
      </c>
      <c r="B614" s="15" t="s">
        <v>175</v>
      </c>
      <c r="C614" s="13">
        <v>105552.65000000001</v>
      </c>
      <c r="D614" s="17">
        <v>8345.7534159092975</v>
      </c>
      <c r="E614" s="14">
        <f t="shared" si="9"/>
        <v>113898.4034159093</v>
      </c>
    </row>
    <row r="615" spans="1:5" x14ac:dyDescent="0.25">
      <c r="A615" s="16" t="s">
        <v>1176</v>
      </c>
      <c r="B615" s="15" t="s">
        <v>177</v>
      </c>
      <c r="C615" s="13">
        <v>39709.599999999999</v>
      </c>
      <c r="D615" s="17">
        <v>3687.1794633275767</v>
      </c>
      <c r="E615" s="14">
        <f t="shared" si="9"/>
        <v>43396.779463327577</v>
      </c>
    </row>
    <row r="616" spans="1:5" x14ac:dyDescent="0.25">
      <c r="A616" s="16" t="s">
        <v>1177</v>
      </c>
      <c r="B616" s="15" t="s">
        <v>185</v>
      </c>
      <c r="C616" s="13">
        <v>47375.43</v>
      </c>
      <c r="D616" s="17">
        <v>-32336.257077482136</v>
      </c>
      <c r="E616" s="14">
        <f t="shared" si="9"/>
        <v>15039.172922517864</v>
      </c>
    </row>
    <row r="617" spans="1:5" x14ac:dyDescent="0.25">
      <c r="A617" s="16" t="s">
        <v>1178</v>
      </c>
      <c r="B617" s="15" t="s">
        <v>193</v>
      </c>
      <c r="C617" s="13">
        <v>39270.32</v>
      </c>
      <c r="D617" s="17">
        <v>-6258.2225398784794</v>
      </c>
      <c r="E617" s="14">
        <f t="shared" si="9"/>
        <v>33012.09746012152</v>
      </c>
    </row>
    <row r="618" spans="1:5" x14ac:dyDescent="0.25">
      <c r="A618" s="16" t="s">
        <v>1179</v>
      </c>
      <c r="B618" s="15" t="s">
        <v>195</v>
      </c>
      <c r="C618" s="13">
        <v>81332.88</v>
      </c>
      <c r="D618" s="17">
        <v>-7199.2703244199474</v>
      </c>
      <c r="E618" s="14">
        <f t="shared" si="9"/>
        <v>74133.609675580054</v>
      </c>
    </row>
    <row r="619" spans="1:5" x14ac:dyDescent="0.25">
      <c r="A619" s="16" t="s">
        <v>1181</v>
      </c>
      <c r="B619" s="15" t="s">
        <v>232</v>
      </c>
      <c r="C619" s="13">
        <v>316973.55</v>
      </c>
      <c r="D619" s="17">
        <v>68602.33544651157</v>
      </c>
      <c r="E619" s="14">
        <f t="shared" si="9"/>
        <v>385575.88544651156</v>
      </c>
    </row>
    <row r="620" spans="1:5" x14ac:dyDescent="0.25">
      <c r="A620" s="16" t="s">
        <v>1180</v>
      </c>
      <c r="B620" s="15" t="s">
        <v>232</v>
      </c>
      <c r="C620" s="13">
        <v>119494.04</v>
      </c>
      <c r="D620" s="17">
        <v>32509.607544456987</v>
      </c>
      <c r="E620" s="14">
        <f t="shared" si="9"/>
        <v>152003.647544457</v>
      </c>
    </row>
    <row r="621" spans="1:5" x14ac:dyDescent="0.25">
      <c r="A621" s="16" t="s">
        <v>1182</v>
      </c>
      <c r="B621" s="15" t="s">
        <v>240</v>
      </c>
      <c r="C621" s="13">
        <v>52141.789999999994</v>
      </c>
      <c r="D621" s="17">
        <v>-8289.0657230410143</v>
      </c>
      <c r="E621" s="14">
        <f t="shared" si="9"/>
        <v>43852.724276958979</v>
      </c>
    </row>
    <row r="622" spans="1:5" x14ac:dyDescent="0.25">
      <c r="A622" s="16" t="s">
        <v>1183</v>
      </c>
      <c r="B622" s="15" t="s">
        <v>250</v>
      </c>
      <c r="C622" s="13">
        <v>78163.850000000006</v>
      </c>
      <c r="D622" s="17">
        <v>-4438.4629160279947</v>
      </c>
      <c r="E622" s="14">
        <f t="shared" si="9"/>
        <v>73725.387083972018</v>
      </c>
    </row>
    <row r="623" spans="1:5" x14ac:dyDescent="0.25">
      <c r="A623" s="16" t="s">
        <v>1184</v>
      </c>
      <c r="B623" s="15" t="s">
        <v>277</v>
      </c>
      <c r="C623" s="13">
        <v>0</v>
      </c>
      <c r="D623" s="17">
        <v>0</v>
      </c>
      <c r="E623" s="14">
        <f t="shared" si="9"/>
        <v>0</v>
      </c>
    </row>
    <row r="624" spans="1:5" x14ac:dyDescent="0.25">
      <c r="A624" s="16" t="s">
        <v>1185</v>
      </c>
      <c r="B624" s="15" t="s">
        <v>293</v>
      </c>
      <c r="C624" s="13">
        <v>32175.21</v>
      </c>
      <c r="D624" s="17">
        <v>1638.1949074944432</v>
      </c>
      <c r="E624" s="14">
        <f t="shared" si="9"/>
        <v>33813.404907494441</v>
      </c>
    </row>
    <row r="625" spans="1:5" x14ac:dyDescent="0.25">
      <c r="A625" s="16" t="s">
        <v>1186</v>
      </c>
      <c r="B625" s="15" t="s">
        <v>1187</v>
      </c>
      <c r="C625" s="13">
        <v>1990269.56</v>
      </c>
      <c r="D625" s="17">
        <v>3765.945665381907</v>
      </c>
      <c r="E625" s="14">
        <f t="shared" si="9"/>
        <v>1994035.5056653819</v>
      </c>
    </row>
    <row r="626" spans="1:5" x14ac:dyDescent="0.25">
      <c r="A626" s="16" t="s">
        <v>1188</v>
      </c>
      <c r="B626" s="15" t="s">
        <v>323</v>
      </c>
      <c r="C626" s="13">
        <v>127531.29000000001</v>
      </c>
      <c r="D626" s="17">
        <v>16166.568183242765</v>
      </c>
      <c r="E626" s="14">
        <f t="shared" si="9"/>
        <v>143697.85818324279</v>
      </c>
    </row>
    <row r="627" spans="1:5" x14ac:dyDescent="0.25">
      <c r="A627" s="16" t="s">
        <v>1189</v>
      </c>
      <c r="B627" s="15" t="s">
        <v>327</v>
      </c>
      <c r="C627" s="13">
        <v>13991.27</v>
      </c>
      <c r="D627" s="17">
        <v>-13824.116389331281</v>
      </c>
      <c r="E627" s="14">
        <f t="shared" si="9"/>
        <v>167.15361066871992</v>
      </c>
    </row>
    <row r="628" spans="1:5" x14ac:dyDescent="0.25">
      <c r="A628" s="16" t="s">
        <v>1190</v>
      </c>
      <c r="B628" s="15" t="s">
        <v>345</v>
      </c>
      <c r="C628" s="13">
        <v>60755.01</v>
      </c>
      <c r="D628" s="17">
        <v>-2725.7892128010553</v>
      </c>
      <c r="E628" s="14">
        <f t="shared" si="9"/>
        <v>58029.220787198945</v>
      </c>
    </row>
    <row r="629" spans="1:5" x14ac:dyDescent="0.25">
      <c r="A629" s="16" t="s">
        <v>1191</v>
      </c>
      <c r="B629" s="15" t="s">
        <v>349</v>
      </c>
      <c r="C629" s="13">
        <v>44755.070000000007</v>
      </c>
      <c r="D629" s="17">
        <v>-1519.9250751262171</v>
      </c>
      <c r="E629" s="14">
        <f t="shared" si="9"/>
        <v>43235.144924873792</v>
      </c>
    </row>
    <row r="630" spans="1:5" x14ac:dyDescent="0.25">
      <c r="A630" s="16" t="s">
        <v>1192</v>
      </c>
      <c r="B630" s="15" t="s">
        <v>351</v>
      </c>
      <c r="C630" s="13">
        <v>30455.489999999998</v>
      </c>
      <c r="D630" s="17">
        <v>-5768.8968289135146</v>
      </c>
      <c r="E630" s="14">
        <f t="shared" si="9"/>
        <v>24686.593171086482</v>
      </c>
    </row>
    <row r="631" spans="1:5" x14ac:dyDescent="0.25">
      <c r="A631" s="16" t="s">
        <v>1193</v>
      </c>
      <c r="B631" s="15" t="s">
        <v>401</v>
      </c>
      <c r="C631" s="13">
        <v>63248.01</v>
      </c>
      <c r="D631" s="17">
        <v>-13331.517309801793</v>
      </c>
      <c r="E631" s="14">
        <f t="shared" si="9"/>
        <v>49916.492690198211</v>
      </c>
    </row>
    <row r="632" spans="1:5" x14ac:dyDescent="0.25">
      <c r="A632" s="16" t="s">
        <v>1194</v>
      </c>
      <c r="B632" s="15" t="s">
        <v>421</v>
      </c>
      <c r="C632" s="13">
        <v>152234.91</v>
      </c>
      <c r="D632" s="17">
        <v>-11335.918947952239</v>
      </c>
      <c r="E632" s="14">
        <f t="shared" si="9"/>
        <v>140898.99105204776</v>
      </c>
    </row>
    <row r="633" spans="1:5" x14ac:dyDescent="0.25">
      <c r="A633" s="16" t="s">
        <v>1195</v>
      </c>
      <c r="B633" s="15" t="s">
        <v>1196</v>
      </c>
      <c r="C633" s="13">
        <v>147257.33000000002</v>
      </c>
      <c r="D633" s="17">
        <v>-13799.520556660013</v>
      </c>
      <c r="E633" s="14">
        <f t="shared" si="9"/>
        <v>133457.80944334</v>
      </c>
    </row>
    <row r="634" spans="1:5" x14ac:dyDescent="0.25">
      <c r="A634" s="16" t="s">
        <v>1197</v>
      </c>
      <c r="B634" s="15" t="s">
        <v>439</v>
      </c>
      <c r="C634" s="13">
        <v>131833.73000000001</v>
      </c>
      <c r="D634" s="17">
        <v>85727.445553699974</v>
      </c>
      <c r="E634" s="14">
        <f t="shared" si="9"/>
        <v>217561.17555369998</v>
      </c>
    </row>
    <row r="635" spans="1:5" x14ac:dyDescent="0.25">
      <c r="A635" s="16" t="s">
        <v>1198</v>
      </c>
      <c r="B635" s="15" t="s">
        <v>439</v>
      </c>
      <c r="C635" s="13">
        <v>94277.93</v>
      </c>
      <c r="D635" s="17">
        <v>-5340.8867541134496</v>
      </c>
      <c r="E635" s="14">
        <f t="shared" si="9"/>
        <v>88937.04324588654</v>
      </c>
    </row>
    <row r="636" spans="1:5" x14ac:dyDescent="0.25">
      <c r="A636" s="16" t="s">
        <v>1199</v>
      </c>
      <c r="B636" s="15" t="s">
        <v>1200</v>
      </c>
      <c r="C636" s="13">
        <v>145096.21000000002</v>
      </c>
      <c r="D636" s="17">
        <v>410.65662026786595</v>
      </c>
      <c r="E636" s="14">
        <f t="shared" si="9"/>
        <v>145506.86662026789</v>
      </c>
    </row>
    <row r="637" spans="1:5" x14ac:dyDescent="0.25">
      <c r="A637" s="16" t="s">
        <v>1201</v>
      </c>
      <c r="B637" s="15" t="s">
        <v>472</v>
      </c>
      <c r="C637" s="13">
        <v>94581.090000000011</v>
      </c>
      <c r="D637" s="17">
        <v>1676.5642305766305</v>
      </c>
      <c r="E637" s="14">
        <f t="shared" si="9"/>
        <v>96257.654230576649</v>
      </c>
    </row>
    <row r="638" spans="1:5" x14ac:dyDescent="0.25">
      <c r="A638" s="16" t="s">
        <v>1202</v>
      </c>
      <c r="B638" s="15" t="s">
        <v>1266</v>
      </c>
      <c r="C638" s="13">
        <v>30977.52</v>
      </c>
      <c r="D638" s="17">
        <v>-1081.8061084227502</v>
      </c>
      <c r="E638" s="14">
        <f t="shared" si="9"/>
        <v>29895.713891577252</v>
      </c>
    </row>
    <row r="639" spans="1:5" x14ac:dyDescent="0.25">
      <c r="A639" s="16" t="s">
        <v>1203</v>
      </c>
      <c r="B639" s="15" t="s">
        <v>531</v>
      </c>
      <c r="C639" s="13">
        <v>40618.160000000003</v>
      </c>
      <c r="D639" s="17">
        <v>-2163.4514605494096</v>
      </c>
      <c r="E639" s="14">
        <f t="shared" si="9"/>
        <v>38454.708539450592</v>
      </c>
    </row>
    <row r="640" spans="1:5" x14ac:dyDescent="0.25">
      <c r="A640" s="16" t="s">
        <v>1204</v>
      </c>
      <c r="B640" s="15" t="s">
        <v>572</v>
      </c>
      <c r="C640" s="13">
        <v>24478.23</v>
      </c>
      <c r="D640" s="17">
        <v>-5364.5014226229587</v>
      </c>
      <c r="E640" s="14">
        <f t="shared" si="9"/>
        <v>19113.728577377042</v>
      </c>
    </row>
    <row r="641" spans="1:5" x14ac:dyDescent="0.25">
      <c r="A641" s="16" t="s">
        <v>1205</v>
      </c>
      <c r="B641" s="15" t="s">
        <v>576</v>
      </c>
      <c r="C641" s="13">
        <v>81116.44</v>
      </c>
      <c r="D641" s="17">
        <v>11637.599645451537</v>
      </c>
      <c r="E641" s="14">
        <f t="shared" si="9"/>
        <v>92754.039645451543</v>
      </c>
    </row>
    <row r="642" spans="1:5" x14ac:dyDescent="0.25">
      <c r="A642" s="16" t="s">
        <v>1206</v>
      </c>
      <c r="B642" s="15" t="s">
        <v>596</v>
      </c>
      <c r="C642" s="13">
        <v>52186.43</v>
      </c>
      <c r="D642" s="17">
        <v>-248.03929149249598</v>
      </c>
      <c r="E642" s="14">
        <f t="shared" si="9"/>
        <v>51938.390708507504</v>
      </c>
    </row>
    <row r="643" spans="1:5" x14ac:dyDescent="0.25">
      <c r="A643" s="16" t="s">
        <v>1207</v>
      </c>
      <c r="B643" s="15" t="s">
        <v>596</v>
      </c>
      <c r="C643" s="13">
        <v>26525.309999999998</v>
      </c>
      <c r="D643" s="17">
        <v>-2238.3103563527011</v>
      </c>
      <c r="E643" s="14">
        <f t="shared" si="9"/>
        <v>24286.999643647297</v>
      </c>
    </row>
    <row r="644" spans="1:5" x14ac:dyDescent="0.25">
      <c r="A644" s="16" t="s">
        <v>1208</v>
      </c>
      <c r="B644" s="15" t="s">
        <v>628</v>
      </c>
      <c r="C644" s="13">
        <v>46209.04</v>
      </c>
      <c r="D644" s="17">
        <v>-15731.611437897005</v>
      </c>
      <c r="E644" s="14">
        <f t="shared" si="9"/>
        <v>30477.428562102996</v>
      </c>
    </row>
    <row r="645" spans="1:5" x14ac:dyDescent="0.25">
      <c r="A645" s="16" t="s">
        <v>1209</v>
      </c>
      <c r="B645" s="15" t="s">
        <v>648</v>
      </c>
      <c r="C645" s="13">
        <v>38680.31</v>
      </c>
      <c r="D645" s="17">
        <v>-2391.441635049312</v>
      </c>
      <c r="E645" s="14">
        <f t="shared" si="9"/>
        <v>36288.868364950686</v>
      </c>
    </row>
    <row r="646" spans="1:5" x14ac:dyDescent="0.25">
      <c r="A646" s="16" t="s">
        <v>1210</v>
      </c>
      <c r="B646" s="15" t="s">
        <v>648</v>
      </c>
      <c r="C646" s="13">
        <v>320746.40000000002</v>
      </c>
      <c r="D646" s="17">
        <v>75875.255145461429</v>
      </c>
      <c r="E646" s="14">
        <f t="shared" si="9"/>
        <v>396621.65514546144</v>
      </c>
    </row>
    <row r="647" spans="1:5" x14ac:dyDescent="0.25">
      <c r="A647" s="16" t="s">
        <v>1211</v>
      </c>
      <c r="B647" s="15" t="s">
        <v>648</v>
      </c>
      <c r="C647" s="13">
        <v>51394.03</v>
      </c>
      <c r="D647" s="17">
        <v>2396.3681353449847</v>
      </c>
      <c r="E647" s="14">
        <f t="shared" si="9"/>
        <v>53790.398135344985</v>
      </c>
    </row>
    <row r="648" spans="1:5" x14ac:dyDescent="0.25">
      <c r="A648" s="16" t="s">
        <v>1212</v>
      </c>
      <c r="B648" s="15" t="s">
        <v>654</v>
      </c>
      <c r="C648" s="13">
        <v>65687.67</v>
      </c>
      <c r="D648" s="17">
        <v>-1852.624570761167</v>
      </c>
      <c r="E648" s="14">
        <f t="shared" ref="E648:E697" si="10">C648+D648</f>
        <v>63835.045429238831</v>
      </c>
    </row>
    <row r="649" spans="1:5" x14ac:dyDescent="0.25">
      <c r="A649" s="16" t="s">
        <v>1213</v>
      </c>
      <c r="B649" s="15" t="s">
        <v>686</v>
      </c>
      <c r="C649" s="13">
        <v>24592.19</v>
      </c>
      <c r="D649" s="17">
        <v>3077.747053538571</v>
      </c>
      <c r="E649" s="14">
        <f t="shared" si="10"/>
        <v>27669.937053538568</v>
      </c>
    </row>
    <row r="650" spans="1:5" x14ac:dyDescent="0.25">
      <c r="A650" s="16" t="s">
        <v>1214</v>
      </c>
      <c r="B650" s="15" t="s">
        <v>705</v>
      </c>
      <c r="C650" s="13">
        <v>128590.63</v>
      </c>
      <c r="D650" s="17">
        <v>4195.3331894302755</v>
      </c>
      <c r="E650" s="14">
        <f t="shared" si="10"/>
        <v>132785.96318943027</v>
      </c>
    </row>
    <row r="651" spans="1:5" x14ac:dyDescent="0.25">
      <c r="A651" s="16" t="s">
        <v>1215</v>
      </c>
      <c r="B651" s="15" t="s">
        <v>715</v>
      </c>
      <c r="C651" s="13">
        <v>62071.6</v>
      </c>
      <c r="D651" s="17">
        <v>-8677.3998472876519</v>
      </c>
      <c r="E651" s="14">
        <f t="shared" si="10"/>
        <v>53394.20015271235</v>
      </c>
    </row>
    <row r="652" spans="1:5" x14ac:dyDescent="0.25">
      <c r="A652" s="16" t="s">
        <v>1216</v>
      </c>
      <c r="B652" s="15" t="s">
        <v>721</v>
      </c>
      <c r="C652" s="13">
        <v>81701.350000000006</v>
      </c>
      <c r="D652" s="17">
        <v>1551.0725281963751</v>
      </c>
      <c r="E652" s="14">
        <f t="shared" si="10"/>
        <v>83252.422528196388</v>
      </c>
    </row>
    <row r="653" spans="1:5" x14ac:dyDescent="0.25">
      <c r="A653" s="16" t="s">
        <v>1217</v>
      </c>
      <c r="B653" s="15" t="s">
        <v>721</v>
      </c>
      <c r="C653" s="13">
        <v>76511.070000000007</v>
      </c>
      <c r="D653" s="17">
        <v>755.15636121884017</v>
      </c>
      <c r="E653" s="14">
        <f t="shared" si="10"/>
        <v>77266.22636121884</v>
      </c>
    </row>
    <row r="654" spans="1:5" x14ac:dyDescent="0.25">
      <c r="A654" s="16" t="s">
        <v>1218</v>
      </c>
      <c r="B654" s="15" t="s">
        <v>721</v>
      </c>
      <c r="C654" s="13">
        <v>255617.92000000001</v>
      </c>
      <c r="D654" s="17">
        <v>-133.35932070949639</v>
      </c>
      <c r="E654" s="14">
        <f t="shared" si="10"/>
        <v>255484.5606792905</v>
      </c>
    </row>
    <row r="655" spans="1:5" x14ac:dyDescent="0.25">
      <c r="A655" s="16" t="s">
        <v>1219</v>
      </c>
      <c r="B655" s="15" t="s">
        <v>749</v>
      </c>
      <c r="C655" s="13">
        <v>79645.709999999992</v>
      </c>
      <c r="D655" s="17">
        <v>7441.0651154668121</v>
      </c>
      <c r="E655" s="14">
        <f t="shared" si="10"/>
        <v>87086.775115466808</v>
      </c>
    </row>
    <row r="656" spans="1:5" x14ac:dyDescent="0.25">
      <c r="A656" s="16" t="s">
        <v>1220</v>
      </c>
      <c r="B656" s="15" t="s">
        <v>763</v>
      </c>
      <c r="C656" s="13">
        <v>61098.83</v>
      </c>
      <c r="D656" s="17">
        <v>5249.6854650728437</v>
      </c>
      <c r="E656" s="14">
        <f t="shared" si="10"/>
        <v>66348.515465072851</v>
      </c>
    </row>
    <row r="657" spans="1:5" x14ac:dyDescent="0.25">
      <c r="A657" s="16" t="s">
        <v>1221</v>
      </c>
      <c r="B657" s="15" t="s">
        <v>777</v>
      </c>
      <c r="C657" s="13">
        <v>28201.72</v>
      </c>
      <c r="D657" s="17">
        <v>-3998.8680420830178</v>
      </c>
      <c r="E657" s="14">
        <f t="shared" si="10"/>
        <v>24202.851957916984</v>
      </c>
    </row>
    <row r="658" spans="1:5" x14ac:dyDescent="0.25">
      <c r="A658" s="16" t="s">
        <v>1225</v>
      </c>
      <c r="B658" s="15" t="s">
        <v>779</v>
      </c>
      <c r="C658" s="13">
        <v>0</v>
      </c>
      <c r="D658" s="17">
        <v>0</v>
      </c>
      <c r="E658" s="14">
        <f t="shared" si="10"/>
        <v>0</v>
      </c>
    </row>
    <row r="659" spans="1:5" x14ac:dyDescent="0.25">
      <c r="A659" s="16" t="s">
        <v>1223</v>
      </c>
      <c r="B659" s="15" t="s">
        <v>779</v>
      </c>
      <c r="C659" s="13">
        <v>451139.57</v>
      </c>
      <c r="D659" s="17">
        <v>-13680.686246119163</v>
      </c>
      <c r="E659" s="14">
        <f t="shared" si="10"/>
        <v>437458.88375388086</v>
      </c>
    </row>
    <row r="660" spans="1:5" x14ac:dyDescent="0.25">
      <c r="A660" s="16" t="s">
        <v>1224</v>
      </c>
      <c r="B660" s="15" t="s">
        <v>779</v>
      </c>
      <c r="C660" s="13">
        <v>71966.010000000009</v>
      </c>
      <c r="D660" s="17">
        <v>-11247.901345042297</v>
      </c>
      <c r="E660" s="14">
        <f t="shared" si="10"/>
        <v>60718.108654957716</v>
      </c>
    </row>
    <row r="661" spans="1:5" x14ac:dyDescent="0.25">
      <c r="A661" s="16" t="s">
        <v>1222</v>
      </c>
      <c r="B661" s="15" t="s">
        <v>779</v>
      </c>
      <c r="C661" s="13">
        <v>196935.55</v>
      </c>
      <c r="D661" s="17">
        <v>4507.5818393963636</v>
      </c>
      <c r="E661" s="14">
        <f t="shared" si="10"/>
        <v>201443.13183939634</v>
      </c>
    </row>
    <row r="662" spans="1:5" x14ac:dyDescent="0.25">
      <c r="A662" s="16" t="s">
        <v>1226</v>
      </c>
      <c r="B662" s="15" t="s">
        <v>791</v>
      </c>
      <c r="C662" s="13">
        <v>37676.449999999997</v>
      </c>
      <c r="D662" s="17">
        <v>6134.7590815441636</v>
      </c>
      <c r="E662" s="14">
        <f t="shared" si="10"/>
        <v>43811.209081544162</v>
      </c>
    </row>
    <row r="663" spans="1:5" x14ac:dyDescent="0.25">
      <c r="A663" s="16" t="s">
        <v>1227</v>
      </c>
      <c r="B663" s="15" t="s">
        <v>804</v>
      </c>
      <c r="C663" s="13">
        <v>343669.72</v>
      </c>
      <c r="D663" s="17">
        <v>21383.852782874601</v>
      </c>
      <c r="E663" s="14">
        <f t="shared" si="10"/>
        <v>365053.57278287457</v>
      </c>
    </row>
    <row r="664" spans="1:5" x14ac:dyDescent="0.25">
      <c r="A664" s="16" t="s">
        <v>1228</v>
      </c>
      <c r="B664" s="15" t="s">
        <v>804</v>
      </c>
      <c r="C664" s="13">
        <v>74158.720000000001</v>
      </c>
      <c r="D664" s="17">
        <v>-15246.541471932476</v>
      </c>
      <c r="E664" s="14">
        <f t="shared" si="10"/>
        <v>58912.178528067525</v>
      </c>
    </row>
    <row r="665" spans="1:5" x14ac:dyDescent="0.25">
      <c r="A665" s="16" t="s">
        <v>1229</v>
      </c>
      <c r="B665" s="15" t="s">
        <v>845</v>
      </c>
      <c r="C665" s="13">
        <v>246320.61</v>
      </c>
      <c r="D665" s="17">
        <v>-13035.492879512938</v>
      </c>
      <c r="E665" s="14">
        <f t="shared" si="10"/>
        <v>233285.11712048703</v>
      </c>
    </row>
    <row r="666" spans="1:5" x14ac:dyDescent="0.25">
      <c r="A666" s="16" t="s">
        <v>1230</v>
      </c>
      <c r="B666" s="15" t="s">
        <v>845</v>
      </c>
      <c r="C666" s="13">
        <v>97103.349999999991</v>
      </c>
      <c r="D666" s="17">
        <v>-19243.33473778444</v>
      </c>
      <c r="E666" s="14">
        <f t="shared" si="10"/>
        <v>77860.015262215544</v>
      </c>
    </row>
    <row r="667" spans="1:5" x14ac:dyDescent="0.25">
      <c r="A667" s="16" t="s">
        <v>1231</v>
      </c>
      <c r="B667" s="15" t="s">
        <v>851</v>
      </c>
      <c r="C667" s="13">
        <v>0</v>
      </c>
      <c r="D667" s="17">
        <v>-5.4219592547866942</v>
      </c>
      <c r="E667" s="14">
        <f t="shared" si="10"/>
        <v>-5.4219592547866942</v>
      </c>
    </row>
    <row r="668" spans="1:5" x14ac:dyDescent="0.25">
      <c r="A668" s="16" t="s">
        <v>1232</v>
      </c>
      <c r="B668" s="15" t="s">
        <v>869</v>
      </c>
      <c r="C668" s="13">
        <v>69944.160000000003</v>
      </c>
      <c r="D668" s="17">
        <v>931.67262158746234</v>
      </c>
      <c r="E668" s="14">
        <f t="shared" si="10"/>
        <v>70875.832621587469</v>
      </c>
    </row>
    <row r="669" spans="1:5" x14ac:dyDescent="0.25">
      <c r="A669" s="16" t="s">
        <v>1233</v>
      </c>
      <c r="B669" s="15" t="s">
        <v>871</v>
      </c>
      <c r="C669" s="13">
        <v>228030.09</v>
      </c>
      <c r="D669" s="17">
        <v>-16374.120965015281</v>
      </c>
      <c r="E669" s="14">
        <f t="shared" si="10"/>
        <v>211655.96903498471</v>
      </c>
    </row>
    <row r="670" spans="1:5" x14ac:dyDescent="0.25">
      <c r="A670" s="16" t="s">
        <v>1234</v>
      </c>
      <c r="B670" s="15" t="s">
        <v>881</v>
      </c>
      <c r="C670" s="13">
        <v>38427.15</v>
      </c>
      <c r="D670" s="17">
        <v>-1302.8881656498033</v>
      </c>
      <c r="E670" s="14">
        <f t="shared" si="10"/>
        <v>37124.261834350196</v>
      </c>
    </row>
    <row r="671" spans="1:5" x14ac:dyDescent="0.25">
      <c r="A671" s="16" t="s">
        <v>1235</v>
      </c>
      <c r="B671" s="15" t="s">
        <v>883</v>
      </c>
      <c r="C671" s="13">
        <v>60185.2</v>
      </c>
      <c r="D671" s="17">
        <v>13324.232515270785</v>
      </c>
      <c r="E671" s="14">
        <f t="shared" si="10"/>
        <v>73509.432515270775</v>
      </c>
    </row>
    <row r="672" spans="1:5" x14ac:dyDescent="0.25">
      <c r="A672" s="16" t="s">
        <v>1236</v>
      </c>
      <c r="B672" s="15" t="s">
        <v>885</v>
      </c>
      <c r="C672" s="13">
        <v>89153.03</v>
      </c>
      <c r="D672" s="17">
        <v>-1700.4986874553433</v>
      </c>
      <c r="E672" s="14">
        <f t="shared" si="10"/>
        <v>87452.531312544656</v>
      </c>
    </row>
    <row r="673" spans="1:5" x14ac:dyDescent="0.25">
      <c r="A673" s="16" t="s">
        <v>1237</v>
      </c>
      <c r="B673" s="15" t="s">
        <v>897</v>
      </c>
      <c r="C673" s="13">
        <v>14583.75</v>
      </c>
      <c r="D673" s="17">
        <v>1676.0504029356525</v>
      </c>
      <c r="E673" s="14">
        <f t="shared" si="10"/>
        <v>16259.800402935653</v>
      </c>
    </row>
    <row r="674" spans="1:5" x14ac:dyDescent="0.25">
      <c r="A674" s="16" t="s">
        <v>1238</v>
      </c>
      <c r="B674" s="15" t="s">
        <v>905</v>
      </c>
      <c r="C674" s="13">
        <v>20087.77</v>
      </c>
      <c r="D674" s="17">
        <v>5497.9432601709959</v>
      </c>
      <c r="E674" s="14">
        <f t="shared" si="10"/>
        <v>25585.713260170996</v>
      </c>
    </row>
    <row r="675" spans="1:5" x14ac:dyDescent="0.25">
      <c r="A675" s="16" t="s">
        <v>1239</v>
      </c>
      <c r="B675" s="15" t="s">
        <v>1240</v>
      </c>
      <c r="C675" s="13">
        <v>283148.97000000003</v>
      </c>
      <c r="D675" s="17">
        <v>-31649.654182710161</v>
      </c>
      <c r="E675" s="14">
        <f t="shared" si="10"/>
        <v>251499.31581728987</v>
      </c>
    </row>
    <row r="676" spans="1:5" x14ac:dyDescent="0.25">
      <c r="A676" s="16" t="s">
        <v>1241</v>
      </c>
      <c r="B676" s="15" t="s">
        <v>1240</v>
      </c>
      <c r="C676" s="13">
        <v>77160.83</v>
      </c>
      <c r="D676" s="17">
        <v>-10645.761550013176</v>
      </c>
      <c r="E676" s="14">
        <f t="shared" si="10"/>
        <v>66515.068449986822</v>
      </c>
    </row>
    <row r="677" spans="1:5" x14ac:dyDescent="0.25">
      <c r="A677" s="16" t="s">
        <v>1242</v>
      </c>
      <c r="B677" s="15" t="s">
        <v>1243</v>
      </c>
      <c r="C677" s="13">
        <v>92806.07</v>
      </c>
      <c r="D677" s="17">
        <v>-2858.2492358252275</v>
      </c>
      <c r="E677" s="14">
        <f t="shared" si="10"/>
        <v>89947.820764174772</v>
      </c>
    </row>
    <row r="678" spans="1:5" x14ac:dyDescent="0.25">
      <c r="A678" s="16" t="s">
        <v>1244</v>
      </c>
      <c r="B678" s="15" t="s">
        <v>1245</v>
      </c>
      <c r="C678" s="13">
        <v>1584340.19</v>
      </c>
      <c r="D678" s="17">
        <v>-47067.273891684541</v>
      </c>
      <c r="E678" s="14">
        <f t="shared" si="10"/>
        <v>1537272.9161083153</v>
      </c>
    </row>
    <row r="679" spans="1:5" x14ac:dyDescent="0.25">
      <c r="A679" s="16" t="s">
        <v>1246</v>
      </c>
      <c r="B679" s="15" t="s">
        <v>1247</v>
      </c>
      <c r="C679" s="13">
        <v>1223017.8400000001</v>
      </c>
      <c r="D679" s="17">
        <v>566355.66355727508</v>
      </c>
      <c r="E679" s="14">
        <f t="shared" si="10"/>
        <v>1789373.503557275</v>
      </c>
    </row>
    <row r="680" spans="1:5" x14ac:dyDescent="0.25">
      <c r="A680" s="16" t="s">
        <v>1248</v>
      </c>
      <c r="B680" s="15" t="s">
        <v>953</v>
      </c>
      <c r="C680" s="13">
        <v>146766.96</v>
      </c>
      <c r="D680" s="17">
        <v>3713.7244808985924</v>
      </c>
      <c r="E680" s="14">
        <f t="shared" si="10"/>
        <v>150480.68448089858</v>
      </c>
    </row>
    <row r="681" spans="1:5" x14ac:dyDescent="0.25">
      <c r="A681" s="16" t="s">
        <v>1249</v>
      </c>
      <c r="B681" s="15" t="s">
        <v>953</v>
      </c>
      <c r="C681" s="13">
        <v>304012.77</v>
      </c>
      <c r="D681" s="17">
        <v>4011.6076307854091</v>
      </c>
      <c r="E681" s="14">
        <f t="shared" si="10"/>
        <v>308024.37763078546</v>
      </c>
    </row>
    <row r="682" spans="1:5" x14ac:dyDescent="0.25">
      <c r="A682" s="16" t="s">
        <v>1250</v>
      </c>
      <c r="B682" s="15" t="s">
        <v>957</v>
      </c>
      <c r="C682" s="13">
        <v>54170.350000000006</v>
      </c>
      <c r="D682" s="17">
        <v>1723.5637939626995</v>
      </c>
      <c r="E682" s="14">
        <f t="shared" si="10"/>
        <v>55893.913793962703</v>
      </c>
    </row>
    <row r="683" spans="1:5" x14ac:dyDescent="0.25">
      <c r="A683" s="16" t="s">
        <v>1251</v>
      </c>
      <c r="B683" s="15" t="s">
        <v>957</v>
      </c>
      <c r="C683" s="13">
        <v>28816.559999999998</v>
      </c>
      <c r="D683" s="17">
        <v>-16133.485806017005</v>
      </c>
      <c r="E683" s="14">
        <f t="shared" si="10"/>
        <v>12683.074193982993</v>
      </c>
    </row>
    <row r="684" spans="1:5" x14ac:dyDescent="0.25">
      <c r="A684" s="16" t="s">
        <v>1252</v>
      </c>
      <c r="B684" s="15" t="s">
        <v>983</v>
      </c>
      <c r="C684" s="13">
        <v>65678.960000000006</v>
      </c>
      <c r="D684" s="17">
        <v>-1965.2303530191421</v>
      </c>
      <c r="E684" s="14">
        <f t="shared" si="10"/>
        <v>63713.729646980864</v>
      </c>
    </row>
    <row r="685" spans="1:5" x14ac:dyDescent="0.25">
      <c r="A685" s="16" t="s">
        <v>1253</v>
      </c>
      <c r="B685" s="15" t="s">
        <v>1021</v>
      </c>
      <c r="C685" s="13">
        <v>25729.07</v>
      </c>
      <c r="D685" s="17">
        <v>-3797.4303558962629</v>
      </c>
      <c r="E685" s="14">
        <f t="shared" si="10"/>
        <v>21931.639644103736</v>
      </c>
    </row>
    <row r="686" spans="1:5" x14ac:dyDescent="0.25">
      <c r="A686" s="16" t="s">
        <v>1254</v>
      </c>
      <c r="B686" s="15" t="s">
        <v>1021</v>
      </c>
      <c r="C686" s="13">
        <v>50154.33</v>
      </c>
      <c r="D686" s="17">
        <v>-1533.7081517092247</v>
      </c>
      <c r="E686" s="14">
        <f t="shared" si="10"/>
        <v>48620.621848290779</v>
      </c>
    </row>
    <row r="687" spans="1:5" x14ac:dyDescent="0.25">
      <c r="A687" s="16" t="s">
        <v>1255</v>
      </c>
      <c r="B687" s="15" t="s">
        <v>1033</v>
      </c>
      <c r="C687" s="13">
        <v>63123.27</v>
      </c>
      <c r="D687" s="17">
        <v>3545.2069178695965</v>
      </c>
      <c r="E687" s="14">
        <f t="shared" si="10"/>
        <v>66668.476917869586</v>
      </c>
    </row>
    <row r="688" spans="1:5" x14ac:dyDescent="0.25">
      <c r="A688" s="16" t="s">
        <v>1256</v>
      </c>
      <c r="B688" s="15" t="s">
        <v>1257</v>
      </c>
      <c r="C688" s="13">
        <v>267463</v>
      </c>
      <c r="D688" s="17">
        <v>-6937.2140476694694</v>
      </c>
      <c r="E688" s="14">
        <f t="shared" si="10"/>
        <v>260525.78595233054</v>
      </c>
    </row>
    <row r="689" spans="1:5" x14ac:dyDescent="0.25">
      <c r="A689" s="16" t="s">
        <v>1258</v>
      </c>
      <c r="B689" s="15" t="s">
        <v>1067</v>
      </c>
      <c r="C689" s="13">
        <v>64557.27</v>
      </c>
      <c r="D689" s="17">
        <v>-10801.343315700567</v>
      </c>
      <c r="E689" s="14">
        <f t="shared" si="10"/>
        <v>53755.926684299426</v>
      </c>
    </row>
    <row r="690" spans="1:5" x14ac:dyDescent="0.25">
      <c r="A690" s="16" t="s">
        <v>1259</v>
      </c>
      <c r="B690" s="15" t="s">
        <v>1069</v>
      </c>
      <c r="C690" s="13">
        <v>84167.83</v>
      </c>
      <c r="D690" s="17">
        <v>-1114.309812543077</v>
      </c>
      <c r="E690" s="14">
        <f t="shared" si="10"/>
        <v>83053.520187456917</v>
      </c>
    </row>
    <row r="691" spans="1:5" x14ac:dyDescent="0.25">
      <c r="A691" s="16" t="s">
        <v>1260</v>
      </c>
      <c r="B691" s="15" t="s">
        <v>1077</v>
      </c>
      <c r="C691" s="13">
        <v>23764.27</v>
      </c>
      <c r="D691" s="17">
        <v>2111.1598415345243</v>
      </c>
      <c r="E691" s="14">
        <f t="shared" si="10"/>
        <v>25875.429841534526</v>
      </c>
    </row>
    <row r="692" spans="1:5" x14ac:dyDescent="0.25">
      <c r="A692" s="16" t="s">
        <v>1261</v>
      </c>
      <c r="B692" s="15" t="s">
        <v>1109</v>
      </c>
      <c r="C692" s="13">
        <v>126308.45</v>
      </c>
      <c r="D692" s="17">
        <v>-1546.3363396888672</v>
      </c>
      <c r="E692" s="14">
        <f t="shared" si="10"/>
        <v>124762.11366031112</v>
      </c>
    </row>
    <row r="693" spans="1:5" x14ac:dyDescent="0.25">
      <c r="A693" s="16" t="s">
        <v>1262</v>
      </c>
      <c r="B693" s="15" t="s">
        <v>1113</v>
      </c>
      <c r="C693" s="13">
        <v>0</v>
      </c>
      <c r="D693" s="17">
        <v>0</v>
      </c>
      <c r="E693" s="14">
        <f t="shared" si="10"/>
        <v>0</v>
      </c>
    </row>
    <row r="694" spans="1:5" x14ac:dyDescent="0.25">
      <c r="A694" s="16" t="s">
        <v>1263</v>
      </c>
      <c r="B694" s="15" t="s">
        <v>1113</v>
      </c>
      <c r="C694" s="13">
        <v>290697.34999999998</v>
      </c>
      <c r="D694" s="17">
        <v>245032.14175074612</v>
      </c>
      <c r="E694" s="14">
        <f t="shared" si="10"/>
        <v>535729.49175074603</v>
      </c>
    </row>
    <row r="695" spans="1:5" x14ac:dyDescent="0.25">
      <c r="A695" s="16" t="s">
        <v>1299</v>
      </c>
      <c r="B695" t="s">
        <v>1294</v>
      </c>
      <c r="C695" s="13">
        <v>0</v>
      </c>
      <c r="D695" s="17">
        <v>0</v>
      </c>
      <c r="E695" s="14">
        <f t="shared" si="10"/>
        <v>0</v>
      </c>
    </row>
    <row r="696" spans="1:5" x14ac:dyDescent="0.25">
      <c r="A696" s="16" t="s">
        <v>1300</v>
      </c>
      <c r="B696" s="24" t="s">
        <v>1296</v>
      </c>
      <c r="C696" s="13">
        <v>0</v>
      </c>
      <c r="D696" s="17">
        <v>0</v>
      </c>
      <c r="E696" s="14">
        <f t="shared" si="10"/>
        <v>0</v>
      </c>
    </row>
    <row r="697" spans="1:5" x14ac:dyDescent="0.25">
      <c r="A697" s="20" t="s">
        <v>1301</v>
      </c>
      <c r="B697" s="25" t="s">
        <v>1298</v>
      </c>
      <c r="C697" s="21">
        <v>30689.55</v>
      </c>
      <c r="D697" s="22">
        <v>867.50932075326909</v>
      </c>
      <c r="E697" s="23">
        <f t="shared" si="10"/>
        <v>31557.059320753269</v>
      </c>
    </row>
  </sheetData>
  <mergeCells count="6">
    <mergeCell ref="A2:E2"/>
    <mergeCell ref="A3:E3"/>
    <mergeCell ref="A4:E4"/>
    <mergeCell ref="A5:E5"/>
    <mergeCell ref="A6:A7"/>
    <mergeCell ref="B6:B7"/>
  </mergeCells>
  <pageMargins left="0.7" right="0.7" top="0.75" bottom="0.75" header="0.3" footer="0.3"/>
  <pageSetup scale="78" fitToHeight="0" orientation="portrait" horizontalDpi="90" verticalDpi="9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Babajanyan-Knorr, Nadezhda (HEALTH)</cp:lastModifiedBy>
  <cp:lastPrinted>2023-11-21T14:14:43Z</cp:lastPrinted>
  <dcterms:created xsi:type="dcterms:W3CDTF">2022-12-02T14:28:24Z</dcterms:created>
  <dcterms:modified xsi:type="dcterms:W3CDTF">2026-02-25T15:51:08Z</dcterms:modified>
</cp:coreProperties>
</file>