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C44EA0A0-604A-449F-ADBA-C268B51BEEAB}" xr6:coauthVersionLast="44" xr6:coauthVersionMax="44" xr10:uidLastSave="{00000000-0000-0000-0000-000000000000}"/>
  <bookViews>
    <workbookView xWindow="-120" yWindow="-120" windowWidth="21840" windowHeight="13290" xr2:uid="{D218A14B-2EDA-4980-8D15-847FE26E4F28}"/>
  </bookViews>
  <sheets>
    <sheet name="Summary of 2020-2021 Payment" sheetId="7" r:id="rId1"/>
    <sheet name="4-1-19 thru 12-31-19" sheetId="1" r:id="rId2"/>
    <sheet name="1-1-20 thru 3-31-20" sheetId="4" r:id="rId3"/>
    <sheet name="4-1-20 thru 12-31-20" sheetId="5" r:id="rId4"/>
    <sheet name="1-1-21 thru 3-31-21" sheetId="6" r:id="rId5"/>
  </sheets>
  <definedNames>
    <definedName name="_xlnm.Print_Titles" localSheetId="0">'Summary of 2020-2021 Payment'!$1:$8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0" i="7" l="1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609" i="7"/>
  <c r="F9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10" i="7"/>
  <c r="E701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609" i="7"/>
  <c r="E9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10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60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60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9" i="7"/>
  <c r="A1" i="7" l="1"/>
  <c r="E626" i="4"/>
  <c r="H614" i="1"/>
  <c r="E614" i="1"/>
  <c r="H615" i="1"/>
  <c r="K616" i="1"/>
  <c r="N617" i="1"/>
  <c r="E622" i="1"/>
  <c r="H624" i="1"/>
  <c r="K625" i="1"/>
  <c r="N626" i="1"/>
  <c r="N628" i="1"/>
  <c r="N629" i="1"/>
  <c r="H633" i="1"/>
  <c r="K634" i="1"/>
  <c r="N638" i="1"/>
  <c r="H641" i="1"/>
  <c r="K642" i="1"/>
  <c r="N645" i="1"/>
  <c r="N646" i="1"/>
  <c r="E647" i="1"/>
  <c r="H648" i="1"/>
  <c r="K650" i="1"/>
  <c r="N654" i="1"/>
  <c r="E656" i="1"/>
  <c r="E655" i="1"/>
  <c r="K658" i="1"/>
  <c r="N659" i="1"/>
  <c r="N662" i="1"/>
  <c r="N664" i="1"/>
  <c r="N670" i="1"/>
  <c r="E672" i="1"/>
  <c r="K674" i="1"/>
  <c r="N675" i="1"/>
  <c r="N679" i="1"/>
  <c r="E680" i="1"/>
  <c r="H681" i="1"/>
  <c r="K682" i="1"/>
  <c r="N686" i="1"/>
  <c r="N688" i="1"/>
  <c r="E687" i="1"/>
  <c r="E689" i="1"/>
  <c r="K691" i="1"/>
  <c r="H698" i="1"/>
  <c r="K699" i="1"/>
  <c r="H621" i="4"/>
  <c r="H687" i="4"/>
  <c r="E668" i="4"/>
  <c r="H620" i="4"/>
  <c r="K632" i="4"/>
  <c r="E636" i="4"/>
  <c r="K649" i="4"/>
  <c r="H654" i="4"/>
  <c r="E659" i="4"/>
  <c r="E660" i="4"/>
  <c r="K664" i="4"/>
  <c r="K680" i="4"/>
  <c r="K689" i="4"/>
  <c r="K688" i="4"/>
  <c r="E692" i="4"/>
  <c r="E693" i="4"/>
  <c r="N699" i="4"/>
  <c r="E700" i="4"/>
  <c r="H646" i="6"/>
  <c r="H645" i="6"/>
  <c r="N674" i="6"/>
  <c r="H635" i="6"/>
  <c r="K670" i="6"/>
  <c r="H670" i="6"/>
  <c r="N604" i="6"/>
  <c r="K604" i="6"/>
  <c r="H604" i="6"/>
  <c r="E604" i="6"/>
  <c r="N603" i="6"/>
  <c r="K603" i="6"/>
  <c r="H603" i="6"/>
  <c r="E603" i="6"/>
  <c r="N602" i="6"/>
  <c r="K602" i="6"/>
  <c r="H602" i="6"/>
  <c r="E602" i="6"/>
  <c r="N601" i="6"/>
  <c r="K601" i="6"/>
  <c r="H601" i="6"/>
  <c r="E601" i="6"/>
  <c r="N600" i="6"/>
  <c r="K600" i="6"/>
  <c r="H600" i="6"/>
  <c r="E600" i="6"/>
  <c r="N599" i="6"/>
  <c r="K599" i="6"/>
  <c r="H599" i="6"/>
  <c r="E599" i="6"/>
  <c r="N598" i="6"/>
  <c r="K598" i="6"/>
  <c r="H598" i="6"/>
  <c r="E598" i="6"/>
  <c r="N597" i="6"/>
  <c r="K597" i="6"/>
  <c r="H597" i="6"/>
  <c r="E597" i="6"/>
  <c r="N596" i="6"/>
  <c r="K596" i="6"/>
  <c r="H596" i="6"/>
  <c r="E596" i="6"/>
  <c r="N595" i="6"/>
  <c r="K595" i="6"/>
  <c r="H595" i="6"/>
  <c r="E595" i="6"/>
  <c r="N594" i="6"/>
  <c r="K594" i="6"/>
  <c r="H594" i="6"/>
  <c r="E594" i="6"/>
  <c r="N593" i="6"/>
  <c r="K593" i="6"/>
  <c r="H593" i="6"/>
  <c r="E593" i="6"/>
  <c r="N592" i="6"/>
  <c r="K592" i="6"/>
  <c r="H592" i="6"/>
  <c r="E592" i="6"/>
  <c r="N591" i="6"/>
  <c r="K591" i="6"/>
  <c r="H591" i="6"/>
  <c r="E591" i="6"/>
  <c r="N590" i="6"/>
  <c r="K590" i="6"/>
  <c r="H590" i="6"/>
  <c r="E590" i="6"/>
  <c r="N589" i="6"/>
  <c r="K589" i="6"/>
  <c r="H589" i="6"/>
  <c r="E589" i="6"/>
  <c r="N588" i="6"/>
  <c r="K588" i="6"/>
  <c r="H588" i="6"/>
  <c r="E588" i="6"/>
  <c r="N587" i="6"/>
  <c r="K587" i="6"/>
  <c r="H587" i="6"/>
  <c r="E587" i="6"/>
  <c r="N586" i="6"/>
  <c r="K586" i="6"/>
  <c r="H586" i="6"/>
  <c r="E586" i="6"/>
  <c r="N585" i="6"/>
  <c r="K585" i="6"/>
  <c r="H585" i="6"/>
  <c r="E585" i="6"/>
  <c r="N584" i="6"/>
  <c r="K584" i="6"/>
  <c r="H584" i="6"/>
  <c r="E584" i="6"/>
  <c r="N583" i="6"/>
  <c r="K583" i="6"/>
  <c r="H583" i="6"/>
  <c r="E583" i="6"/>
  <c r="N582" i="6"/>
  <c r="K582" i="6"/>
  <c r="H582" i="6"/>
  <c r="E582" i="6"/>
  <c r="N581" i="6"/>
  <c r="K581" i="6"/>
  <c r="H581" i="6"/>
  <c r="E581" i="6"/>
  <c r="N580" i="6"/>
  <c r="K580" i="6"/>
  <c r="H580" i="6"/>
  <c r="E580" i="6"/>
  <c r="N579" i="6"/>
  <c r="K579" i="6"/>
  <c r="H579" i="6"/>
  <c r="E579" i="6"/>
  <c r="N578" i="6"/>
  <c r="K578" i="6"/>
  <c r="H578" i="6"/>
  <c r="E578" i="6"/>
  <c r="N577" i="6"/>
  <c r="K577" i="6"/>
  <c r="H577" i="6"/>
  <c r="E577" i="6"/>
  <c r="N576" i="6"/>
  <c r="K576" i="6"/>
  <c r="H576" i="6"/>
  <c r="E576" i="6"/>
  <c r="N575" i="6"/>
  <c r="K575" i="6"/>
  <c r="H575" i="6"/>
  <c r="E575" i="6"/>
  <c r="N574" i="6"/>
  <c r="K574" i="6"/>
  <c r="H574" i="6"/>
  <c r="E574" i="6"/>
  <c r="N573" i="6"/>
  <c r="K573" i="6"/>
  <c r="H573" i="6"/>
  <c r="E573" i="6"/>
  <c r="N572" i="6"/>
  <c r="K572" i="6"/>
  <c r="H572" i="6"/>
  <c r="E572" i="6"/>
  <c r="N571" i="6"/>
  <c r="K571" i="6"/>
  <c r="H571" i="6"/>
  <c r="E571" i="6"/>
  <c r="N570" i="6"/>
  <c r="K570" i="6"/>
  <c r="H570" i="6"/>
  <c r="E570" i="6"/>
  <c r="N569" i="6"/>
  <c r="K569" i="6"/>
  <c r="H569" i="6"/>
  <c r="E569" i="6"/>
  <c r="N568" i="6"/>
  <c r="K568" i="6"/>
  <c r="H568" i="6"/>
  <c r="E568" i="6"/>
  <c r="N567" i="6"/>
  <c r="K567" i="6"/>
  <c r="H567" i="6"/>
  <c r="E567" i="6"/>
  <c r="N566" i="6"/>
  <c r="K566" i="6"/>
  <c r="H566" i="6"/>
  <c r="E566" i="6"/>
  <c r="N565" i="6"/>
  <c r="K565" i="6"/>
  <c r="H565" i="6"/>
  <c r="E565" i="6"/>
  <c r="N564" i="6"/>
  <c r="K564" i="6"/>
  <c r="H564" i="6"/>
  <c r="E564" i="6"/>
  <c r="N563" i="6"/>
  <c r="K563" i="6"/>
  <c r="H563" i="6"/>
  <c r="E563" i="6"/>
  <c r="N562" i="6"/>
  <c r="K562" i="6"/>
  <c r="H562" i="6"/>
  <c r="E562" i="6"/>
  <c r="N561" i="6"/>
  <c r="K561" i="6"/>
  <c r="H561" i="6"/>
  <c r="E561" i="6"/>
  <c r="N560" i="6"/>
  <c r="K560" i="6"/>
  <c r="H560" i="6"/>
  <c r="E560" i="6"/>
  <c r="N559" i="6"/>
  <c r="K559" i="6"/>
  <c r="H559" i="6"/>
  <c r="E559" i="6"/>
  <c r="N558" i="6"/>
  <c r="K558" i="6"/>
  <c r="H558" i="6"/>
  <c r="E558" i="6"/>
  <c r="N557" i="6"/>
  <c r="K557" i="6"/>
  <c r="H557" i="6"/>
  <c r="E557" i="6"/>
  <c r="N556" i="6"/>
  <c r="K556" i="6"/>
  <c r="H556" i="6"/>
  <c r="E556" i="6"/>
  <c r="N555" i="6"/>
  <c r="K555" i="6"/>
  <c r="H555" i="6"/>
  <c r="E555" i="6"/>
  <c r="N554" i="6"/>
  <c r="K554" i="6"/>
  <c r="H554" i="6"/>
  <c r="E554" i="6"/>
  <c r="N553" i="6"/>
  <c r="K553" i="6"/>
  <c r="H553" i="6"/>
  <c r="E553" i="6"/>
  <c r="N552" i="6"/>
  <c r="K552" i="6"/>
  <c r="H552" i="6"/>
  <c r="E552" i="6"/>
  <c r="N551" i="6"/>
  <c r="K551" i="6"/>
  <c r="H551" i="6"/>
  <c r="E551" i="6"/>
  <c r="N550" i="6"/>
  <c r="K550" i="6"/>
  <c r="H550" i="6"/>
  <c r="E550" i="6"/>
  <c r="N549" i="6"/>
  <c r="K549" i="6"/>
  <c r="H549" i="6"/>
  <c r="E549" i="6"/>
  <c r="N548" i="6"/>
  <c r="K548" i="6"/>
  <c r="H548" i="6"/>
  <c r="E548" i="6"/>
  <c r="N547" i="6"/>
  <c r="K547" i="6"/>
  <c r="H547" i="6"/>
  <c r="E547" i="6"/>
  <c r="N546" i="6"/>
  <c r="K546" i="6"/>
  <c r="H546" i="6"/>
  <c r="E546" i="6"/>
  <c r="N545" i="6"/>
  <c r="K545" i="6"/>
  <c r="H545" i="6"/>
  <c r="E545" i="6"/>
  <c r="N544" i="6"/>
  <c r="K544" i="6"/>
  <c r="H544" i="6"/>
  <c r="E544" i="6"/>
  <c r="N543" i="6"/>
  <c r="K543" i="6"/>
  <c r="H543" i="6"/>
  <c r="E543" i="6"/>
  <c r="N542" i="6"/>
  <c r="K542" i="6"/>
  <c r="H542" i="6"/>
  <c r="E542" i="6"/>
  <c r="N541" i="6"/>
  <c r="K541" i="6"/>
  <c r="H541" i="6"/>
  <c r="E541" i="6"/>
  <c r="N540" i="6"/>
  <c r="K540" i="6"/>
  <c r="H540" i="6"/>
  <c r="E540" i="6"/>
  <c r="N539" i="6"/>
  <c r="K539" i="6"/>
  <c r="H539" i="6"/>
  <c r="E539" i="6"/>
  <c r="N538" i="6"/>
  <c r="K538" i="6"/>
  <c r="H538" i="6"/>
  <c r="E538" i="6"/>
  <c r="N537" i="6"/>
  <c r="K537" i="6"/>
  <c r="H537" i="6"/>
  <c r="E537" i="6"/>
  <c r="N536" i="6"/>
  <c r="K536" i="6"/>
  <c r="H536" i="6"/>
  <c r="E536" i="6"/>
  <c r="N535" i="6"/>
  <c r="K535" i="6"/>
  <c r="H535" i="6"/>
  <c r="E535" i="6"/>
  <c r="N534" i="6"/>
  <c r="K534" i="6"/>
  <c r="H534" i="6"/>
  <c r="E534" i="6"/>
  <c r="N533" i="6"/>
  <c r="K533" i="6"/>
  <c r="H533" i="6"/>
  <c r="E533" i="6"/>
  <c r="N532" i="6"/>
  <c r="K532" i="6"/>
  <c r="H532" i="6"/>
  <c r="E532" i="6"/>
  <c r="N531" i="6"/>
  <c r="K531" i="6"/>
  <c r="H531" i="6"/>
  <c r="E531" i="6"/>
  <c r="N530" i="6"/>
  <c r="K530" i="6"/>
  <c r="H530" i="6"/>
  <c r="E530" i="6"/>
  <c r="N529" i="6"/>
  <c r="K529" i="6"/>
  <c r="H529" i="6"/>
  <c r="E529" i="6"/>
  <c r="N528" i="6"/>
  <c r="K528" i="6"/>
  <c r="H528" i="6"/>
  <c r="E528" i="6"/>
  <c r="N527" i="6"/>
  <c r="K527" i="6"/>
  <c r="H527" i="6"/>
  <c r="E527" i="6"/>
  <c r="N526" i="6"/>
  <c r="K526" i="6"/>
  <c r="H526" i="6"/>
  <c r="E526" i="6"/>
  <c r="N525" i="6"/>
  <c r="K525" i="6"/>
  <c r="H525" i="6"/>
  <c r="E525" i="6"/>
  <c r="N524" i="6"/>
  <c r="K524" i="6"/>
  <c r="H524" i="6"/>
  <c r="E524" i="6"/>
  <c r="N523" i="6"/>
  <c r="K523" i="6"/>
  <c r="H523" i="6"/>
  <c r="E523" i="6"/>
  <c r="N522" i="6"/>
  <c r="K522" i="6"/>
  <c r="H522" i="6"/>
  <c r="E522" i="6"/>
  <c r="N521" i="6"/>
  <c r="K521" i="6"/>
  <c r="H521" i="6"/>
  <c r="E521" i="6"/>
  <c r="N520" i="6"/>
  <c r="K520" i="6"/>
  <c r="H520" i="6"/>
  <c r="E520" i="6"/>
  <c r="N519" i="6"/>
  <c r="K519" i="6"/>
  <c r="H519" i="6"/>
  <c r="E519" i="6"/>
  <c r="N518" i="6"/>
  <c r="K518" i="6"/>
  <c r="H518" i="6"/>
  <c r="E518" i="6"/>
  <c r="N517" i="6"/>
  <c r="K517" i="6"/>
  <c r="H517" i="6"/>
  <c r="E517" i="6"/>
  <c r="N516" i="6"/>
  <c r="K516" i="6"/>
  <c r="H516" i="6"/>
  <c r="E516" i="6"/>
  <c r="N515" i="6"/>
  <c r="K515" i="6"/>
  <c r="H515" i="6"/>
  <c r="E515" i="6"/>
  <c r="N514" i="6"/>
  <c r="K514" i="6"/>
  <c r="H514" i="6"/>
  <c r="E514" i="6"/>
  <c r="N513" i="6"/>
  <c r="K513" i="6"/>
  <c r="H513" i="6"/>
  <c r="E513" i="6"/>
  <c r="N512" i="6"/>
  <c r="K512" i="6"/>
  <c r="H512" i="6"/>
  <c r="E512" i="6"/>
  <c r="N511" i="6"/>
  <c r="K511" i="6"/>
  <c r="H511" i="6"/>
  <c r="E511" i="6"/>
  <c r="N510" i="6"/>
  <c r="K510" i="6"/>
  <c r="H510" i="6"/>
  <c r="E510" i="6"/>
  <c r="N509" i="6"/>
  <c r="K509" i="6"/>
  <c r="H509" i="6"/>
  <c r="E509" i="6"/>
  <c r="N508" i="6"/>
  <c r="K508" i="6"/>
  <c r="H508" i="6"/>
  <c r="E508" i="6"/>
  <c r="N507" i="6"/>
  <c r="K507" i="6"/>
  <c r="H507" i="6"/>
  <c r="E507" i="6"/>
  <c r="N506" i="6"/>
  <c r="K506" i="6"/>
  <c r="H506" i="6"/>
  <c r="E506" i="6"/>
  <c r="N505" i="6"/>
  <c r="K505" i="6"/>
  <c r="H505" i="6"/>
  <c r="E505" i="6"/>
  <c r="N504" i="6"/>
  <c r="K504" i="6"/>
  <c r="H504" i="6"/>
  <c r="E504" i="6"/>
  <c r="N503" i="6"/>
  <c r="K503" i="6"/>
  <c r="H503" i="6"/>
  <c r="E503" i="6"/>
  <c r="N502" i="6"/>
  <c r="K502" i="6"/>
  <c r="H502" i="6"/>
  <c r="E502" i="6"/>
  <c r="N501" i="6"/>
  <c r="K501" i="6"/>
  <c r="H501" i="6"/>
  <c r="E501" i="6"/>
  <c r="N500" i="6"/>
  <c r="K500" i="6"/>
  <c r="H500" i="6"/>
  <c r="E500" i="6"/>
  <c r="N499" i="6"/>
  <c r="K499" i="6"/>
  <c r="H499" i="6"/>
  <c r="E499" i="6"/>
  <c r="N498" i="6"/>
  <c r="K498" i="6"/>
  <c r="H498" i="6"/>
  <c r="E498" i="6"/>
  <c r="N497" i="6"/>
  <c r="K497" i="6"/>
  <c r="H497" i="6"/>
  <c r="E497" i="6"/>
  <c r="N496" i="6"/>
  <c r="K496" i="6"/>
  <c r="H496" i="6"/>
  <c r="E496" i="6"/>
  <c r="N495" i="6"/>
  <c r="K495" i="6"/>
  <c r="H495" i="6"/>
  <c r="E495" i="6"/>
  <c r="N494" i="6"/>
  <c r="K494" i="6"/>
  <c r="H494" i="6"/>
  <c r="E494" i="6"/>
  <c r="N493" i="6"/>
  <c r="K493" i="6"/>
  <c r="H493" i="6"/>
  <c r="E493" i="6"/>
  <c r="N492" i="6"/>
  <c r="K492" i="6"/>
  <c r="H492" i="6"/>
  <c r="E492" i="6"/>
  <c r="N491" i="6"/>
  <c r="K491" i="6"/>
  <c r="H491" i="6"/>
  <c r="E491" i="6"/>
  <c r="N490" i="6"/>
  <c r="K490" i="6"/>
  <c r="H490" i="6"/>
  <c r="E490" i="6"/>
  <c r="N489" i="6"/>
  <c r="K489" i="6"/>
  <c r="H489" i="6"/>
  <c r="E489" i="6"/>
  <c r="N488" i="6"/>
  <c r="K488" i="6"/>
  <c r="H488" i="6"/>
  <c r="E488" i="6"/>
  <c r="N487" i="6"/>
  <c r="K487" i="6"/>
  <c r="H487" i="6"/>
  <c r="E487" i="6"/>
  <c r="N486" i="6"/>
  <c r="K486" i="6"/>
  <c r="H486" i="6"/>
  <c r="E486" i="6"/>
  <c r="N485" i="6"/>
  <c r="K485" i="6"/>
  <c r="H485" i="6"/>
  <c r="E485" i="6"/>
  <c r="N484" i="6"/>
  <c r="K484" i="6"/>
  <c r="H484" i="6"/>
  <c r="E484" i="6"/>
  <c r="N483" i="6"/>
  <c r="K483" i="6"/>
  <c r="H483" i="6"/>
  <c r="E483" i="6"/>
  <c r="N482" i="6"/>
  <c r="K482" i="6"/>
  <c r="H482" i="6"/>
  <c r="E482" i="6"/>
  <c r="N481" i="6"/>
  <c r="K481" i="6"/>
  <c r="H481" i="6"/>
  <c r="E481" i="6"/>
  <c r="N480" i="6"/>
  <c r="K480" i="6"/>
  <c r="H480" i="6"/>
  <c r="E480" i="6"/>
  <c r="N479" i="6"/>
  <c r="K479" i="6"/>
  <c r="H479" i="6"/>
  <c r="E479" i="6"/>
  <c r="N478" i="6"/>
  <c r="K478" i="6"/>
  <c r="H478" i="6"/>
  <c r="E478" i="6"/>
  <c r="N477" i="6"/>
  <c r="K477" i="6"/>
  <c r="H477" i="6"/>
  <c r="E477" i="6"/>
  <c r="N476" i="6"/>
  <c r="K476" i="6"/>
  <c r="H476" i="6"/>
  <c r="E476" i="6"/>
  <c r="N475" i="6"/>
  <c r="K475" i="6"/>
  <c r="H475" i="6"/>
  <c r="E475" i="6"/>
  <c r="N474" i="6"/>
  <c r="K474" i="6"/>
  <c r="H474" i="6"/>
  <c r="E474" i="6"/>
  <c r="N473" i="6"/>
  <c r="K473" i="6"/>
  <c r="H473" i="6"/>
  <c r="E473" i="6"/>
  <c r="N472" i="6"/>
  <c r="K472" i="6"/>
  <c r="H472" i="6"/>
  <c r="E472" i="6"/>
  <c r="N471" i="6"/>
  <c r="K471" i="6"/>
  <c r="H471" i="6"/>
  <c r="E471" i="6"/>
  <c r="N470" i="6"/>
  <c r="K470" i="6"/>
  <c r="H470" i="6"/>
  <c r="E470" i="6"/>
  <c r="N469" i="6"/>
  <c r="K469" i="6"/>
  <c r="H469" i="6"/>
  <c r="E469" i="6"/>
  <c r="N468" i="6"/>
  <c r="K468" i="6"/>
  <c r="H468" i="6"/>
  <c r="E468" i="6"/>
  <c r="N467" i="6"/>
  <c r="K467" i="6"/>
  <c r="H467" i="6"/>
  <c r="E467" i="6"/>
  <c r="N466" i="6"/>
  <c r="K466" i="6"/>
  <c r="H466" i="6"/>
  <c r="E466" i="6"/>
  <c r="N465" i="6"/>
  <c r="K465" i="6"/>
  <c r="H465" i="6"/>
  <c r="E465" i="6"/>
  <c r="N464" i="6"/>
  <c r="K464" i="6"/>
  <c r="H464" i="6"/>
  <c r="E464" i="6"/>
  <c r="N463" i="6"/>
  <c r="K463" i="6"/>
  <c r="H463" i="6"/>
  <c r="E463" i="6"/>
  <c r="N462" i="6"/>
  <c r="K462" i="6"/>
  <c r="H462" i="6"/>
  <c r="E462" i="6"/>
  <c r="N461" i="6"/>
  <c r="K461" i="6"/>
  <c r="H461" i="6"/>
  <c r="E461" i="6"/>
  <c r="N460" i="6"/>
  <c r="K460" i="6"/>
  <c r="H460" i="6"/>
  <c r="E460" i="6"/>
  <c r="N459" i="6"/>
  <c r="K459" i="6"/>
  <c r="H459" i="6"/>
  <c r="E459" i="6"/>
  <c r="N458" i="6"/>
  <c r="K458" i="6"/>
  <c r="H458" i="6"/>
  <c r="E458" i="6"/>
  <c r="N457" i="6"/>
  <c r="K457" i="6"/>
  <c r="H457" i="6"/>
  <c r="E457" i="6"/>
  <c r="N456" i="6"/>
  <c r="K456" i="6"/>
  <c r="H456" i="6"/>
  <c r="E456" i="6"/>
  <c r="N455" i="6"/>
  <c r="K455" i="6"/>
  <c r="H455" i="6"/>
  <c r="E455" i="6"/>
  <c r="N454" i="6"/>
  <c r="K454" i="6"/>
  <c r="H454" i="6"/>
  <c r="E454" i="6"/>
  <c r="N453" i="6"/>
  <c r="K453" i="6"/>
  <c r="H453" i="6"/>
  <c r="E453" i="6"/>
  <c r="N452" i="6"/>
  <c r="K452" i="6"/>
  <c r="H452" i="6"/>
  <c r="E452" i="6"/>
  <c r="N451" i="6"/>
  <c r="K451" i="6"/>
  <c r="H451" i="6"/>
  <c r="E451" i="6"/>
  <c r="N450" i="6"/>
  <c r="K450" i="6"/>
  <c r="H450" i="6"/>
  <c r="E450" i="6"/>
  <c r="N449" i="6"/>
  <c r="K449" i="6"/>
  <c r="H449" i="6"/>
  <c r="E449" i="6"/>
  <c r="N448" i="6"/>
  <c r="K448" i="6"/>
  <c r="H448" i="6"/>
  <c r="E448" i="6"/>
  <c r="N447" i="6"/>
  <c r="K447" i="6"/>
  <c r="H447" i="6"/>
  <c r="E447" i="6"/>
  <c r="N446" i="6"/>
  <c r="K446" i="6"/>
  <c r="H446" i="6"/>
  <c r="E446" i="6"/>
  <c r="N445" i="6"/>
  <c r="K445" i="6"/>
  <c r="H445" i="6"/>
  <c r="E445" i="6"/>
  <c r="N444" i="6"/>
  <c r="K444" i="6"/>
  <c r="H444" i="6"/>
  <c r="E444" i="6"/>
  <c r="N443" i="6"/>
  <c r="K443" i="6"/>
  <c r="H443" i="6"/>
  <c r="E443" i="6"/>
  <c r="N442" i="6"/>
  <c r="K442" i="6"/>
  <c r="H442" i="6"/>
  <c r="E442" i="6"/>
  <c r="N441" i="6"/>
  <c r="K441" i="6"/>
  <c r="H441" i="6"/>
  <c r="E441" i="6"/>
  <c r="N440" i="6"/>
  <c r="K440" i="6"/>
  <c r="H440" i="6"/>
  <c r="E440" i="6"/>
  <c r="N439" i="6"/>
  <c r="K439" i="6"/>
  <c r="H439" i="6"/>
  <c r="E439" i="6"/>
  <c r="N438" i="6"/>
  <c r="K438" i="6"/>
  <c r="H438" i="6"/>
  <c r="E438" i="6"/>
  <c r="N437" i="6"/>
  <c r="K437" i="6"/>
  <c r="H437" i="6"/>
  <c r="E437" i="6"/>
  <c r="N436" i="6"/>
  <c r="K436" i="6"/>
  <c r="H436" i="6"/>
  <c r="E436" i="6"/>
  <c r="N435" i="6"/>
  <c r="K435" i="6"/>
  <c r="H435" i="6"/>
  <c r="E435" i="6"/>
  <c r="N434" i="6"/>
  <c r="K434" i="6"/>
  <c r="H434" i="6"/>
  <c r="E434" i="6"/>
  <c r="N433" i="6"/>
  <c r="K433" i="6"/>
  <c r="H433" i="6"/>
  <c r="E433" i="6"/>
  <c r="N432" i="6"/>
  <c r="K432" i="6"/>
  <c r="H432" i="6"/>
  <c r="E432" i="6"/>
  <c r="N431" i="6"/>
  <c r="K431" i="6"/>
  <c r="H431" i="6"/>
  <c r="E431" i="6"/>
  <c r="N430" i="6"/>
  <c r="K430" i="6"/>
  <c r="H430" i="6"/>
  <c r="E430" i="6"/>
  <c r="N429" i="6"/>
  <c r="K429" i="6"/>
  <c r="H429" i="6"/>
  <c r="E429" i="6"/>
  <c r="N428" i="6"/>
  <c r="K428" i="6"/>
  <c r="H428" i="6"/>
  <c r="E428" i="6"/>
  <c r="N427" i="6"/>
  <c r="K427" i="6"/>
  <c r="H427" i="6"/>
  <c r="E427" i="6"/>
  <c r="N426" i="6"/>
  <c r="K426" i="6"/>
  <c r="H426" i="6"/>
  <c r="E426" i="6"/>
  <c r="N425" i="6"/>
  <c r="K425" i="6"/>
  <c r="H425" i="6"/>
  <c r="E425" i="6"/>
  <c r="N424" i="6"/>
  <c r="K424" i="6"/>
  <c r="H424" i="6"/>
  <c r="E424" i="6"/>
  <c r="N423" i="6"/>
  <c r="K423" i="6"/>
  <c r="H423" i="6"/>
  <c r="E423" i="6"/>
  <c r="N422" i="6"/>
  <c r="K422" i="6"/>
  <c r="H422" i="6"/>
  <c r="E422" i="6"/>
  <c r="N421" i="6"/>
  <c r="K421" i="6"/>
  <c r="H421" i="6"/>
  <c r="E421" i="6"/>
  <c r="N420" i="6"/>
  <c r="K420" i="6"/>
  <c r="H420" i="6"/>
  <c r="E420" i="6"/>
  <c r="N419" i="6"/>
  <c r="K419" i="6"/>
  <c r="H419" i="6"/>
  <c r="E419" i="6"/>
  <c r="N418" i="6"/>
  <c r="K418" i="6"/>
  <c r="H418" i="6"/>
  <c r="E418" i="6"/>
  <c r="N417" i="6"/>
  <c r="K417" i="6"/>
  <c r="H417" i="6"/>
  <c r="E417" i="6"/>
  <c r="N416" i="6"/>
  <c r="K416" i="6"/>
  <c r="H416" i="6"/>
  <c r="E416" i="6"/>
  <c r="N415" i="6"/>
  <c r="K415" i="6"/>
  <c r="H415" i="6"/>
  <c r="E415" i="6"/>
  <c r="N414" i="6"/>
  <c r="K414" i="6"/>
  <c r="H414" i="6"/>
  <c r="E414" i="6"/>
  <c r="N413" i="6"/>
  <c r="K413" i="6"/>
  <c r="H413" i="6"/>
  <c r="E413" i="6"/>
  <c r="N412" i="6"/>
  <c r="K412" i="6"/>
  <c r="H412" i="6"/>
  <c r="E412" i="6"/>
  <c r="N411" i="6"/>
  <c r="K411" i="6"/>
  <c r="H411" i="6"/>
  <c r="E411" i="6"/>
  <c r="N410" i="6"/>
  <c r="K410" i="6"/>
  <c r="H410" i="6"/>
  <c r="E410" i="6"/>
  <c r="N409" i="6"/>
  <c r="K409" i="6"/>
  <c r="H409" i="6"/>
  <c r="E409" i="6"/>
  <c r="N408" i="6"/>
  <c r="K408" i="6"/>
  <c r="H408" i="6"/>
  <c r="E408" i="6"/>
  <c r="N407" i="6"/>
  <c r="K407" i="6"/>
  <c r="H407" i="6"/>
  <c r="E407" i="6"/>
  <c r="N406" i="6"/>
  <c r="K406" i="6"/>
  <c r="H406" i="6"/>
  <c r="E406" i="6"/>
  <c r="N405" i="6"/>
  <c r="K405" i="6"/>
  <c r="H405" i="6"/>
  <c r="E405" i="6"/>
  <c r="N404" i="6"/>
  <c r="K404" i="6"/>
  <c r="H404" i="6"/>
  <c r="E404" i="6"/>
  <c r="N403" i="6"/>
  <c r="K403" i="6"/>
  <c r="H403" i="6"/>
  <c r="E403" i="6"/>
  <c r="N402" i="6"/>
  <c r="K402" i="6"/>
  <c r="H402" i="6"/>
  <c r="E402" i="6"/>
  <c r="N401" i="6"/>
  <c r="K401" i="6"/>
  <c r="H401" i="6"/>
  <c r="E401" i="6"/>
  <c r="N400" i="6"/>
  <c r="K400" i="6"/>
  <c r="H400" i="6"/>
  <c r="E400" i="6"/>
  <c r="N399" i="6"/>
  <c r="K399" i="6"/>
  <c r="H399" i="6"/>
  <c r="E399" i="6"/>
  <c r="N398" i="6"/>
  <c r="K398" i="6"/>
  <c r="H398" i="6"/>
  <c r="E398" i="6"/>
  <c r="N397" i="6"/>
  <c r="K397" i="6"/>
  <c r="H397" i="6"/>
  <c r="E397" i="6"/>
  <c r="N396" i="6"/>
  <c r="K396" i="6"/>
  <c r="H396" i="6"/>
  <c r="E396" i="6"/>
  <c r="N395" i="6"/>
  <c r="K395" i="6"/>
  <c r="H395" i="6"/>
  <c r="E395" i="6"/>
  <c r="N394" i="6"/>
  <c r="K394" i="6"/>
  <c r="H394" i="6"/>
  <c r="E394" i="6"/>
  <c r="N393" i="6"/>
  <c r="K393" i="6"/>
  <c r="H393" i="6"/>
  <c r="E393" i="6"/>
  <c r="N392" i="6"/>
  <c r="K392" i="6"/>
  <c r="H392" i="6"/>
  <c r="E392" i="6"/>
  <c r="N391" i="6"/>
  <c r="K391" i="6"/>
  <c r="H391" i="6"/>
  <c r="E391" i="6"/>
  <c r="N390" i="6"/>
  <c r="K390" i="6"/>
  <c r="H390" i="6"/>
  <c r="E390" i="6"/>
  <c r="N389" i="6"/>
  <c r="K389" i="6"/>
  <c r="H389" i="6"/>
  <c r="E389" i="6"/>
  <c r="N388" i="6"/>
  <c r="K388" i="6"/>
  <c r="H388" i="6"/>
  <c r="E388" i="6"/>
  <c r="N387" i="6"/>
  <c r="K387" i="6"/>
  <c r="H387" i="6"/>
  <c r="E387" i="6"/>
  <c r="N386" i="6"/>
  <c r="K386" i="6"/>
  <c r="H386" i="6"/>
  <c r="E386" i="6"/>
  <c r="N385" i="6"/>
  <c r="K385" i="6"/>
  <c r="H385" i="6"/>
  <c r="E385" i="6"/>
  <c r="N384" i="6"/>
  <c r="K384" i="6"/>
  <c r="H384" i="6"/>
  <c r="E384" i="6"/>
  <c r="N383" i="6"/>
  <c r="K383" i="6"/>
  <c r="H383" i="6"/>
  <c r="E383" i="6"/>
  <c r="N382" i="6"/>
  <c r="K382" i="6"/>
  <c r="H382" i="6"/>
  <c r="E382" i="6"/>
  <c r="N381" i="6"/>
  <c r="K381" i="6"/>
  <c r="H381" i="6"/>
  <c r="E381" i="6"/>
  <c r="N380" i="6"/>
  <c r="K380" i="6"/>
  <c r="H380" i="6"/>
  <c r="E380" i="6"/>
  <c r="N379" i="6"/>
  <c r="K379" i="6"/>
  <c r="H379" i="6"/>
  <c r="E379" i="6"/>
  <c r="N378" i="6"/>
  <c r="K378" i="6"/>
  <c r="H378" i="6"/>
  <c r="E378" i="6"/>
  <c r="N377" i="6"/>
  <c r="K377" i="6"/>
  <c r="H377" i="6"/>
  <c r="E377" i="6"/>
  <c r="N376" i="6"/>
  <c r="K376" i="6"/>
  <c r="H376" i="6"/>
  <c r="E376" i="6"/>
  <c r="N375" i="6"/>
  <c r="K375" i="6"/>
  <c r="H375" i="6"/>
  <c r="E375" i="6"/>
  <c r="N374" i="6"/>
  <c r="K374" i="6"/>
  <c r="H374" i="6"/>
  <c r="E374" i="6"/>
  <c r="N373" i="6"/>
  <c r="K373" i="6"/>
  <c r="H373" i="6"/>
  <c r="E373" i="6"/>
  <c r="N372" i="6"/>
  <c r="K372" i="6"/>
  <c r="H372" i="6"/>
  <c r="E372" i="6"/>
  <c r="N371" i="6"/>
  <c r="K371" i="6"/>
  <c r="H371" i="6"/>
  <c r="E371" i="6"/>
  <c r="N370" i="6"/>
  <c r="K370" i="6"/>
  <c r="H370" i="6"/>
  <c r="E370" i="6"/>
  <c r="N369" i="6"/>
  <c r="K369" i="6"/>
  <c r="H369" i="6"/>
  <c r="E369" i="6"/>
  <c r="N368" i="6"/>
  <c r="K368" i="6"/>
  <c r="H368" i="6"/>
  <c r="E368" i="6"/>
  <c r="N367" i="6"/>
  <c r="K367" i="6"/>
  <c r="H367" i="6"/>
  <c r="E367" i="6"/>
  <c r="N366" i="6"/>
  <c r="K366" i="6"/>
  <c r="H366" i="6"/>
  <c r="E366" i="6"/>
  <c r="N365" i="6"/>
  <c r="K365" i="6"/>
  <c r="H365" i="6"/>
  <c r="E365" i="6"/>
  <c r="N364" i="6"/>
  <c r="K364" i="6"/>
  <c r="H364" i="6"/>
  <c r="E364" i="6"/>
  <c r="N363" i="6"/>
  <c r="K363" i="6"/>
  <c r="H363" i="6"/>
  <c r="E363" i="6"/>
  <c r="N362" i="6"/>
  <c r="K362" i="6"/>
  <c r="H362" i="6"/>
  <c r="E362" i="6"/>
  <c r="N361" i="6"/>
  <c r="K361" i="6"/>
  <c r="H361" i="6"/>
  <c r="E361" i="6"/>
  <c r="N360" i="6"/>
  <c r="K360" i="6"/>
  <c r="H360" i="6"/>
  <c r="E360" i="6"/>
  <c r="N359" i="6"/>
  <c r="K359" i="6"/>
  <c r="H359" i="6"/>
  <c r="E359" i="6"/>
  <c r="N358" i="6"/>
  <c r="K358" i="6"/>
  <c r="H358" i="6"/>
  <c r="E358" i="6"/>
  <c r="N357" i="6"/>
  <c r="K357" i="6"/>
  <c r="H357" i="6"/>
  <c r="E357" i="6"/>
  <c r="N356" i="6"/>
  <c r="K356" i="6"/>
  <c r="H356" i="6"/>
  <c r="E356" i="6"/>
  <c r="N355" i="6"/>
  <c r="K355" i="6"/>
  <c r="H355" i="6"/>
  <c r="E355" i="6"/>
  <c r="N354" i="6"/>
  <c r="K354" i="6"/>
  <c r="H354" i="6"/>
  <c r="E354" i="6"/>
  <c r="N353" i="6"/>
  <c r="K353" i="6"/>
  <c r="H353" i="6"/>
  <c r="E353" i="6"/>
  <c r="N352" i="6"/>
  <c r="K352" i="6"/>
  <c r="H352" i="6"/>
  <c r="E352" i="6"/>
  <c r="N351" i="6"/>
  <c r="K351" i="6"/>
  <c r="H351" i="6"/>
  <c r="E351" i="6"/>
  <c r="N350" i="6"/>
  <c r="K350" i="6"/>
  <c r="H350" i="6"/>
  <c r="E350" i="6"/>
  <c r="N349" i="6"/>
  <c r="K349" i="6"/>
  <c r="H349" i="6"/>
  <c r="E349" i="6"/>
  <c r="N348" i="6"/>
  <c r="K348" i="6"/>
  <c r="H348" i="6"/>
  <c r="E348" i="6"/>
  <c r="N347" i="6"/>
  <c r="K347" i="6"/>
  <c r="H347" i="6"/>
  <c r="E347" i="6"/>
  <c r="N346" i="6"/>
  <c r="K346" i="6"/>
  <c r="H346" i="6"/>
  <c r="E346" i="6"/>
  <c r="N345" i="6"/>
  <c r="K345" i="6"/>
  <c r="H345" i="6"/>
  <c r="E345" i="6"/>
  <c r="N344" i="6"/>
  <c r="K344" i="6"/>
  <c r="H344" i="6"/>
  <c r="E344" i="6"/>
  <c r="N343" i="6"/>
  <c r="K343" i="6"/>
  <c r="H343" i="6"/>
  <c r="E343" i="6"/>
  <c r="N342" i="6"/>
  <c r="K342" i="6"/>
  <c r="H342" i="6"/>
  <c r="E342" i="6"/>
  <c r="N341" i="6"/>
  <c r="K341" i="6"/>
  <c r="H341" i="6"/>
  <c r="E341" i="6"/>
  <c r="N340" i="6"/>
  <c r="K340" i="6"/>
  <c r="H340" i="6"/>
  <c r="E340" i="6"/>
  <c r="N339" i="6"/>
  <c r="K339" i="6"/>
  <c r="H339" i="6"/>
  <c r="E339" i="6"/>
  <c r="N338" i="6"/>
  <c r="K338" i="6"/>
  <c r="H338" i="6"/>
  <c r="E338" i="6"/>
  <c r="N337" i="6"/>
  <c r="K337" i="6"/>
  <c r="H337" i="6"/>
  <c r="E337" i="6"/>
  <c r="N336" i="6"/>
  <c r="K336" i="6"/>
  <c r="H336" i="6"/>
  <c r="E336" i="6"/>
  <c r="N335" i="6"/>
  <c r="K335" i="6"/>
  <c r="H335" i="6"/>
  <c r="E335" i="6"/>
  <c r="N334" i="6"/>
  <c r="K334" i="6"/>
  <c r="H334" i="6"/>
  <c r="E334" i="6"/>
  <c r="N333" i="6"/>
  <c r="K333" i="6"/>
  <c r="H333" i="6"/>
  <c r="E333" i="6"/>
  <c r="N332" i="6"/>
  <c r="K332" i="6"/>
  <c r="H332" i="6"/>
  <c r="E332" i="6"/>
  <c r="N331" i="6"/>
  <c r="K331" i="6"/>
  <c r="H331" i="6"/>
  <c r="E331" i="6"/>
  <c r="N330" i="6"/>
  <c r="K330" i="6"/>
  <c r="H330" i="6"/>
  <c r="E330" i="6"/>
  <c r="N329" i="6"/>
  <c r="K329" i="6"/>
  <c r="H329" i="6"/>
  <c r="E329" i="6"/>
  <c r="N328" i="6"/>
  <c r="K328" i="6"/>
  <c r="H328" i="6"/>
  <c r="E328" i="6"/>
  <c r="N327" i="6"/>
  <c r="K327" i="6"/>
  <c r="H327" i="6"/>
  <c r="E327" i="6"/>
  <c r="N326" i="6"/>
  <c r="K326" i="6"/>
  <c r="H326" i="6"/>
  <c r="E326" i="6"/>
  <c r="N325" i="6"/>
  <c r="K325" i="6"/>
  <c r="H325" i="6"/>
  <c r="E325" i="6"/>
  <c r="N324" i="6"/>
  <c r="K324" i="6"/>
  <c r="H324" i="6"/>
  <c r="E324" i="6"/>
  <c r="N323" i="6"/>
  <c r="K323" i="6"/>
  <c r="H323" i="6"/>
  <c r="E323" i="6"/>
  <c r="N322" i="6"/>
  <c r="K322" i="6"/>
  <c r="H322" i="6"/>
  <c r="E322" i="6"/>
  <c r="N321" i="6"/>
  <c r="K321" i="6"/>
  <c r="H321" i="6"/>
  <c r="E321" i="6"/>
  <c r="N320" i="6"/>
  <c r="K320" i="6"/>
  <c r="H320" i="6"/>
  <c r="E320" i="6"/>
  <c r="N319" i="6"/>
  <c r="K319" i="6"/>
  <c r="H319" i="6"/>
  <c r="E319" i="6"/>
  <c r="N318" i="6"/>
  <c r="K318" i="6"/>
  <c r="H318" i="6"/>
  <c r="E318" i="6"/>
  <c r="N317" i="6"/>
  <c r="K317" i="6"/>
  <c r="H317" i="6"/>
  <c r="E317" i="6"/>
  <c r="N316" i="6"/>
  <c r="K316" i="6"/>
  <c r="H316" i="6"/>
  <c r="E316" i="6"/>
  <c r="N315" i="6"/>
  <c r="K315" i="6"/>
  <c r="H315" i="6"/>
  <c r="E315" i="6"/>
  <c r="N314" i="6"/>
  <c r="K314" i="6"/>
  <c r="H314" i="6"/>
  <c r="E314" i="6"/>
  <c r="N313" i="6"/>
  <c r="K313" i="6"/>
  <c r="H313" i="6"/>
  <c r="E313" i="6"/>
  <c r="N312" i="6"/>
  <c r="K312" i="6"/>
  <c r="H312" i="6"/>
  <c r="E312" i="6"/>
  <c r="N311" i="6"/>
  <c r="K311" i="6"/>
  <c r="H311" i="6"/>
  <c r="E311" i="6"/>
  <c r="N310" i="6"/>
  <c r="K310" i="6"/>
  <c r="H310" i="6"/>
  <c r="E310" i="6"/>
  <c r="N309" i="6"/>
  <c r="K309" i="6"/>
  <c r="H309" i="6"/>
  <c r="E309" i="6"/>
  <c r="N308" i="6"/>
  <c r="K308" i="6"/>
  <c r="H308" i="6"/>
  <c r="E308" i="6"/>
  <c r="N307" i="6"/>
  <c r="K307" i="6"/>
  <c r="H307" i="6"/>
  <c r="E307" i="6"/>
  <c r="N306" i="6"/>
  <c r="K306" i="6"/>
  <c r="H306" i="6"/>
  <c r="E306" i="6"/>
  <c r="N305" i="6"/>
  <c r="K305" i="6"/>
  <c r="H305" i="6"/>
  <c r="E305" i="6"/>
  <c r="N304" i="6"/>
  <c r="K304" i="6"/>
  <c r="H304" i="6"/>
  <c r="E304" i="6"/>
  <c r="N303" i="6"/>
  <c r="K303" i="6"/>
  <c r="H303" i="6"/>
  <c r="E303" i="6"/>
  <c r="N302" i="6"/>
  <c r="K302" i="6"/>
  <c r="H302" i="6"/>
  <c r="E302" i="6"/>
  <c r="N301" i="6"/>
  <c r="K301" i="6"/>
  <c r="H301" i="6"/>
  <c r="E301" i="6"/>
  <c r="N300" i="6"/>
  <c r="K300" i="6"/>
  <c r="H300" i="6"/>
  <c r="E300" i="6"/>
  <c r="N299" i="6"/>
  <c r="K299" i="6"/>
  <c r="H299" i="6"/>
  <c r="E299" i="6"/>
  <c r="N298" i="6"/>
  <c r="K298" i="6"/>
  <c r="H298" i="6"/>
  <c r="E298" i="6"/>
  <c r="K297" i="6"/>
  <c r="H297" i="6"/>
  <c r="E297" i="6"/>
  <c r="N296" i="6"/>
  <c r="K296" i="6"/>
  <c r="H296" i="6"/>
  <c r="E296" i="6"/>
  <c r="N295" i="6"/>
  <c r="K295" i="6"/>
  <c r="H295" i="6"/>
  <c r="E295" i="6"/>
  <c r="N294" i="6"/>
  <c r="K294" i="6"/>
  <c r="H294" i="6"/>
  <c r="E294" i="6"/>
  <c r="N293" i="6"/>
  <c r="K293" i="6"/>
  <c r="H293" i="6"/>
  <c r="E293" i="6"/>
  <c r="N292" i="6"/>
  <c r="K292" i="6"/>
  <c r="H292" i="6"/>
  <c r="E292" i="6"/>
  <c r="K291" i="6"/>
  <c r="H291" i="6"/>
  <c r="E291" i="6"/>
  <c r="N290" i="6"/>
  <c r="K290" i="6"/>
  <c r="H290" i="6"/>
  <c r="E290" i="6"/>
  <c r="N289" i="6"/>
  <c r="K289" i="6"/>
  <c r="H289" i="6"/>
  <c r="E289" i="6"/>
  <c r="N288" i="6"/>
  <c r="K288" i="6"/>
  <c r="H288" i="6"/>
  <c r="E288" i="6"/>
  <c r="N287" i="6"/>
  <c r="K287" i="6"/>
  <c r="H287" i="6"/>
  <c r="E287" i="6"/>
  <c r="N286" i="6"/>
  <c r="K286" i="6"/>
  <c r="H286" i="6"/>
  <c r="E286" i="6"/>
  <c r="N285" i="6"/>
  <c r="K285" i="6"/>
  <c r="H285" i="6"/>
  <c r="E285" i="6"/>
  <c r="N284" i="6"/>
  <c r="K284" i="6"/>
  <c r="H284" i="6"/>
  <c r="E284" i="6"/>
  <c r="N283" i="6"/>
  <c r="K283" i="6"/>
  <c r="H283" i="6"/>
  <c r="E283" i="6"/>
  <c r="N282" i="6"/>
  <c r="K282" i="6"/>
  <c r="H282" i="6"/>
  <c r="E282" i="6"/>
  <c r="N281" i="6"/>
  <c r="K281" i="6"/>
  <c r="H281" i="6"/>
  <c r="E281" i="6"/>
  <c r="N280" i="6"/>
  <c r="K280" i="6"/>
  <c r="H280" i="6"/>
  <c r="E280" i="6"/>
  <c r="N279" i="6"/>
  <c r="K279" i="6"/>
  <c r="H279" i="6"/>
  <c r="E279" i="6"/>
  <c r="N278" i="6"/>
  <c r="K278" i="6"/>
  <c r="H278" i="6"/>
  <c r="E278" i="6"/>
  <c r="N277" i="6"/>
  <c r="K277" i="6"/>
  <c r="H277" i="6"/>
  <c r="E277" i="6"/>
  <c r="N276" i="6"/>
  <c r="K276" i="6"/>
  <c r="H276" i="6"/>
  <c r="E276" i="6"/>
  <c r="N275" i="6"/>
  <c r="K275" i="6"/>
  <c r="H275" i="6"/>
  <c r="E275" i="6"/>
  <c r="N274" i="6"/>
  <c r="K274" i="6"/>
  <c r="H274" i="6"/>
  <c r="E274" i="6"/>
  <c r="N273" i="6"/>
  <c r="K273" i="6"/>
  <c r="H273" i="6"/>
  <c r="E273" i="6"/>
  <c r="N272" i="6"/>
  <c r="K272" i="6"/>
  <c r="H272" i="6"/>
  <c r="E272" i="6"/>
  <c r="N271" i="6"/>
  <c r="K271" i="6"/>
  <c r="H271" i="6"/>
  <c r="E271" i="6"/>
  <c r="K270" i="6"/>
  <c r="H270" i="6"/>
  <c r="E270" i="6"/>
  <c r="N269" i="6"/>
  <c r="K269" i="6"/>
  <c r="H269" i="6"/>
  <c r="E269" i="6"/>
  <c r="N268" i="6"/>
  <c r="K268" i="6"/>
  <c r="H268" i="6"/>
  <c r="E268" i="6"/>
  <c r="N267" i="6"/>
  <c r="K267" i="6"/>
  <c r="H267" i="6"/>
  <c r="E267" i="6"/>
  <c r="N266" i="6"/>
  <c r="K266" i="6"/>
  <c r="H266" i="6"/>
  <c r="E266" i="6"/>
  <c r="N265" i="6"/>
  <c r="K265" i="6"/>
  <c r="H265" i="6"/>
  <c r="E265" i="6"/>
  <c r="N264" i="6"/>
  <c r="K264" i="6"/>
  <c r="H264" i="6"/>
  <c r="E264" i="6"/>
  <c r="N263" i="6"/>
  <c r="K263" i="6"/>
  <c r="H263" i="6"/>
  <c r="E263" i="6"/>
  <c r="N262" i="6"/>
  <c r="K262" i="6"/>
  <c r="H262" i="6"/>
  <c r="E262" i="6"/>
  <c r="N261" i="6"/>
  <c r="K261" i="6"/>
  <c r="H261" i="6"/>
  <c r="E261" i="6"/>
  <c r="N260" i="6"/>
  <c r="K260" i="6"/>
  <c r="H260" i="6"/>
  <c r="E260" i="6"/>
  <c r="N259" i="6"/>
  <c r="K259" i="6"/>
  <c r="H259" i="6"/>
  <c r="E259" i="6"/>
  <c r="N258" i="6"/>
  <c r="K258" i="6"/>
  <c r="H258" i="6"/>
  <c r="E258" i="6"/>
  <c r="N257" i="6"/>
  <c r="K257" i="6"/>
  <c r="H257" i="6"/>
  <c r="E257" i="6"/>
  <c r="N256" i="6"/>
  <c r="K256" i="6"/>
  <c r="H256" i="6"/>
  <c r="E256" i="6"/>
  <c r="N255" i="6"/>
  <c r="K255" i="6"/>
  <c r="H255" i="6"/>
  <c r="E255" i="6"/>
  <c r="N254" i="6"/>
  <c r="K254" i="6"/>
  <c r="H254" i="6"/>
  <c r="E254" i="6"/>
  <c r="N253" i="6"/>
  <c r="K253" i="6"/>
  <c r="H253" i="6"/>
  <c r="E253" i="6"/>
  <c r="N252" i="6"/>
  <c r="K252" i="6"/>
  <c r="H252" i="6"/>
  <c r="E252" i="6"/>
  <c r="N251" i="6"/>
  <c r="K251" i="6"/>
  <c r="H251" i="6"/>
  <c r="E251" i="6"/>
  <c r="N250" i="6"/>
  <c r="K250" i="6"/>
  <c r="H250" i="6"/>
  <c r="E250" i="6"/>
  <c r="N249" i="6"/>
  <c r="K249" i="6"/>
  <c r="H249" i="6"/>
  <c r="E249" i="6"/>
  <c r="N248" i="6"/>
  <c r="K248" i="6"/>
  <c r="H248" i="6"/>
  <c r="E248" i="6"/>
  <c r="N247" i="6"/>
  <c r="K247" i="6"/>
  <c r="H247" i="6"/>
  <c r="E247" i="6"/>
  <c r="N246" i="6"/>
  <c r="K246" i="6"/>
  <c r="H246" i="6"/>
  <c r="E246" i="6"/>
  <c r="N245" i="6"/>
  <c r="K245" i="6"/>
  <c r="H245" i="6"/>
  <c r="E245" i="6"/>
  <c r="N244" i="6"/>
  <c r="K244" i="6"/>
  <c r="H244" i="6"/>
  <c r="E244" i="6"/>
  <c r="N243" i="6"/>
  <c r="K243" i="6"/>
  <c r="H243" i="6"/>
  <c r="E243" i="6"/>
  <c r="N242" i="6"/>
  <c r="K242" i="6"/>
  <c r="H242" i="6"/>
  <c r="E242" i="6"/>
  <c r="N241" i="6"/>
  <c r="K241" i="6"/>
  <c r="H241" i="6"/>
  <c r="E241" i="6"/>
  <c r="N240" i="6"/>
  <c r="K240" i="6"/>
  <c r="H240" i="6"/>
  <c r="E240" i="6"/>
  <c r="N239" i="6"/>
  <c r="K239" i="6"/>
  <c r="H239" i="6"/>
  <c r="E239" i="6"/>
  <c r="N238" i="6"/>
  <c r="K238" i="6"/>
  <c r="H238" i="6"/>
  <c r="E238" i="6"/>
  <c r="N237" i="6"/>
  <c r="K237" i="6"/>
  <c r="H237" i="6"/>
  <c r="E237" i="6"/>
  <c r="N236" i="6"/>
  <c r="K236" i="6"/>
  <c r="H236" i="6"/>
  <c r="E236" i="6"/>
  <c r="N235" i="6"/>
  <c r="K235" i="6"/>
  <c r="H235" i="6"/>
  <c r="E235" i="6"/>
  <c r="N234" i="6"/>
  <c r="K234" i="6"/>
  <c r="H234" i="6"/>
  <c r="E234" i="6"/>
  <c r="N233" i="6"/>
  <c r="K233" i="6"/>
  <c r="H233" i="6"/>
  <c r="E233" i="6"/>
  <c r="N232" i="6"/>
  <c r="K232" i="6"/>
  <c r="H232" i="6"/>
  <c r="E232" i="6"/>
  <c r="N231" i="6"/>
  <c r="K231" i="6"/>
  <c r="H231" i="6"/>
  <c r="E231" i="6"/>
  <c r="N230" i="6"/>
  <c r="K230" i="6"/>
  <c r="H230" i="6"/>
  <c r="E230" i="6"/>
  <c r="N229" i="6"/>
  <c r="K229" i="6"/>
  <c r="H229" i="6"/>
  <c r="E229" i="6"/>
  <c r="N228" i="6"/>
  <c r="K228" i="6"/>
  <c r="H228" i="6"/>
  <c r="E228" i="6"/>
  <c r="N227" i="6"/>
  <c r="K227" i="6"/>
  <c r="H227" i="6"/>
  <c r="E227" i="6"/>
  <c r="N226" i="6"/>
  <c r="K226" i="6"/>
  <c r="H226" i="6"/>
  <c r="E226" i="6"/>
  <c r="N225" i="6"/>
  <c r="K225" i="6"/>
  <c r="H225" i="6"/>
  <c r="E225" i="6"/>
  <c r="N224" i="6"/>
  <c r="K224" i="6"/>
  <c r="H224" i="6"/>
  <c r="E224" i="6"/>
  <c r="N223" i="6"/>
  <c r="K223" i="6"/>
  <c r="H223" i="6"/>
  <c r="E223" i="6"/>
  <c r="N222" i="6"/>
  <c r="K222" i="6"/>
  <c r="H222" i="6"/>
  <c r="E222" i="6"/>
  <c r="N221" i="6"/>
  <c r="K221" i="6"/>
  <c r="H221" i="6"/>
  <c r="E221" i="6"/>
  <c r="N220" i="6"/>
  <c r="K220" i="6"/>
  <c r="H220" i="6"/>
  <c r="E220" i="6"/>
  <c r="N219" i="6"/>
  <c r="K219" i="6"/>
  <c r="H219" i="6"/>
  <c r="E219" i="6"/>
  <c r="N218" i="6"/>
  <c r="K218" i="6"/>
  <c r="H218" i="6"/>
  <c r="E218" i="6"/>
  <c r="N217" i="6"/>
  <c r="K217" i="6"/>
  <c r="H217" i="6"/>
  <c r="E217" i="6"/>
  <c r="N216" i="6"/>
  <c r="K216" i="6"/>
  <c r="H216" i="6"/>
  <c r="E216" i="6"/>
  <c r="N215" i="6"/>
  <c r="K215" i="6"/>
  <c r="H215" i="6"/>
  <c r="E215" i="6"/>
  <c r="N214" i="6"/>
  <c r="K214" i="6"/>
  <c r="H214" i="6"/>
  <c r="E214" i="6"/>
  <c r="N213" i="6"/>
  <c r="K213" i="6"/>
  <c r="H213" i="6"/>
  <c r="E213" i="6"/>
  <c r="N212" i="6"/>
  <c r="K212" i="6"/>
  <c r="H212" i="6"/>
  <c r="E212" i="6"/>
  <c r="N211" i="6"/>
  <c r="K211" i="6"/>
  <c r="H211" i="6"/>
  <c r="E211" i="6"/>
  <c r="N210" i="6"/>
  <c r="K210" i="6"/>
  <c r="H210" i="6"/>
  <c r="E210" i="6"/>
  <c r="N209" i="6"/>
  <c r="K209" i="6"/>
  <c r="H209" i="6"/>
  <c r="E209" i="6"/>
  <c r="N208" i="6"/>
  <c r="K208" i="6"/>
  <c r="H208" i="6"/>
  <c r="E208" i="6"/>
  <c r="N207" i="6"/>
  <c r="K207" i="6"/>
  <c r="H207" i="6"/>
  <c r="E207" i="6"/>
  <c r="N206" i="6"/>
  <c r="K206" i="6"/>
  <c r="H206" i="6"/>
  <c r="E206" i="6"/>
  <c r="N205" i="6"/>
  <c r="K205" i="6"/>
  <c r="H205" i="6"/>
  <c r="E205" i="6"/>
  <c r="N204" i="6"/>
  <c r="K204" i="6"/>
  <c r="H204" i="6"/>
  <c r="E204" i="6"/>
  <c r="N203" i="6"/>
  <c r="K203" i="6"/>
  <c r="H203" i="6"/>
  <c r="E203" i="6"/>
  <c r="N202" i="6"/>
  <c r="K202" i="6"/>
  <c r="H202" i="6"/>
  <c r="E202" i="6"/>
  <c r="N201" i="6"/>
  <c r="K201" i="6"/>
  <c r="H201" i="6"/>
  <c r="E201" i="6"/>
  <c r="N200" i="6"/>
  <c r="K200" i="6"/>
  <c r="H200" i="6"/>
  <c r="E200" i="6"/>
  <c r="N199" i="6"/>
  <c r="K199" i="6"/>
  <c r="H199" i="6"/>
  <c r="E199" i="6"/>
  <c r="N198" i="6"/>
  <c r="K198" i="6"/>
  <c r="H198" i="6"/>
  <c r="E198" i="6"/>
  <c r="N197" i="6"/>
  <c r="K197" i="6"/>
  <c r="H197" i="6"/>
  <c r="E197" i="6"/>
  <c r="K196" i="6"/>
  <c r="H196" i="6"/>
  <c r="E196" i="6"/>
  <c r="N195" i="6"/>
  <c r="K195" i="6"/>
  <c r="H195" i="6"/>
  <c r="E195" i="6"/>
  <c r="N194" i="6"/>
  <c r="K194" i="6"/>
  <c r="H194" i="6"/>
  <c r="E194" i="6"/>
  <c r="N193" i="6"/>
  <c r="K193" i="6"/>
  <c r="H193" i="6"/>
  <c r="E193" i="6"/>
  <c r="N192" i="6"/>
  <c r="K192" i="6"/>
  <c r="H192" i="6"/>
  <c r="E192" i="6"/>
  <c r="N191" i="6"/>
  <c r="K191" i="6"/>
  <c r="H191" i="6"/>
  <c r="E191" i="6"/>
  <c r="N190" i="6"/>
  <c r="K190" i="6"/>
  <c r="H190" i="6"/>
  <c r="E190" i="6"/>
  <c r="N189" i="6"/>
  <c r="K189" i="6"/>
  <c r="H189" i="6"/>
  <c r="E189" i="6"/>
  <c r="N188" i="6"/>
  <c r="K188" i="6"/>
  <c r="H188" i="6"/>
  <c r="E188" i="6"/>
  <c r="N187" i="6"/>
  <c r="K187" i="6"/>
  <c r="H187" i="6"/>
  <c r="E187" i="6"/>
  <c r="N186" i="6"/>
  <c r="K186" i="6"/>
  <c r="H186" i="6"/>
  <c r="E186" i="6"/>
  <c r="N185" i="6"/>
  <c r="K185" i="6"/>
  <c r="H185" i="6"/>
  <c r="E185" i="6"/>
  <c r="N184" i="6"/>
  <c r="K184" i="6"/>
  <c r="H184" i="6"/>
  <c r="E184" i="6"/>
  <c r="N183" i="6"/>
  <c r="K183" i="6"/>
  <c r="H183" i="6"/>
  <c r="E183" i="6"/>
  <c r="N182" i="6"/>
  <c r="K182" i="6"/>
  <c r="H182" i="6"/>
  <c r="E182" i="6"/>
  <c r="N181" i="6"/>
  <c r="K181" i="6"/>
  <c r="H181" i="6"/>
  <c r="E181" i="6"/>
  <c r="N180" i="6"/>
  <c r="K180" i="6"/>
  <c r="H180" i="6"/>
  <c r="E180" i="6"/>
  <c r="N179" i="6"/>
  <c r="K179" i="6"/>
  <c r="H179" i="6"/>
  <c r="E179" i="6"/>
  <c r="N178" i="6"/>
  <c r="K178" i="6"/>
  <c r="H178" i="6"/>
  <c r="E178" i="6"/>
  <c r="N177" i="6"/>
  <c r="K177" i="6"/>
  <c r="H177" i="6"/>
  <c r="E177" i="6"/>
  <c r="N176" i="6"/>
  <c r="K176" i="6"/>
  <c r="H176" i="6"/>
  <c r="E176" i="6"/>
  <c r="N175" i="6"/>
  <c r="K175" i="6"/>
  <c r="H175" i="6"/>
  <c r="E175" i="6"/>
  <c r="N174" i="6"/>
  <c r="K174" i="6"/>
  <c r="H174" i="6"/>
  <c r="E174" i="6"/>
  <c r="N173" i="6"/>
  <c r="K173" i="6"/>
  <c r="H173" i="6"/>
  <c r="E173" i="6"/>
  <c r="N172" i="6"/>
  <c r="K172" i="6"/>
  <c r="H172" i="6"/>
  <c r="E172" i="6"/>
  <c r="N171" i="6"/>
  <c r="K171" i="6"/>
  <c r="H171" i="6"/>
  <c r="E171" i="6"/>
  <c r="N170" i="6"/>
  <c r="K170" i="6"/>
  <c r="H170" i="6"/>
  <c r="E170" i="6"/>
  <c r="N169" i="6"/>
  <c r="K169" i="6"/>
  <c r="H169" i="6"/>
  <c r="E169" i="6"/>
  <c r="N168" i="6"/>
  <c r="K168" i="6"/>
  <c r="H168" i="6"/>
  <c r="E168" i="6"/>
  <c r="N167" i="6"/>
  <c r="K167" i="6"/>
  <c r="H167" i="6"/>
  <c r="E167" i="6"/>
  <c r="N166" i="6"/>
  <c r="K166" i="6"/>
  <c r="H166" i="6"/>
  <c r="E166" i="6"/>
  <c r="N165" i="6"/>
  <c r="K165" i="6"/>
  <c r="H165" i="6"/>
  <c r="E165" i="6"/>
  <c r="N164" i="6"/>
  <c r="K164" i="6"/>
  <c r="H164" i="6"/>
  <c r="E164" i="6"/>
  <c r="N163" i="6"/>
  <c r="K163" i="6"/>
  <c r="H163" i="6"/>
  <c r="E163" i="6"/>
  <c r="N162" i="6"/>
  <c r="K162" i="6"/>
  <c r="H162" i="6"/>
  <c r="E162" i="6"/>
  <c r="N161" i="6"/>
  <c r="K161" i="6"/>
  <c r="H161" i="6"/>
  <c r="E161" i="6"/>
  <c r="N160" i="6"/>
  <c r="K160" i="6"/>
  <c r="H160" i="6"/>
  <c r="E160" i="6"/>
  <c r="N159" i="6"/>
  <c r="K159" i="6"/>
  <c r="H159" i="6"/>
  <c r="E159" i="6"/>
  <c r="N158" i="6"/>
  <c r="K158" i="6"/>
  <c r="H158" i="6"/>
  <c r="E158" i="6"/>
  <c r="N157" i="6"/>
  <c r="K157" i="6"/>
  <c r="H157" i="6"/>
  <c r="E157" i="6"/>
  <c r="N156" i="6"/>
  <c r="K156" i="6"/>
  <c r="H156" i="6"/>
  <c r="E156" i="6"/>
  <c r="N155" i="6"/>
  <c r="K155" i="6"/>
  <c r="H155" i="6"/>
  <c r="E155" i="6"/>
  <c r="N154" i="6"/>
  <c r="K154" i="6"/>
  <c r="H154" i="6"/>
  <c r="E154" i="6"/>
  <c r="N153" i="6"/>
  <c r="K153" i="6"/>
  <c r="H153" i="6"/>
  <c r="E153" i="6"/>
  <c r="N152" i="6"/>
  <c r="K152" i="6"/>
  <c r="H152" i="6"/>
  <c r="E152" i="6"/>
  <c r="N151" i="6"/>
  <c r="K151" i="6"/>
  <c r="H151" i="6"/>
  <c r="E151" i="6"/>
  <c r="N150" i="6"/>
  <c r="K150" i="6"/>
  <c r="H150" i="6"/>
  <c r="E150" i="6"/>
  <c r="N149" i="6"/>
  <c r="K149" i="6"/>
  <c r="H149" i="6"/>
  <c r="E149" i="6"/>
  <c r="N148" i="6"/>
  <c r="K148" i="6"/>
  <c r="H148" i="6"/>
  <c r="E148" i="6"/>
  <c r="N147" i="6"/>
  <c r="K147" i="6"/>
  <c r="H147" i="6"/>
  <c r="E147" i="6"/>
  <c r="N146" i="6"/>
  <c r="K146" i="6"/>
  <c r="H146" i="6"/>
  <c r="E146" i="6"/>
  <c r="N145" i="6"/>
  <c r="K145" i="6"/>
  <c r="H145" i="6"/>
  <c r="E145" i="6"/>
  <c r="N144" i="6"/>
  <c r="K144" i="6"/>
  <c r="H144" i="6"/>
  <c r="E144" i="6"/>
  <c r="N143" i="6"/>
  <c r="K143" i="6"/>
  <c r="H143" i="6"/>
  <c r="E143" i="6"/>
  <c r="N142" i="6"/>
  <c r="K142" i="6"/>
  <c r="H142" i="6"/>
  <c r="E142" i="6"/>
  <c r="N141" i="6"/>
  <c r="K141" i="6"/>
  <c r="H141" i="6"/>
  <c r="E141" i="6"/>
  <c r="N140" i="6"/>
  <c r="K140" i="6"/>
  <c r="H140" i="6"/>
  <c r="E140" i="6"/>
  <c r="N139" i="6"/>
  <c r="K139" i="6"/>
  <c r="H139" i="6"/>
  <c r="E139" i="6"/>
  <c r="N138" i="6"/>
  <c r="K138" i="6"/>
  <c r="H138" i="6"/>
  <c r="E138" i="6"/>
  <c r="N137" i="6"/>
  <c r="K137" i="6"/>
  <c r="H137" i="6"/>
  <c r="E137" i="6"/>
  <c r="N136" i="6"/>
  <c r="K136" i="6"/>
  <c r="H136" i="6"/>
  <c r="E136" i="6"/>
  <c r="N135" i="6"/>
  <c r="K135" i="6"/>
  <c r="H135" i="6"/>
  <c r="E135" i="6"/>
  <c r="N134" i="6"/>
  <c r="K134" i="6"/>
  <c r="H134" i="6"/>
  <c r="E134" i="6"/>
  <c r="N133" i="6"/>
  <c r="K133" i="6"/>
  <c r="H133" i="6"/>
  <c r="E133" i="6"/>
  <c r="N132" i="6"/>
  <c r="K132" i="6"/>
  <c r="H132" i="6"/>
  <c r="E132" i="6"/>
  <c r="N131" i="6"/>
  <c r="K131" i="6"/>
  <c r="H131" i="6"/>
  <c r="E131" i="6"/>
  <c r="N130" i="6"/>
  <c r="K130" i="6"/>
  <c r="H130" i="6"/>
  <c r="E130" i="6"/>
  <c r="N129" i="6"/>
  <c r="K129" i="6"/>
  <c r="H129" i="6"/>
  <c r="E129" i="6"/>
  <c r="N128" i="6"/>
  <c r="K128" i="6"/>
  <c r="H128" i="6"/>
  <c r="E128" i="6"/>
  <c r="N127" i="6"/>
  <c r="K127" i="6"/>
  <c r="H127" i="6"/>
  <c r="E127" i="6"/>
  <c r="N126" i="6"/>
  <c r="K126" i="6"/>
  <c r="H126" i="6"/>
  <c r="E126" i="6"/>
  <c r="N125" i="6"/>
  <c r="K125" i="6"/>
  <c r="H125" i="6"/>
  <c r="E125" i="6"/>
  <c r="N124" i="6"/>
  <c r="K124" i="6"/>
  <c r="H124" i="6"/>
  <c r="E124" i="6"/>
  <c r="N123" i="6"/>
  <c r="K123" i="6"/>
  <c r="H123" i="6"/>
  <c r="E123" i="6"/>
  <c r="N122" i="6"/>
  <c r="K122" i="6"/>
  <c r="H122" i="6"/>
  <c r="E122" i="6"/>
  <c r="N121" i="6"/>
  <c r="K121" i="6"/>
  <c r="H121" i="6"/>
  <c r="E121" i="6"/>
  <c r="N120" i="6"/>
  <c r="K120" i="6"/>
  <c r="H120" i="6"/>
  <c r="E120" i="6"/>
  <c r="N119" i="6"/>
  <c r="K119" i="6"/>
  <c r="H119" i="6"/>
  <c r="E119" i="6"/>
  <c r="N118" i="6"/>
  <c r="K118" i="6"/>
  <c r="H118" i="6"/>
  <c r="E118" i="6"/>
  <c r="N117" i="6"/>
  <c r="K117" i="6"/>
  <c r="H117" i="6"/>
  <c r="E117" i="6"/>
  <c r="N116" i="6"/>
  <c r="K116" i="6"/>
  <c r="H116" i="6"/>
  <c r="E116" i="6"/>
  <c r="N115" i="6"/>
  <c r="K115" i="6"/>
  <c r="H115" i="6"/>
  <c r="E115" i="6"/>
  <c r="N114" i="6"/>
  <c r="K114" i="6"/>
  <c r="H114" i="6"/>
  <c r="E114" i="6"/>
  <c r="N113" i="6"/>
  <c r="K113" i="6"/>
  <c r="H113" i="6"/>
  <c r="E113" i="6"/>
  <c r="N112" i="6"/>
  <c r="K112" i="6"/>
  <c r="H112" i="6"/>
  <c r="E112" i="6"/>
  <c r="N111" i="6"/>
  <c r="K111" i="6"/>
  <c r="H111" i="6"/>
  <c r="E111" i="6"/>
  <c r="N110" i="6"/>
  <c r="K110" i="6"/>
  <c r="H110" i="6"/>
  <c r="E110" i="6"/>
  <c r="N109" i="6"/>
  <c r="K109" i="6"/>
  <c r="H109" i="6"/>
  <c r="E109" i="6"/>
  <c r="N108" i="6"/>
  <c r="K108" i="6"/>
  <c r="H108" i="6"/>
  <c r="E108" i="6"/>
  <c r="N107" i="6"/>
  <c r="K107" i="6"/>
  <c r="H107" i="6"/>
  <c r="E107" i="6"/>
  <c r="N106" i="6"/>
  <c r="K106" i="6"/>
  <c r="H106" i="6"/>
  <c r="E106" i="6"/>
  <c r="N105" i="6"/>
  <c r="K105" i="6"/>
  <c r="H105" i="6"/>
  <c r="E105" i="6"/>
  <c r="N104" i="6"/>
  <c r="K104" i="6"/>
  <c r="H104" i="6"/>
  <c r="E104" i="6"/>
  <c r="N103" i="6"/>
  <c r="K103" i="6"/>
  <c r="H103" i="6"/>
  <c r="E103" i="6"/>
  <c r="N102" i="6"/>
  <c r="K102" i="6"/>
  <c r="H102" i="6"/>
  <c r="E102" i="6"/>
  <c r="N101" i="6"/>
  <c r="K101" i="6"/>
  <c r="H101" i="6"/>
  <c r="E101" i="6"/>
  <c r="N100" i="6"/>
  <c r="K100" i="6"/>
  <c r="H100" i="6"/>
  <c r="E100" i="6"/>
  <c r="N99" i="6"/>
  <c r="K99" i="6"/>
  <c r="H99" i="6"/>
  <c r="E99" i="6"/>
  <c r="N98" i="6"/>
  <c r="K98" i="6"/>
  <c r="H98" i="6"/>
  <c r="E98" i="6"/>
  <c r="N97" i="6"/>
  <c r="K97" i="6"/>
  <c r="H97" i="6"/>
  <c r="E97" i="6"/>
  <c r="N96" i="6"/>
  <c r="K96" i="6"/>
  <c r="H96" i="6"/>
  <c r="E96" i="6"/>
  <c r="N95" i="6"/>
  <c r="K95" i="6"/>
  <c r="H95" i="6"/>
  <c r="E95" i="6"/>
  <c r="N94" i="6"/>
  <c r="K94" i="6"/>
  <c r="H94" i="6"/>
  <c r="E94" i="6"/>
  <c r="N93" i="6"/>
  <c r="K93" i="6"/>
  <c r="H93" i="6"/>
  <c r="E93" i="6"/>
  <c r="N92" i="6"/>
  <c r="K92" i="6"/>
  <c r="H92" i="6"/>
  <c r="E92" i="6"/>
  <c r="N91" i="6"/>
  <c r="K91" i="6"/>
  <c r="H91" i="6"/>
  <c r="E91" i="6"/>
  <c r="N90" i="6"/>
  <c r="K90" i="6"/>
  <c r="H90" i="6"/>
  <c r="E90" i="6"/>
  <c r="N89" i="6"/>
  <c r="K89" i="6"/>
  <c r="H89" i="6"/>
  <c r="E89" i="6"/>
  <c r="N88" i="6"/>
  <c r="K88" i="6"/>
  <c r="H88" i="6"/>
  <c r="E88" i="6"/>
  <c r="N87" i="6"/>
  <c r="K87" i="6"/>
  <c r="H87" i="6"/>
  <c r="E87" i="6"/>
  <c r="N86" i="6"/>
  <c r="K86" i="6"/>
  <c r="H86" i="6"/>
  <c r="E86" i="6"/>
  <c r="N85" i="6"/>
  <c r="K85" i="6"/>
  <c r="H85" i="6"/>
  <c r="E85" i="6"/>
  <c r="N84" i="6"/>
  <c r="K84" i="6"/>
  <c r="H84" i="6"/>
  <c r="E84" i="6"/>
  <c r="N83" i="6"/>
  <c r="K83" i="6"/>
  <c r="H83" i="6"/>
  <c r="E83" i="6"/>
  <c r="N82" i="6"/>
  <c r="K82" i="6"/>
  <c r="H82" i="6"/>
  <c r="E82" i="6"/>
  <c r="N81" i="6"/>
  <c r="K81" i="6"/>
  <c r="H81" i="6"/>
  <c r="E81" i="6"/>
  <c r="N80" i="6"/>
  <c r="K80" i="6"/>
  <c r="H80" i="6"/>
  <c r="E80" i="6"/>
  <c r="N79" i="6"/>
  <c r="K79" i="6"/>
  <c r="H79" i="6"/>
  <c r="E79" i="6"/>
  <c r="N78" i="6"/>
  <c r="K78" i="6"/>
  <c r="H78" i="6"/>
  <c r="E78" i="6"/>
  <c r="N77" i="6"/>
  <c r="K77" i="6"/>
  <c r="H77" i="6"/>
  <c r="E77" i="6"/>
  <c r="N76" i="6"/>
  <c r="K76" i="6"/>
  <c r="H76" i="6"/>
  <c r="E76" i="6"/>
  <c r="N75" i="6"/>
  <c r="K75" i="6"/>
  <c r="H75" i="6"/>
  <c r="E75" i="6"/>
  <c r="N74" i="6"/>
  <c r="K74" i="6"/>
  <c r="H74" i="6"/>
  <c r="E74" i="6"/>
  <c r="N73" i="6"/>
  <c r="K73" i="6"/>
  <c r="H73" i="6"/>
  <c r="E73" i="6"/>
  <c r="N72" i="6"/>
  <c r="K72" i="6"/>
  <c r="H72" i="6"/>
  <c r="E72" i="6"/>
  <c r="N71" i="6"/>
  <c r="K71" i="6"/>
  <c r="H71" i="6"/>
  <c r="E71" i="6"/>
  <c r="N70" i="6"/>
  <c r="K70" i="6"/>
  <c r="H70" i="6"/>
  <c r="E70" i="6"/>
  <c r="N69" i="6"/>
  <c r="K69" i="6"/>
  <c r="H69" i="6"/>
  <c r="E69" i="6"/>
  <c r="N68" i="6"/>
  <c r="K68" i="6"/>
  <c r="H68" i="6"/>
  <c r="E68" i="6"/>
  <c r="N67" i="6"/>
  <c r="K67" i="6"/>
  <c r="H67" i="6"/>
  <c r="E67" i="6"/>
  <c r="N66" i="6"/>
  <c r="K66" i="6"/>
  <c r="H66" i="6"/>
  <c r="E66" i="6"/>
  <c r="N65" i="6"/>
  <c r="K65" i="6"/>
  <c r="H65" i="6"/>
  <c r="E65" i="6"/>
  <c r="N64" i="6"/>
  <c r="K64" i="6"/>
  <c r="H64" i="6"/>
  <c r="E64" i="6"/>
  <c r="N63" i="6"/>
  <c r="K63" i="6"/>
  <c r="H63" i="6"/>
  <c r="E63" i="6"/>
  <c r="N62" i="6"/>
  <c r="K62" i="6"/>
  <c r="H62" i="6"/>
  <c r="E62" i="6"/>
  <c r="N61" i="6"/>
  <c r="K61" i="6"/>
  <c r="H61" i="6"/>
  <c r="E61" i="6"/>
  <c r="N60" i="6"/>
  <c r="K60" i="6"/>
  <c r="H60" i="6"/>
  <c r="E60" i="6"/>
  <c r="N59" i="6"/>
  <c r="K59" i="6"/>
  <c r="H59" i="6"/>
  <c r="E59" i="6"/>
  <c r="N58" i="6"/>
  <c r="K58" i="6"/>
  <c r="H58" i="6"/>
  <c r="E58" i="6"/>
  <c r="N57" i="6"/>
  <c r="K57" i="6"/>
  <c r="H57" i="6"/>
  <c r="E57" i="6"/>
  <c r="N56" i="6"/>
  <c r="K56" i="6"/>
  <c r="H56" i="6"/>
  <c r="E56" i="6"/>
  <c r="N55" i="6"/>
  <c r="K55" i="6"/>
  <c r="H55" i="6"/>
  <c r="E55" i="6"/>
  <c r="K54" i="6"/>
  <c r="H54" i="6"/>
  <c r="E54" i="6"/>
  <c r="N53" i="6"/>
  <c r="K53" i="6"/>
  <c r="H53" i="6"/>
  <c r="E53" i="6"/>
  <c r="N52" i="6"/>
  <c r="K52" i="6"/>
  <c r="H52" i="6"/>
  <c r="E52" i="6"/>
  <c r="N51" i="6"/>
  <c r="K51" i="6"/>
  <c r="H51" i="6"/>
  <c r="E51" i="6"/>
  <c r="N50" i="6"/>
  <c r="K50" i="6"/>
  <c r="H50" i="6"/>
  <c r="E50" i="6"/>
  <c r="N49" i="6"/>
  <c r="K49" i="6"/>
  <c r="H49" i="6"/>
  <c r="E49" i="6"/>
  <c r="N48" i="6"/>
  <c r="K48" i="6"/>
  <c r="H48" i="6"/>
  <c r="E48" i="6"/>
  <c r="N47" i="6"/>
  <c r="K47" i="6"/>
  <c r="H47" i="6"/>
  <c r="E47" i="6"/>
  <c r="N46" i="6"/>
  <c r="K46" i="6"/>
  <c r="H46" i="6"/>
  <c r="E46" i="6"/>
  <c r="N45" i="6"/>
  <c r="K45" i="6"/>
  <c r="H45" i="6"/>
  <c r="E45" i="6"/>
  <c r="N44" i="6"/>
  <c r="K44" i="6"/>
  <c r="H44" i="6"/>
  <c r="E44" i="6"/>
  <c r="N43" i="6"/>
  <c r="K43" i="6"/>
  <c r="H43" i="6"/>
  <c r="E43" i="6"/>
  <c r="N42" i="6"/>
  <c r="K42" i="6"/>
  <c r="H42" i="6"/>
  <c r="E42" i="6"/>
  <c r="N41" i="6"/>
  <c r="K41" i="6"/>
  <c r="H41" i="6"/>
  <c r="E41" i="6"/>
  <c r="N40" i="6"/>
  <c r="K40" i="6"/>
  <c r="H40" i="6"/>
  <c r="E40" i="6"/>
  <c r="N39" i="6"/>
  <c r="K39" i="6"/>
  <c r="H39" i="6"/>
  <c r="E39" i="6"/>
  <c r="N38" i="6"/>
  <c r="K38" i="6"/>
  <c r="H38" i="6"/>
  <c r="E38" i="6"/>
  <c r="N37" i="6"/>
  <c r="K37" i="6"/>
  <c r="H37" i="6"/>
  <c r="E37" i="6"/>
  <c r="N36" i="6"/>
  <c r="K36" i="6"/>
  <c r="H36" i="6"/>
  <c r="E36" i="6"/>
  <c r="N35" i="6"/>
  <c r="K35" i="6"/>
  <c r="H35" i="6"/>
  <c r="E35" i="6"/>
  <c r="N34" i="6"/>
  <c r="K34" i="6"/>
  <c r="H34" i="6"/>
  <c r="E34" i="6"/>
  <c r="N33" i="6"/>
  <c r="K33" i="6"/>
  <c r="H33" i="6"/>
  <c r="E33" i="6"/>
  <c r="N32" i="6"/>
  <c r="K32" i="6"/>
  <c r="H32" i="6"/>
  <c r="E32" i="6"/>
  <c r="N31" i="6"/>
  <c r="K31" i="6"/>
  <c r="H31" i="6"/>
  <c r="E31" i="6"/>
  <c r="K30" i="6"/>
  <c r="H30" i="6"/>
  <c r="E30" i="6"/>
  <c r="N29" i="6"/>
  <c r="K29" i="6"/>
  <c r="H29" i="6"/>
  <c r="E29" i="6"/>
  <c r="N28" i="6"/>
  <c r="K28" i="6"/>
  <c r="H28" i="6"/>
  <c r="E28" i="6"/>
  <c r="N27" i="6"/>
  <c r="K27" i="6"/>
  <c r="H27" i="6"/>
  <c r="E27" i="6"/>
  <c r="N26" i="6"/>
  <c r="K26" i="6"/>
  <c r="H26" i="6"/>
  <c r="E26" i="6"/>
  <c r="N25" i="6"/>
  <c r="K25" i="6"/>
  <c r="H25" i="6"/>
  <c r="E25" i="6"/>
  <c r="N24" i="6"/>
  <c r="K24" i="6"/>
  <c r="H24" i="6"/>
  <c r="E24" i="6"/>
  <c r="N23" i="6"/>
  <c r="K23" i="6"/>
  <c r="H23" i="6"/>
  <c r="E23" i="6"/>
  <c r="N22" i="6"/>
  <c r="K22" i="6"/>
  <c r="H22" i="6"/>
  <c r="E22" i="6"/>
  <c r="N21" i="6"/>
  <c r="K21" i="6"/>
  <c r="H21" i="6"/>
  <c r="E21" i="6"/>
  <c r="N20" i="6"/>
  <c r="K20" i="6"/>
  <c r="H20" i="6"/>
  <c r="E20" i="6"/>
  <c r="N19" i="6"/>
  <c r="K19" i="6"/>
  <c r="H19" i="6"/>
  <c r="E19" i="6"/>
  <c r="N18" i="6"/>
  <c r="K18" i="6"/>
  <c r="H18" i="6"/>
  <c r="E18" i="6"/>
  <c r="N17" i="6"/>
  <c r="K17" i="6"/>
  <c r="H17" i="6"/>
  <c r="E17" i="6"/>
  <c r="N16" i="6"/>
  <c r="K16" i="6"/>
  <c r="H16" i="6"/>
  <c r="E16" i="6"/>
  <c r="N15" i="6"/>
  <c r="K15" i="6"/>
  <c r="H15" i="6"/>
  <c r="E15" i="6"/>
  <c r="N14" i="6"/>
  <c r="K14" i="6"/>
  <c r="H14" i="6"/>
  <c r="E14" i="6"/>
  <c r="N13" i="6"/>
  <c r="K13" i="6"/>
  <c r="H13" i="6"/>
  <c r="E13" i="6"/>
  <c r="N12" i="6"/>
  <c r="K12" i="6"/>
  <c r="H12" i="6"/>
  <c r="E12" i="6"/>
  <c r="N11" i="6"/>
  <c r="K11" i="6"/>
  <c r="H11" i="6"/>
  <c r="E11" i="6"/>
  <c r="N10" i="6"/>
  <c r="K10" i="6"/>
  <c r="H10" i="6"/>
  <c r="E10" i="6"/>
  <c r="N9" i="6"/>
  <c r="K9" i="6"/>
  <c r="H9" i="6"/>
  <c r="E9" i="6"/>
  <c r="N8" i="6"/>
  <c r="K8" i="6"/>
  <c r="H8" i="6"/>
  <c r="E8" i="6"/>
  <c r="N7" i="6"/>
  <c r="K7" i="6"/>
  <c r="H7" i="6"/>
  <c r="E7" i="6"/>
  <c r="N6" i="6"/>
  <c r="K6" i="6"/>
  <c r="H6" i="6"/>
  <c r="E6" i="6"/>
  <c r="O499" i="6" l="1"/>
  <c r="O217" i="6"/>
  <c r="O245" i="6"/>
  <c r="O115" i="6"/>
  <c r="O514" i="6"/>
  <c r="O117" i="6"/>
  <c r="O316" i="6"/>
  <c r="O256" i="6"/>
  <c r="O377" i="6"/>
  <c r="O453" i="6"/>
  <c r="O212" i="6"/>
  <c r="O216" i="6"/>
  <c r="O409" i="6"/>
  <c r="O569" i="6"/>
  <c r="O88" i="6"/>
  <c r="O255" i="6"/>
  <c r="O99" i="6"/>
  <c r="O457" i="6"/>
  <c r="O540" i="6"/>
  <c r="O13" i="6"/>
  <c r="O531" i="6"/>
  <c r="O395" i="6"/>
  <c r="O163" i="6"/>
  <c r="O529" i="6"/>
  <c r="O77" i="6"/>
  <c r="O392" i="6"/>
  <c r="O522" i="6"/>
  <c r="O162" i="6"/>
  <c r="O506" i="6"/>
  <c r="O75" i="6"/>
  <c r="O206" i="6"/>
  <c r="O490" i="6"/>
  <c r="N662" i="6"/>
  <c r="E662" i="6"/>
  <c r="K662" i="6"/>
  <c r="H662" i="6"/>
  <c r="N667" i="6"/>
  <c r="E667" i="6"/>
  <c r="K628" i="6"/>
  <c r="E628" i="6"/>
  <c r="H628" i="6"/>
  <c r="N628" i="6"/>
  <c r="N636" i="6"/>
  <c r="K636" i="6"/>
  <c r="H636" i="6"/>
  <c r="E636" i="6"/>
  <c r="N686" i="6"/>
  <c r="H613" i="6"/>
  <c r="K613" i="6"/>
  <c r="N613" i="6"/>
  <c r="E613" i="6"/>
  <c r="H699" i="6"/>
  <c r="N699" i="6"/>
  <c r="E699" i="6"/>
  <c r="K699" i="6"/>
  <c r="E673" i="6"/>
  <c r="K673" i="6"/>
  <c r="K624" i="6"/>
  <c r="N697" i="6"/>
  <c r="E697" i="6"/>
  <c r="K697" i="6"/>
  <c r="H697" i="6"/>
  <c r="H641" i="6"/>
  <c r="K641" i="6"/>
  <c r="H661" i="4"/>
  <c r="N661" i="4"/>
  <c r="E661" i="4"/>
  <c r="K661" i="4"/>
  <c r="E685" i="4"/>
  <c r="K685" i="4"/>
  <c r="N685" i="4"/>
  <c r="H685" i="4"/>
  <c r="K627" i="4"/>
  <c r="H627" i="4"/>
  <c r="N627" i="4"/>
  <c r="E627" i="4"/>
  <c r="H666" i="4"/>
  <c r="N666" i="4"/>
  <c r="E666" i="4"/>
  <c r="K666" i="4"/>
  <c r="H698" i="4"/>
  <c r="N698" i="4"/>
  <c r="E698" i="4"/>
  <c r="K698" i="4"/>
  <c r="N640" i="4"/>
  <c r="E640" i="4"/>
  <c r="K640" i="4"/>
  <c r="H640" i="4"/>
  <c r="N696" i="4"/>
  <c r="E696" i="4"/>
  <c r="K696" i="4"/>
  <c r="H696" i="4"/>
  <c r="E639" i="4"/>
  <c r="K639" i="4"/>
  <c r="H639" i="4"/>
  <c r="N639" i="4"/>
  <c r="K678" i="4"/>
  <c r="H678" i="4"/>
  <c r="N678" i="4"/>
  <c r="E678" i="4"/>
  <c r="H612" i="4"/>
  <c r="N612" i="4"/>
  <c r="E612" i="4"/>
  <c r="K612" i="4"/>
  <c r="K672" i="4"/>
  <c r="H672" i="4"/>
  <c r="N672" i="4"/>
  <c r="E672" i="4"/>
  <c r="N686" i="4"/>
  <c r="E686" i="4"/>
  <c r="K686" i="4"/>
  <c r="H686" i="4"/>
  <c r="N608" i="4"/>
  <c r="E608" i="4"/>
  <c r="K608" i="4"/>
  <c r="H608" i="4"/>
  <c r="H618" i="4"/>
  <c r="N618" i="4"/>
  <c r="E618" i="4"/>
  <c r="K618" i="4"/>
  <c r="E635" i="4"/>
  <c r="K635" i="4"/>
  <c r="H635" i="4"/>
  <c r="N635" i="4"/>
  <c r="N609" i="4"/>
  <c r="E609" i="4"/>
  <c r="K609" i="4"/>
  <c r="H609" i="4"/>
  <c r="H667" i="4"/>
  <c r="N667" i="4"/>
  <c r="E667" i="4"/>
  <c r="K667" i="4"/>
  <c r="K623" i="4"/>
  <c r="H623" i="4"/>
  <c r="N623" i="4"/>
  <c r="E623" i="4"/>
  <c r="K679" i="4"/>
  <c r="H679" i="4"/>
  <c r="N679" i="4"/>
  <c r="E679" i="4"/>
  <c r="N640" i="1"/>
  <c r="K640" i="1"/>
  <c r="E640" i="1"/>
  <c r="H640" i="1"/>
  <c r="N697" i="1"/>
  <c r="K697" i="1"/>
  <c r="E697" i="1"/>
  <c r="H697" i="1"/>
  <c r="N661" i="1"/>
  <c r="K661" i="1"/>
  <c r="E661" i="1"/>
  <c r="H661" i="1"/>
  <c r="H623" i="1"/>
  <c r="E623" i="1"/>
  <c r="N623" i="1"/>
  <c r="K623" i="1"/>
  <c r="K681" i="1"/>
  <c r="N682" i="1"/>
  <c r="N699" i="1"/>
  <c r="N691" i="1"/>
  <c r="E671" i="1"/>
  <c r="N671" i="1"/>
  <c r="H671" i="1"/>
  <c r="K671" i="1"/>
  <c r="K639" i="1"/>
  <c r="H639" i="1"/>
  <c r="N639" i="1"/>
  <c r="E639" i="1"/>
  <c r="K648" i="1"/>
  <c r="N674" i="1"/>
  <c r="E666" i="1"/>
  <c r="N666" i="1"/>
  <c r="K666" i="1"/>
  <c r="H666" i="1"/>
  <c r="N616" i="1"/>
  <c r="K678" i="1"/>
  <c r="H678" i="1"/>
  <c r="E678" i="1"/>
  <c r="N678" i="1"/>
  <c r="E612" i="1"/>
  <c r="N612" i="1"/>
  <c r="H612" i="1"/>
  <c r="K612" i="1"/>
  <c r="H689" i="1"/>
  <c r="K641" i="1"/>
  <c r="N658" i="1"/>
  <c r="N625" i="1"/>
  <c r="K698" i="1"/>
  <c r="H677" i="1"/>
  <c r="E677" i="1"/>
  <c r="N677" i="1"/>
  <c r="K677" i="1"/>
  <c r="H680" i="1"/>
  <c r="K633" i="1"/>
  <c r="N650" i="1"/>
  <c r="K685" i="1"/>
  <c r="H685" i="1"/>
  <c r="N685" i="1"/>
  <c r="E685" i="1"/>
  <c r="H627" i="1"/>
  <c r="E627" i="1"/>
  <c r="N627" i="1"/>
  <c r="K627" i="1"/>
  <c r="E618" i="1"/>
  <c r="H618" i="1"/>
  <c r="N618" i="1"/>
  <c r="K618" i="1"/>
  <c r="H672" i="1"/>
  <c r="K624" i="1"/>
  <c r="N642" i="1"/>
  <c r="N608" i="1"/>
  <c r="K608" i="1"/>
  <c r="H608" i="1"/>
  <c r="E608" i="1"/>
  <c r="K684" i="1"/>
  <c r="H684" i="1"/>
  <c r="N684" i="1"/>
  <c r="E684" i="1"/>
  <c r="K635" i="1"/>
  <c r="H635" i="1"/>
  <c r="E635" i="1"/>
  <c r="N635" i="1"/>
  <c r="N609" i="1"/>
  <c r="K609" i="1"/>
  <c r="E609" i="1"/>
  <c r="H609" i="1"/>
  <c r="H655" i="1"/>
  <c r="K615" i="1"/>
  <c r="N634" i="1"/>
  <c r="O194" i="6"/>
  <c r="O385" i="6"/>
  <c r="O243" i="6"/>
  <c r="O485" i="6"/>
  <c r="O29" i="6"/>
  <c r="O107" i="6"/>
  <c r="O155" i="6"/>
  <c r="O227" i="6"/>
  <c r="O364" i="6"/>
  <c r="O417" i="6"/>
  <c r="O127" i="6"/>
  <c r="O138" i="6"/>
  <c r="O178" i="6"/>
  <c r="O192" i="6"/>
  <c r="O198" i="6"/>
  <c r="O472" i="6"/>
  <c r="O473" i="6"/>
  <c r="O449" i="6"/>
  <c r="O486" i="6"/>
  <c r="O530" i="6"/>
  <c r="O554" i="6"/>
  <c r="O577" i="6"/>
  <c r="N297" i="6"/>
  <c r="N54" i="6"/>
  <c r="N270" i="6"/>
  <c r="O371" i="6"/>
  <c r="O21" i="6"/>
  <c r="O45" i="6"/>
  <c r="O67" i="6"/>
  <c r="O90" i="6"/>
  <c r="O98" i="6"/>
  <c r="O130" i="6"/>
  <c r="O190" i="6"/>
  <c r="O363" i="6"/>
  <c r="O37" i="6"/>
  <c r="O238" i="6"/>
  <c r="O149" i="6"/>
  <c r="O170" i="6"/>
  <c r="O358" i="6"/>
  <c r="O365" i="6"/>
  <c r="O369" i="6"/>
  <c r="O400" i="6"/>
  <c r="O11" i="6"/>
  <c r="O19" i="6"/>
  <c r="O31" i="6"/>
  <c r="O39" i="6"/>
  <c r="O43" i="6"/>
  <c r="O55" i="6"/>
  <c r="O63" i="6"/>
  <c r="O69" i="6"/>
  <c r="O79" i="6"/>
  <c r="O111" i="6"/>
  <c r="O171" i="6"/>
  <c r="O181" i="6"/>
  <c r="O186" i="6"/>
  <c r="O230" i="6"/>
  <c r="O254" i="6"/>
  <c r="O258" i="6"/>
  <c r="O268" i="6"/>
  <c r="O272" i="6"/>
  <c r="O280" i="6"/>
  <c r="O288" i="6"/>
  <c r="O296" i="6"/>
  <c r="O304" i="6"/>
  <c r="O312" i="6"/>
  <c r="O320" i="6"/>
  <c r="O328" i="6"/>
  <c r="O338" i="6"/>
  <c r="O357" i="6"/>
  <c r="O372" i="6"/>
  <c r="O381" i="6"/>
  <c r="O401" i="6"/>
  <c r="O411" i="6"/>
  <c r="O424" i="6"/>
  <c r="O497" i="6"/>
  <c r="O108" i="6"/>
  <c r="O112" i="6"/>
  <c r="O182" i="6"/>
  <c r="O183" i="6"/>
  <c r="O219" i="6"/>
  <c r="O269" i="6"/>
  <c r="O342" i="6"/>
  <c r="O353" i="6"/>
  <c r="O403" i="6"/>
  <c r="O410" i="6"/>
  <c r="O423" i="6"/>
  <c r="O7" i="6"/>
  <c r="O15" i="6"/>
  <c r="O23" i="6"/>
  <c r="O27" i="6"/>
  <c r="O35" i="6"/>
  <c r="O47" i="6"/>
  <c r="O51" i="6"/>
  <c r="O59" i="6"/>
  <c r="O87" i="6"/>
  <c r="O91" i="6"/>
  <c r="O92" i="6"/>
  <c r="O141" i="6"/>
  <c r="O10" i="6"/>
  <c r="O18" i="6"/>
  <c r="O26" i="6"/>
  <c r="O34" i="6"/>
  <c r="O42" i="6"/>
  <c r="O50" i="6"/>
  <c r="O58" i="6"/>
  <c r="O66" i="6"/>
  <c r="O80" i="6"/>
  <c r="O83" i="6"/>
  <c r="O104" i="6"/>
  <c r="O164" i="6"/>
  <c r="O180" i="6"/>
  <c r="O201" i="6"/>
  <c r="O203" i="6"/>
  <c r="O208" i="6"/>
  <c r="O236" i="6"/>
  <c r="O240" i="6"/>
  <c r="O244" i="6"/>
  <c r="O262" i="6"/>
  <c r="O341" i="6"/>
  <c r="O352" i="6"/>
  <c r="O368" i="6"/>
  <c r="O380" i="6"/>
  <c r="O508" i="6"/>
  <c r="O524" i="6"/>
  <c r="O537" i="6"/>
  <c r="O548" i="6"/>
  <c r="O53" i="6"/>
  <c r="O61" i="6"/>
  <c r="O81" i="6"/>
  <c r="O103" i="6"/>
  <c r="O109" i="6"/>
  <c r="O133" i="6"/>
  <c r="O143" i="6"/>
  <c r="O148" i="6"/>
  <c r="O167" i="6"/>
  <c r="O172" i="6"/>
  <c r="O191" i="6"/>
  <c r="O218" i="6"/>
  <c r="O234" i="6"/>
  <c r="O267" i="6"/>
  <c r="O271" i="6"/>
  <c r="O277" i="6"/>
  <c r="O279" i="6"/>
  <c r="O287" i="6"/>
  <c r="O293" i="6"/>
  <c r="O295" i="6"/>
  <c r="O303" i="6"/>
  <c r="O309" i="6"/>
  <c r="O311" i="6"/>
  <c r="O319" i="6"/>
  <c r="O325" i="6"/>
  <c r="O327" i="6"/>
  <c r="O331" i="6"/>
  <c r="O340" i="6"/>
  <c r="O346" i="6"/>
  <c r="O384" i="6"/>
  <c r="O387" i="6"/>
  <c r="O402" i="6"/>
  <c r="O405" i="6"/>
  <c r="O440" i="6"/>
  <c r="O442" i="6"/>
  <c r="O448" i="6"/>
  <c r="O451" i="6"/>
  <c r="O458" i="6"/>
  <c r="O481" i="6"/>
  <c r="O211" i="6"/>
  <c r="O226" i="6"/>
  <c r="O242" i="6"/>
  <c r="O246" i="6"/>
  <c r="O345" i="6"/>
  <c r="O350" i="6"/>
  <c r="O367" i="6"/>
  <c r="O379" i="6"/>
  <c r="O394" i="6"/>
  <c r="O408" i="6"/>
  <c r="O426" i="6"/>
  <c r="O488" i="6"/>
  <c r="O489" i="6"/>
  <c r="O542" i="6"/>
  <c r="O84" i="6"/>
  <c r="O96" i="6"/>
  <c r="O119" i="6"/>
  <c r="O121" i="6"/>
  <c r="O147" i="6"/>
  <c r="O151" i="6"/>
  <c r="O139" i="6"/>
  <c r="O161" i="6"/>
  <c r="O179" i="6"/>
  <c r="O184" i="6"/>
  <c r="O188" i="6"/>
  <c r="O220" i="6"/>
  <c r="O235" i="6"/>
  <c r="O257" i="6"/>
  <c r="O344" i="6"/>
  <c r="O393" i="6"/>
  <c r="O397" i="6"/>
  <c r="O412" i="6"/>
  <c r="O427" i="6"/>
  <c r="O429" i="6"/>
  <c r="O433" i="6"/>
  <c r="O441" i="6"/>
  <c r="O465" i="6"/>
  <c r="O71" i="6"/>
  <c r="O89" i="6"/>
  <c r="O95" i="6"/>
  <c r="O97" i="6"/>
  <c r="O101" i="6"/>
  <c r="O116" i="6"/>
  <c r="O124" i="6"/>
  <c r="O132" i="6"/>
  <c r="O135" i="6"/>
  <c r="O154" i="6"/>
  <c r="O156" i="6"/>
  <c r="O195" i="6"/>
  <c r="O252" i="6"/>
  <c r="O330" i="6"/>
  <c r="O376" i="6"/>
  <c r="O378" i="6"/>
  <c r="O386" i="6"/>
  <c r="O389" i="6"/>
  <c r="O193" i="6"/>
  <c r="O197" i="6"/>
  <c r="O202" i="6"/>
  <c r="O209" i="6"/>
  <c r="O9" i="6"/>
  <c r="O17" i="6"/>
  <c r="O25" i="6"/>
  <c r="O33" i="6"/>
  <c r="O41" i="6"/>
  <c r="O49" i="6"/>
  <c r="O57" i="6"/>
  <c r="O65" i="6"/>
  <c r="O113" i="6"/>
  <c r="O122" i="6"/>
  <c r="O82" i="6"/>
  <c r="O93" i="6"/>
  <c r="O105" i="6"/>
  <c r="O123" i="6"/>
  <c r="O131" i="6"/>
  <c r="O159" i="6"/>
  <c r="O169" i="6"/>
  <c r="O222" i="6"/>
  <c r="O228" i="6"/>
  <c r="O250" i="6"/>
  <c r="O251" i="6"/>
  <c r="O263" i="6"/>
  <c r="O336" i="6"/>
  <c r="O339" i="6"/>
  <c r="O343" i="6"/>
  <c r="O370" i="6"/>
  <c r="O416" i="6"/>
  <c r="O419" i="6"/>
  <c r="O444" i="6"/>
  <c r="O527" i="6"/>
  <c r="O546" i="6"/>
  <c r="O500" i="6"/>
  <c r="O504" i="6"/>
  <c r="O511" i="6"/>
  <c r="O528" i="6"/>
  <c r="O532" i="6"/>
  <c r="O564" i="6"/>
  <c r="O585" i="6"/>
  <c r="O425" i="6"/>
  <c r="O431" i="6"/>
  <c r="O450" i="6"/>
  <c r="O456" i="6"/>
  <c r="O463" i="6"/>
  <c r="O536" i="6"/>
  <c r="O556" i="6"/>
  <c r="O596" i="6"/>
  <c r="O513" i="6"/>
  <c r="O538" i="6"/>
  <c r="O579" i="6"/>
  <c r="O520" i="6"/>
  <c r="O545" i="6"/>
  <c r="O555" i="6"/>
  <c r="O572" i="6"/>
  <c r="O487" i="6"/>
  <c r="O498" i="6"/>
  <c r="O519" i="6"/>
  <c r="O553" i="6"/>
  <c r="O521" i="6"/>
  <c r="O539" i="6"/>
  <c r="O543" i="6"/>
  <c r="O547" i="6"/>
  <c r="O550" i="6"/>
  <c r="O561" i="6"/>
  <c r="O597" i="6"/>
  <c r="O600" i="6"/>
  <c r="O574" i="6"/>
  <c r="O584" i="6"/>
  <c r="O587" i="6"/>
  <c r="E620" i="6"/>
  <c r="N620" i="6"/>
  <c r="K620" i="6"/>
  <c r="H620" i="6"/>
  <c r="K631" i="6"/>
  <c r="H631" i="6"/>
  <c r="E631" i="6"/>
  <c r="N631" i="6"/>
  <c r="E685" i="6"/>
  <c r="N685" i="6"/>
  <c r="K685" i="6"/>
  <c r="H685" i="6"/>
  <c r="E620" i="5"/>
  <c r="N620" i="5"/>
  <c r="K620" i="5"/>
  <c r="H620" i="5"/>
  <c r="K631" i="5"/>
  <c r="H631" i="5"/>
  <c r="E631" i="5"/>
  <c r="N631" i="5"/>
  <c r="E685" i="5"/>
  <c r="N685" i="5"/>
  <c r="K685" i="5"/>
  <c r="H685" i="5"/>
  <c r="E619" i="4"/>
  <c r="N619" i="4"/>
  <c r="K619" i="4"/>
  <c r="H619" i="4"/>
  <c r="K630" i="4"/>
  <c r="H630" i="4"/>
  <c r="E630" i="4"/>
  <c r="N630" i="4"/>
  <c r="E684" i="4"/>
  <c r="N684" i="4"/>
  <c r="K684" i="4"/>
  <c r="H684" i="4"/>
  <c r="N693" i="1"/>
  <c r="K693" i="1"/>
  <c r="H693" i="1"/>
  <c r="E693" i="1"/>
  <c r="N668" i="1"/>
  <c r="K668" i="1"/>
  <c r="H668" i="1"/>
  <c r="E668" i="1"/>
  <c r="N644" i="1"/>
  <c r="K644" i="1"/>
  <c r="H644" i="1"/>
  <c r="E644" i="1"/>
  <c r="N636" i="1"/>
  <c r="K636" i="1"/>
  <c r="H636" i="1"/>
  <c r="E636" i="1"/>
  <c r="N610" i="1"/>
  <c r="K610" i="1"/>
  <c r="H610" i="1"/>
  <c r="E610" i="1"/>
  <c r="N692" i="1"/>
  <c r="K692" i="1"/>
  <c r="H692" i="1"/>
  <c r="E692" i="1"/>
  <c r="N667" i="1"/>
  <c r="K667" i="1"/>
  <c r="H667" i="1"/>
  <c r="E667" i="1"/>
  <c r="N651" i="1"/>
  <c r="K651" i="1"/>
  <c r="H651" i="1"/>
  <c r="E651" i="1"/>
  <c r="N643" i="1"/>
  <c r="K643" i="1"/>
  <c r="H643" i="1"/>
  <c r="E643" i="1"/>
  <c r="N611" i="1"/>
  <c r="K611" i="1"/>
  <c r="H611" i="1"/>
  <c r="E611" i="1"/>
  <c r="H673" i="1"/>
  <c r="E673" i="1"/>
  <c r="K673" i="1"/>
  <c r="N673" i="1"/>
  <c r="H665" i="1"/>
  <c r="E665" i="1"/>
  <c r="K665" i="1"/>
  <c r="N665" i="1"/>
  <c r="H657" i="1"/>
  <c r="E657" i="1"/>
  <c r="K657" i="1"/>
  <c r="N657" i="1"/>
  <c r="N652" i="1"/>
  <c r="K652" i="1"/>
  <c r="H652" i="1"/>
  <c r="E652" i="1"/>
  <c r="E649" i="1"/>
  <c r="H649" i="1"/>
  <c r="N649" i="1"/>
  <c r="K649" i="1"/>
  <c r="E632" i="1"/>
  <c r="H632" i="1"/>
  <c r="N632" i="1"/>
  <c r="K632" i="1"/>
  <c r="E631" i="1"/>
  <c r="N631" i="1"/>
  <c r="K631" i="1"/>
  <c r="H631" i="1"/>
  <c r="N676" i="1"/>
  <c r="K676" i="1"/>
  <c r="H676" i="1"/>
  <c r="E676" i="1"/>
  <c r="N621" i="1"/>
  <c r="K621" i="1"/>
  <c r="H621" i="1"/>
  <c r="E621" i="1"/>
  <c r="N660" i="1"/>
  <c r="K660" i="1"/>
  <c r="H660" i="1"/>
  <c r="E660" i="1"/>
  <c r="N694" i="1"/>
  <c r="K694" i="1"/>
  <c r="H694" i="1"/>
  <c r="E694" i="1"/>
  <c r="N669" i="1"/>
  <c r="K669" i="1"/>
  <c r="H669" i="1"/>
  <c r="E669" i="1"/>
  <c r="N663" i="1"/>
  <c r="K663" i="1"/>
  <c r="H663" i="1"/>
  <c r="E663" i="1"/>
  <c r="N653" i="1"/>
  <c r="K653" i="1"/>
  <c r="H653" i="1"/>
  <c r="E653" i="1"/>
  <c r="N620" i="1"/>
  <c r="K620" i="1"/>
  <c r="H620" i="1"/>
  <c r="E620" i="1"/>
  <c r="E688" i="1"/>
  <c r="E670" i="1"/>
  <c r="E662" i="1"/>
  <c r="E654" i="1"/>
  <c r="E646" i="1"/>
  <c r="E638" i="1"/>
  <c r="E629" i="1"/>
  <c r="H687" i="1"/>
  <c r="H679" i="1"/>
  <c r="H664" i="1"/>
  <c r="H656" i="1"/>
  <c r="H647" i="1"/>
  <c r="H622" i="1"/>
  <c r="K689" i="1"/>
  <c r="K680" i="1"/>
  <c r="K672" i="1"/>
  <c r="K655" i="1"/>
  <c r="K614" i="1"/>
  <c r="N698" i="1"/>
  <c r="N681" i="1"/>
  <c r="N648" i="1"/>
  <c r="N641" i="1"/>
  <c r="N633" i="1"/>
  <c r="N624" i="1"/>
  <c r="N615" i="1"/>
  <c r="E679" i="1"/>
  <c r="E664" i="1"/>
  <c r="E686" i="1"/>
  <c r="E645" i="1"/>
  <c r="E628" i="1"/>
  <c r="H688" i="1"/>
  <c r="H670" i="1"/>
  <c r="H662" i="1"/>
  <c r="H654" i="1"/>
  <c r="H646" i="1"/>
  <c r="H638" i="1"/>
  <c r="H629" i="1"/>
  <c r="K687" i="1"/>
  <c r="K679" i="1"/>
  <c r="K664" i="1"/>
  <c r="K656" i="1"/>
  <c r="K647" i="1"/>
  <c r="K622" i="1"/>
  <c r="N689" i="1"/>
  <c r="N680" i="1"/>
  <c r="N672" i="1"/>
  <c r="N655" i="1"/>
  <c r="N614" i="1"/>
  <c r="H686" i="1"/>
  <c r="H645" i="1"/>
  <c r="H628" i="1"/>
  <c r="K688" i="1"/>
  <c r="K670" i="1"/>
  <c r="K662" i="1"/>
  <c r="K654" i="1"/>
  <c r="K646" i="1"/>
  <c r="K638" i="1"/>
  <c r="K629" i="1"/>
  <c r="N687" i="1"/>
  <c r="N656" i="1"/>
  <c r="N647" i="1"/>
  <c r="N622" i="1"/>
  <c r="E675" i="1"/>
  <c r="E659" i="1"/>
  <c r="E626" i="1"/>
  <c r="E617" i="1"/>
  <c r="K686" i="1"/>
  <c r="K645" i="1"/>
  <c r="K628" i="1"/>
  <c r="E699" i="1"/>
  <c r="E691" i="1"/>
  <c r="E682" i="1"/>
  <c r="E674" i="1"/>
  <c r="E658" i="1"/>
  <c r="E650" i="1"/>
  <c r="E642" i="1"/>
  <c r="E634" i="1"/>
  <c r="E625" i="1"/>
  <c r="E616" i="1"/>
  <c r="H675" i="1"/>
  <c r="H659" i="1"/>
  <c r="H626" i="1"/>
  <c r="H617" i="1"/>
  <c r="E698" i="1"/>
  <c r="E681" i="1"/>
  <c r="E648" i="1"/>
  <c r="E641" i="1"/>
  <c r="E633" i="1"/>
  <c r="E624" i="1"/>
  <c r="E615" i="1"/>
  <c r="H699" i="1"/>
  <c r="H691" i="1"/>
  <c r="H682" i="1"/>
  <c r="H674" i="1"/>
  <c r="H658" i="1"/>
  <c r="H650" i="1"/>
  <c r="H642" i="1"/>
  <c r="O642" i="1" s="1"/>
  <c r="H634" i="1"/>
  <c r="H625" i="1"/>
  <c r="H616" i="1"/>
  <c r="K675" i="1"/>
  <c r="K659" i="1"/>
  <c r="K626" i="1"/>
  <c r="K617" i="1"/>
  <c r="K690" i="4"/>
  <c r="H690" i="4"/>
  <c r="E690" i="4"/>
  <c r="N690" i="4"/>
  <c r="K681" i="4"/>
  <c r="H681" i="4"/>
  <c r="E681" i="4"/>
  <c r="N681" i="4"/>
  <c r="K673" i="4"/>
  <c r="H673" i="4"/>
  <c r="E673" i="4"/>
  <c r="N673" i="4"/>
  <c r="K657" i="4"/>
  <c r="H657" i="4"/>
  <c r="E657" i="4"/>
  <c r="N657" i="4"/>
  <c r="K648" i="4"/>
  <c r="H648" i="4"/>
  <c r="E648" i="4"/>
  <c r="N648" i="4"/>
  <c r="K641" i="4"/>
  <c r="H641" i="4"/>
  <c r="E641" i="4"/>
  <c r="N641" i="4"/>
  <c r="K615" i="4"/>
  <c r="H615" i="4"/>
  <c r="E615" i="4"/>
  <c r="N615" i="4"/>
  <c r="K624" i="4"/>
  <c r="H624" i="4"/>
  <c r="E624" i="4"/>
  <c r="N624" i="4"/>
  <c r="K625" i="4"/>
  <c r="H625" i="4"/>
  <c r="E625" i="4"/>
  <c r="N625" i="4"/>
  <c r="E695" i="4"/>
  <c r="N695" i="4"/>
  <c r="K695" i="4"/>
  <c r="H695" i="4"/>
  <c r="E663" i="4"/>
  <c r="N663" i="4"/>
  <c r="K663" i="4"/>
  <c r="H663" i="4"/>
  <c r="E653" i="4"/>
  <c r="N653" i="4"/>
  <c r="K653" i="4"/>
  <c r="H653" i="4"/>
  <c r="E645" i="4"/>
  <c r="N645" i="4"/>
  <c r="K645" i="4"/>
  <c r="H645" i="4"/>
  <c r="K691" i="4"/>
  <c r="H691" i="4"/>
  <c r="E691" i="4"/>
  <c r="N691" i="4"/>
  <c r="K658" i="4"/>
  <c r="H658" i="4"/>
  <c r="E658" i="4"/>
  <c r="N658" i="4"/>
  <c r="K650" i="4"/>
  <c r="H650" i="4"/>
  <c r="E650" i="4"/>
  <c r="N650" i="4"/>
  <c r="K616" i="4"/>
  <c r="H616" i="4"/>
  <c r="E616" i="4"/>
  <c r="N616" i="4"/>
  <c r="E687" i="4"/>
  <c r="N687" i="4"/>
  <c r="K687" i="4"/>
  <c r="E670" i="4"/>
  <c r="N670" i="4"/>
  <c r="K670" i="4"/>
  <c r="E662" i="4"/>
  <c r="N662" i="4"/>
  <c r="K662" i="4"/>
  <c r="E654" i="4"/>
  <c r="N654" i="4"/>
  <c r="K654" i="4"/>
  <c r="E646" i="4"/>
  <c r="N646" i="4"/>
  <c r="K646" i="4"/>
  <c r="E638" i="4"/>
  <c r="N638" i="4"/>
  <c r="K638" i="4"/>
  <c r="E629" i="4"/>
  <c r="N629" i="4"/>
  <c r="K629" i="4"/>
  <c r="E621" i="4"/>
  <c r="N621" i="4"/>
  <c r="K621" i="4"/>
  <c r="N644" i="4"/>
  <c r="K644" i="4"/>
  <c r="H644" i="4"/>
  <c r="K674" i="4"/>
  <c r="H674" i="4"/>
  <c r="E674" i="4"/>
  <c r="K642" i="4"/>
  <c r="H642" i="4"/>
  <c r="E642" i="4"/>
  <c r="H662" i="4"/>
  <c r="H629" i="4"/>
  <c r="N674" i="4"/>
  <c r="E694" i="4"/>
  <c r="N694" i="4"/>
  <c r="K694" i="4"/>
  <c r="E677" i="4"/>
  <c r="N677" i="4"/>
  <c r="K677" i="4"/>
  <c r="E637" i="4"/>
  <c r="N637" i="4"/>
  <c r="K637" i="4"/>
  <c r="E628" i="4"/>
  <c r="N628" i="4"/>
  <c r="K628" i="4"/>
  <c r="E620" i="4"/>
  <c r="N620" i="4"/>
  <c r="K620" i="4"/>
  <c r="E611" i="4"/>
  <c r="N611" i="4"/>
  <c r="K611" i="4"/>
  <c r="N668" i="4"/>
  <c r="K668" i="4"/>
  <c r="H668" i="4"/>
  <c r="H694" i="4"/>
  <c r="H628" i="4"/>
  <c r="N683" i="4"/>
  <c r="K683" i="4"/>
  <c r="H683" i="4"/>
  <c r="N651" i="4"/>
  <c r="K651" i="4"/>
  <c r="H651" i="4"/>
  <c r="N652" i="4"/>
  <c r="K652" i="4"/>
  <c r="H652" i="4"/>
  <c r="H671" i="4"/>
  <c r="E671" i="4"/>
  <c r="N671" i="4"/>
  <c r="N626" i="4"/>
  <c r="K626" i="4"/>
  <c r="H626" i="4"/>
  <c r="H614" i="4"/>
  <c r="E614" i="4"/>
  <c r="N614" i="4"/>
  <c r="E652" i="4"/>
  <c r="H646" i="4"/>
  <c r="K614" i="4"/>
  <c r="N642" i="4"/>
  <c r="N636" i="4"/>
  <c r="K636" i="4"/>
  <c r="H636" i="4"/>
  <c r="E669" i="4"/>
  <c r="N669" i="4"/>
  <c r="K669" i="4"/>
  <c r="K634" i="4"/>
  <c r="H634" i="4"/>
  <c r="E634" i="4"/>
  <c r="N675" i="4"/>
  <c r="K675" i="4"/>
  <c r="H675" i="4"/>
  <c r="N643" i="4"/>
  <c r="K643" i="4"/>
  <c r="H643" i="4"/>
  <c r="N617" i="4"/>
  <c r="K617" i="4"/>
  <c r="H617" i="4"/>
  <c r="H656" i="4"/>
  <c r="E656" i="4"/>
  <c r="N656" i="4"/>
  <c r="K656" i="4"/>
  <c r="N693" i="4"/>
  <c r="K693" i="4"/>
  <c r="H693" i="4"/>
  <c r="E683" i="4"/>
  <c r="E651" i="4"/>
  <c r="E617" i="4"/>
  <c r="H677" i="4"/>
  <c r="H611" i="4"/>
  <c r="K671" i="4"/>
  <c r="N634" i="4"/>
  <c r="N676" i="4"/>
  <c r="K676" i="4"/>
  <c r="H676" i="4"/>
  <c r="N610" i="4"/>
  <c r="K610" i="4"/>
  <c r="H610" i="4"/>
  <c r="N700" i="4"/>
  <c r="K700" i="4"/>
  <c r="H700" i="4"/>
  <c r="N659" i="4"/>
  <c r="K659" i="4"/>
  <c r="H659" i="4"/>
  <c r="K665" i="4"/>
  <c r="H665" i="4"/>
  <c r="E665" i="4"/>
  <c r="N665" i="4"/>
  <c r="H697" i="4"/>
  <c r="E697" i="4"/>
  <c r="N697" i="4"/>
  <c r="H688" i="4"/>
  <c r="E688" i="4"/>
  <c r="N688" i="4"/>
  <c r="H680" i="4"/>
  <c r="E680" i="4"/>
  <c r="N680" i="4"/>
  <c r="H655" i="4"/>
  <c r="E655" i="4"/>
  <c r="N655" i="4"/>
  <c r="H649" i="4"/>
  <c r="E649" i="4"/>
  <c r="N649" i="4"/>
  <c r="H631" i="4"/>
  <c r="E631" i="4"/>
  <c r="N631" i="4"/>
  <c r="K631" i="4"/>
  <c r="N660" i="4"/>
  <c r="K660" i="4"/>
  <c r="H660" i="4"/>
  <c r="K682" i="4"/>
  <c r="H682" i="4"/>
  <c r="E682" i="4"/>
  <c r="E676" i="4"/>
  <c r="E644" i="4"/>
  <c r="E610" i="4"/>
  <c r="H670" i="4"/>
  <c r="H638" i="4"/>
  <c r="K697" i="4"/>
  <c r="H647" i="4"/>
  <c r="E647" i="4"/>
  <c r="N647" i="4"/>
  <c r="K647" i="4"/>
  <c r="K699" i="4"/>
  <c r="H699" i="4"/>
  <c r="E699" i="4"/>
  <c r="K633" i="4"/>
  <c r="H633" i="4"/>
  <c r="E633" i="4"/>
  <c r="N633" i="4"/>
  <c r="H664" i="4"/>
  <c r="E664" i="4"/>
  <c r="N664" i="4"/>
  <c r="H689" i="4"/>
  <c r="E689" i="4"/>
  <c r="N689" i="4"/>
  <c r="H622" i="4"/>
  <c r="E622" i="4"/>
  <c r="N622" i="4"/>
  <c r="K622" i="4"/>
  <c r="H613" i="4"/>
  <c r="E613" i="4"/>
  <c r="N613" i="4"/>
  <c r="K613" i="4"/>
  <c r="H632" i="4"/>
  <c r="E632" i="4"/>
  <c r="N632" i="4"/>
  <c r="N692" i="4"/>
  <c r="K692" i="4"/>
  <c r="H692" i="4"/>
  <c r="E675" i="4"/>
  <c r="E643" i="4"/>
  <c r="H669" i="4"/>
  <c r="H637" i="4"/>
  <c r="K655" i="4"/>
  <c r="N682" i="4"/>
  <c r="O12" i="6"/>
  <c r="O14" i="6"/>
  <c r="O22" i="6"/>
  <c r="O38" i="6"/>
  <c r="O46" i="6"/>
  <c r="O54" i="6"/>
  <c r="O62" i="6"/>
  <c r="O70" i="6"/>
  <c r="O73" i="6"/>
  <c r="O6" i="6"/>
  <c r="O72" i="6"/>
  <c r="O114" i="6"/>
  <c r="O68" i="6"/>
  <c r="O106" i="6"/>
  <c r="O146" i="6"/>
  <c r="O8" i="6"/>
  <c r="O16" i="6"/>
  <c r="O24" i="6"/>
  <c r="O28" i="6"/>
  <c r="O40" i="6"/>
  <c r="O44" i="6"/>
  <c r="O52" i="6"/>
  <c r="O56" i="6"/>
  <c r="O60" i="6"/>
  <c r="O64" i="6"/>
  <c r="O74" i="6"/>
  <c r="O20" i="6"/>
  <c r="O32" i="6"/>
  <c r="O36" i="6"/>
  <c r="O48" i="6"/>
  <c r="O85" i="6"/>
  <c r="O86" i="6"/>
  <c r="O134" i="6"/>
  <c r="O152" i="6"/>
  <c r="O165" i="6"/>
  <c r="O166" i="6"/>
  <c r="O200" i="6"/>
  <c r="O204" i="6"/>
  <c r="O144" i="6"/>
  <c r="O157" i="6"/>
  <c r="O158" i="6"/>
  <c r="O177" i="6"/>
  <c r="O78" i="6"/>
  <c r="O118" i="6"/>
  <c r="O128" i="6"/>
  <c r="O137" i="6"/>
  <c r="O150" i="6"/>
  <c r="O189" i="6"/>
  <c r="O76" i="6"/>
  <c r="O142" i="6"/>
  <c r="O94" i="6"/>
  <c r="O175" i="6"/>
  <c r="O176" i="6"/>
  <c r="O102" i="6"/>
  <c r="O126" i="6"/>
  <c r="O136" i="6"/>
  <c r="O153" i="6"/>
  <c r="O187" i="6"/>
  <c r="O110" i="6"/>
  <c r="O125" i="6"/>
  <c r="O145" i="6"/>
  <c r="O168" i="6"/>
  <c r="O205" i="6"/>
  <c r="O100" i="6"/>
  <c r="O120" i="6"/>
  <c r="O129" i="6"/>
  <c r="O140" i="6"/>
  <c r="O160" i="6"/>
  <c r="O173" i="6"/>
  <c r="O174" i="6"/>
  <c r="O185" i="6"/>
  <c r="O207" i="6"/>
  <c r="O214" i="6"/>
  <c r="O239" i="6"/>
  <c r="O265" i="6"/>
  <c r="O225" i="6"/>
  <c r="O229" i="6"/>
  <c r="O233" i="6"/>
  <c r="O248" i="6"/>
  <c r="O253" i="6"/>
  <c r="O199" i="6"/>
  <c r="O213" i="6"/>
  <c r="O221" i="6"/>
  <c r="O224" i="6"/>
  <c r="O232" i="6"/>
  <c r="O237" i="6"/>
  <c r="O247" i="6"/>
  <c r="O261" i="6"/>
  <c r="O264" i="6"/>
  <c r="O301" i="6"/>
  <c r="O337" i="6"/>
  <c r="O241" i="6"/>
  <c r="O270" i="6"/>
  <c r="O278" i="6"/>
  <c r="O282" i="6"/>
  <c r="O286" i="6"/>
  <c r="O294" i="6"/>
  <c r="O298" i="6"/>
  <c r="O302" i="6"/>
  <c r="O310" i="6"/>
  <c r="O314" i="6"/>
  <c r="O318" i="6"/>
  <c r="O326" i="6"/>
  <c r="O231" i="6"/>
  <c r="O260" i="6"/>
  <c r="O210" i="6"/>
  <c r="O215" i="6"/>
  <c r="O223" i="6"/>
  <c r="O249" i="6"/>
  <c r="O259" i="6"/>
  <c r="O276" i="6"/>
  <c r="O284" i="6"/>
  <c r="O285" i="6"/>
  <c r="O292" i="6"/>
  <c r="O300" i="6"/>
  <c r="O308" i="6"/>
  <c r="O317" i="6"/>
  <c r="O324" i="6"/>
  <c r="O275" i="6"/>
  <c r="O281" i="6"/>
  <c r="O297" i="6"/>
  <c r="O307" i="6"/>
  <c r="O313" i="6"/>
  <c r="O323" i="6"/>
  <c r="O329" i="6"/>
  <c r="O334" i="6"/>
  <c r="O347" i="6"/>
  <c r="O351" i="6"/>
  <c r="O332" i="6"/>
  <c r="O356" i="6"/>
  <c r="O375" i="6"/>
  <c r="O274" i="6"/>
  <c r="O290" i="6"/>
  <c r="O306" i="6"/>
  <c r="O322" i="6"/>
  <c r="O273" i="6"/>
  <c r="O283" i="6"/>
  <c r="O289" i="6"/>
  <c r="O299" i="6"/>
  <c r="O305" i="6"/>
  <c r="O315" i="6"/>
  <c r="O321" i="6"/>
  <c r="O349" i="6"/>
  <c r="O355" i="6"/>
  <c r="O361" i="6"/>
  <c r="O374" i="6"/>
  <c r="O432" i="6"/>
  <c r="O464" i="6"/>
  <c r="O348" i="6"/>
  <c r="O354" i="6"/>
  <c r="O360" i="6"/>
  <c r="O366" i="6"/>
  <c r="O266" i="6"/>
  <c r="O335" i="6"/>
  <c r="O359" i="6"/>
  <c r="O390" i="6"/>
  <c r="O418" i="6"/>
  <c r="O461" i="6"/>
  <c r="O478" i="6"/>
  <c r="O482" i="6"/>
  <c r="O383" i="6"/>
  <c r="O399" i="6"/>
  <c r="O415" i="6"/>
  <c r="O430" i="6"/>
  <c r="O443" i="6"/>
  <c r="O455" i="6"/>
  <c r="O462" i="6"/>
  <c r="O468" i="6"/>
  <c r="O477" i="6"/>
  <c r="O492" i="6"/>
  <c r="O496" i="6"/>
  <c r="O362" i="6"/>
  <c r="O436" i="6"/>
  <c r="O484" i="6"/>
  <c r="O382" i="6"/>
  <c r="O388" i="6"/>
  <c r="O404" i="6"/>
  <c r="O421" i="6"/>
  <c r="O422" i="6"/>
  <c r="O435" i="6"/>
  <c r="O447" i="6"/>
  <c r="O454" i="6"/>
  <c r="O467" i="6"/>
  <c r="O471" i="6"/>
  <c r="O476" i="6"/>
  <c r="O398" i="6"/>
  <c r="O407" i="6"/>
  <c r="O413" i="6"/>
  <c r="O414" i="6"/>
  <c r="O445" i="6"/>
  <c r="O460" i="6"/>
  <c r="O480" i="6"/>
  <c r="O495" i="6"/>
  <c r="O503" i="6"/>
  <c r="O505" i="6"/>
  <c r="O509" i="6"/>
  <c r="O391" i="6"/>
  <c r="O428" i="6"/>
  <c r="O434" i="6"/>
  <c r="O439" i="6"/>
  <c r="O446" i="6"/>
  <c r="O459" i="6"/>
  <c r="O466" i="6"/>
  <c r="O470" i="6"/>
  <c r="O475" i="6"/>
  <c r="O512" i="6"/>
  <c r="O333" i="6"/>
  <c r="O420" i="6"/>
  <c r="O437" i="6"/>
  <c r="O452" i="6"/>
  <c r="O373" i="6"/>
  <c r="O396" i="6"/>
  <c r="O406" i="6"/>
  <c r="O438" i="6"/>
  <c r="O469" i="6"/>
  <c r="O474" i="6"/>
  <c r="O479" i="6"/>
  <c r="O516" i="6"/>
  <c r="O517" i="6"/>
  <c r="O560" i="6"/>
  <c r="O567" i="6"/>
  <c r="O594" i="6"/>
  <c r="O523" i="6"/>
  <c r="O534" i="6"/>
  <c r="O535" i="6"/>
  <c r="O549" i="6"/>
  <c r="O559" i="6"/>
  <c r="O563" i="6"/>
  <c r="O570" i="6"/>
  <c r="O573" i="6"/>
  <c r="O580" i="6"/>
  <c r="O583" i="6"/>
  <c r="O590" i="6"/>
  <c r="O593" i="6"/>
  <c r="O599" i="6"/>
  <c r="O494" i="6"/>
  <c r="O515" i="6"/>
  <c r="O552" i="6"/>
  <c r="O558" i="6"/>
  <c r="O566" i="6"/>
  <c r="O576" i="6"/>
  <c r="O502" i="6"/>
  <c r="O507" i="6"/>
  <c r="O526" i="6"/>
  <c r="O541" i="6"/>
  <c r="O586" i="6"/>
  <c r="O589" i="6"/>
  <c r="O601" i="6"/>
  <c r="O493" i="6"/>
  <c r="O518" i="6"/>
  <c r="O533" i="6"/>
  <c r="O562" i="6"/>
  <c r="O565" i="6"/>
  <c r="O575" i="6"/>
  <c r="O582" i="6"/>
  <c r="O592" i="6"/>
  <c r="O595" i="6"/>
  <c r="O501" i="6"/>
  <c r="O510" i="6"/>
  <c r="O544" i="6"/>
  <c r="O551" i="6"/>
  <c r="O557" i="6"/>
  <c r="O568" i="6"/>
  <c r="O598" i="6"/>
  <c r="O483" i="6"/>
  <c r="O491" i="6"/>
  <c r="O525" i="6"/>
  <c r="O571" i="6"/>
  <c r="O578" i="6"/>
  <c r="O581" i="6"/>
  <c r="O588" i="6"/>
  <c r="O591" i="6"/>
  <c r="E647" i="6"/>
  <c r="N647" i="6"/>
  <c r="H647" i="6"/>
  <c r="K647" i="6"/>
  <c r="E678" i="6"/>
  <c r="N678" i="6"/>
  <c r="K678" i="6"/>
  <c r="H678" i="6"/>
  <c r="H619" i="6"/>
  <c r="E619" i="6"/>
  <c r="N619" i="6"/>
  <c r="K619" i="6"/>
  <c r="N668" i="6"/>
  <c r="K668" i="6"/>
  <c r="H668" i="6"/>
  <c r="E668" i="6"/>
  <c r="H680" i="6"/>
  <c r="E680" i="6"/>
  <c r="N680" i="6"/>
  <c r="K680" i="6"/>
  <c r="N684" i="6"/>
  <c r="K684" i="6"/>
  <c r="H684" i="6"/>
  <c r="E684" i="6"/>
  <c r="H649" i="6"/>
  <c r="E649" i="6"/>
  <c r="N649" i="6"/>
  <c r="K649" i="6"/>
  <c r="N657" i="6"/>
  <c r="K657" i="6"/>
  <c r="H657" i="6"/>
  <c r="E657" i="6"/>
  <c r="K642" i="6"/>
  <c r="H642" i="6"/>
  <c r="N642" i="6"/>
  <c r="E642" i="6"/>
  <c r="K681" i="6"/>
  <c r="H681" i="6"/>
  <c r="E681" i="6"/>
  <c r="N681" i="6"/>
  <c r="K694" i="6"/>
  <c r="H694" i="6"/>
  <c r="E694" i="6"/>
  <c r="N694" i="6"/>
  <c r="K623" i="6"/>
  <c r="H623" i="6"/>
  <c r="E623" i="6"/>
  <c r="N623" i="6"/>
  <c r="K661" i="6"/>
  <c r="H661" i="6"/>
  <c r="E661" i="6"/>
  <c r="N661" i="6"/>
  <c r="K688" i="6"/>
  <c r="H688" i="6"/>
  <c r="E688" i="6"/>
  <c r="N688" i="6"/>
  <c r="K614" i="6"/>
  <c r="H614" i="6"/>
  <c r="E614" i="6"/>
  <c r="N614" i="6"/>
  <c r="K677" i="6"/>
  <c r="H677" i="6"/>
  <c r="E677" i="6"/>
  <c r="N677" i="6"/>
  <c r="K701" i="6"/>
  <c r="H701" i="6"/>
  <c r="E701" i="6"/>
  <c r="N701" i="6"/>
  <c r="K690" i="6"/>
  <c r="H690" i="6"/>
  <c r="E690" i="6"/>
  <c r="N690" i="6"/>
  <c r="O604" i="6"/>
  <c r="E655" i="6"/>
  <c r="N655" i="6"/>
  <c r="K655" i="6"/>
  <c r="H655" i="6"/>
  <c r="K696" i="6"/>
  <c r="H696" i="6"/>
  <c r="E696" i="6"/>
  <c r="N696" i="6"/>
  <c r="K660" i="6"/>
  <c r="H660" i="6"/>
  <c r="N660" i="6"/>
  <c r="E660" i="6"/>
  <c r="H609" i="6"/>
  <c r="E609" i="6"/>
  <c r="N609" i="6"/>
  <c r="K609" i="6"/>
  <c r="N641" i="6"/>
  <c r="E641" i="6"/>
  <c r="H673" i="6"/>
  <c r="N673" i="6"/>
  <c r="N669" i="6"/>
  <c r="K669" i="6"/>
  <c r="H669" i="6"/>
  <c r="E669" i="6"/>
  <c r="H638" i="6"/>
  <c r="E638" i="6"/>
  <c r="N638" i="6"/>
  <c r="K638" i="6"/>
  <c r="N656" i="6"/>
  <c r="K656" i="6"/>
  <c r="H656" i="6"/>
  <c r="E656" i="6"/>
  <c r="H664" i="6"/>
  <c r="E664" i="6"/>
  <c r="N664" i="6"/>
  <c r="K664" i="6"/>
  <c r="K658" i="6"/>
  <c r="H658" i="6"/>
  <c r="E658" i="6"/>
  <c r="N658" i="6"/>
  <c r="K643" i="6"/>
  <c r="H643" i="6"/>
  <c r="E643" i="6"/>
  <c r="N643" i="6"/>
  <c r="E676" i="6"/>
  <c r="N676" i="6"/>
  <c r="K676" i="6"/>
  <c r="H676" i="6"/>
  <c r="O603" i="6"/>
  <c r="N624" i="6"/>
  <c r="H624" i="6"/>
  <c r="E624" i="6"/>
  <c r="H667" i="6"/>
  <c r="K667" i="6"/>
  <c r="K686" i="6"/>
  <c r="H686" i="6"/>
  <c r="E686" i="6"/>
  <c r="N630" i="6"/>
  <c r="K630" i="6"/>
  <c r="H630" i="6"/>
  <c r="E630" i="6"/>
  <c r="H663" i="6"/>
  <c r="E663" i="6"/>
  <c r="N663" i="6"/>
  <c r="K663" i="6"/>
  <c r="N617" i="6"/>
  <c r="K617" i="6"/>
  <c r="H617" i="6"/>
  <c r="E617" i="6"/>
  <c r="H618" i="6"/>
  <c r="E618" i="6"/>
  <c r="N618" i="6"/>
  <c r="K618" i="6"/>
  <c r="K622" i="6"/>
  <c r="H622" i="6"/>
  <c r="E622" i="6"/>
  <c r="N622" i="6"/>
  <c r="O602" i="6"/>
  <c r="K615" i="6"/>
  <c r="H615" i="6"/>
  <c r="N615" i="6"/>
  <c r="E615" i="6"/>
  <c r="K650" i="6"/>
  <c r="H650" i="6"/>
  <c r="E650" i="6"/>
  <c r="N650" i="6"/>
  <c r="K648" i="6"/>
  <c r="H648" i="6"/>
  <c r="E648" i="6"/>
  <c r="N648" i="6"/>
  <c r="K652" i="6"/>
  <c r="H652" i="6"/>
  <c r="E652" i="6"/>
  <c r="N652" i="6"/>
  <c r="K654" i="6"/>
  <c r="H654" i="6"/>
  <c r="E654" i="6"/>
  <c r="N654" i="6"/>
  <c r="K695" i="6"/>
  <c r="H695" i="6"/>
  <c r="E695" i="6"/>
  <c r="N695" i="6"/>
  <c r="K634" i="6"/>
  <c r="H634" i="6"/>
  <c r="E634" i="6"/>
  <c r="N634" i="6"/>
  <c r="K698" i="6"/>
  <c r="H698" i="6"/>
  <c r="E698" i="6"/>
  <c r="N698" i="6"/>
  <c r="K626" i="6"/>
  <c r="H626" i="6"/>
  <c r="E626" i="6"/>
  <c r="N626" i="6"/>
  <c r="K693" i="6"/>
  <c r="H693" i="6"/>
  <c r="E693" i="6"/>
  <c r="N693" i="6"/>
  <c r="N610" i="6"/>
  <c r="K610" i="6"/>
  <c r="H610" i="6"/>
  <c r="E610" i="6"/>
  <c r="H640" i="6"/>
  <c r="E640" i="6"/>
  <c r="N640" i="6"/>
  <c r="K640" i="6"/>
  <c r="N679" i="6"/>
  <c r="K679" i="6"/>
  <c r="H679" i="6"/>
  <c r="E679" i="6"/>
  <c r="H687" i="6"/>
  <c r="E687" i="6"/>
  <c r="N687" i="6"/>
  <c r="K687" i="6"/>
  <c r="H682" i="6"/>
  <c r="E682" i="6"/>
  <c r="N682" i="6"/>
  <c r="K682" i="6"/>
  <c r="N683" i="6"/>
  <c r="K683" i="6"/>
  <c r="H683" i="6"/>
  <c r="E683" i="6"/>
  <c r="H639" i="6"/>
  <c r="E639" i="6"/>
  <c r="N639" i="6"/>
  <c r="K639" i="6"/>
  <c r="N692" i="6"/>
  <c r="K692" i="6"/>
  <c r="H692" i="6"/>
  <c r="E692" i="6"/>
  <c r="E625" i="6"/>
  <c r="N625" i="6"/>
  <c r="K625" i="6"/>
  <c r="H625" i="6"/>
  <c r="E629" i="6"/>
  <c r="N629" i="6"/>
  <c r="K629" i="6"/>
  <c r="E644" i="6"/>
  <c r="N644" i="6"/>
  <c r="K644" i="6"/>
  <c r="E666" i="6"/>
  <c r="N666" i="6"/>
  <c r="K666" i="6"/>
  <c r="E672" i="6"/>
  <c r="N672" i="6"/>
  <c r="K672" i="6"/>
  <c r="E621" i="6"/>
  <c r="N621" i="6"/>
  <c r="K621" i="6"/>
  <c r="E689" i="6"/>
  <c r="N689" i="6"/>
  <c r="K689" i="6"/>
  <c r="E675" i="6"/>
  <c r="N675" i="6"/>
  <c r="K675" i="6"/>
  <c r="E671" i="6"/>
  <c r="N671" i="6"/>
  <c r="K671" i="6"/>
  <c r="E633" i="6"/>
  <c r="N633" i="6"/>
  <c r="K633" i="6"/>
  <c r="E635" i="6"/>
  <c r="N635" i="6"/>
  <c r="K635" i="6"/>
  <c r="E645" i="6"/>
  <c r="N645" i="6"/>
  <c r="K645" i="6"/>
  <c r="H629" i="6"/>
  <c r="H644" i="6"/>
  <c r="H666" i="6"/>
  <c r="H672" i="6"/>
  <c r="H621" i="6"/>
  <c r="H689" i="6"/>
  <c r="H675" i="6"/>
  <c r="H671" i="6"/>
  <c r="H633" i="6"/>
  <c r="K632" i="6"/>
  <c r="H632" i="6"/>
  <c r="E632" i="6"/>
  <c r="E627" i="6"/>
  <c r="N627" i="6"/>
  <c r="K627" i="6"/>
  <c r="E665" i="6"/>
  <c r="N665" i="6"/>
  <c r="K665" i="6"/>
  <c r="E616" i="6"/>
  <c r="N616" i="6"/>
  <c r="K616" i="6"/>
  <c r="E651" i="6"/>
  <c r="N651" i="6"/>
  <c r="K651" i="6"/>
  <c r="E659" i="6"/>
  <c r="N659" i="6"/>
  <c r="K659" i="6"/>
  <c r="E653" i="6"/>
  <c r="N653" i="6"/>
  <c r="K653" i="6"/>
  <c r="E637" i="6"/>
  <c r="N637" i="6"/>
  <c r="K637" i="6"/>
  <c r="E612" i="6"/>
  <c r="N612" i="6"/>
  <c r="K612" i="6"/>
  <c r="K674" i="6"/>
  <c r="H674" i="6"/>
  <c r="E674" i="6"/>
  <c r="K611" i="6"/>
  <c r="H611" i="6"/>
  <c r="E611" i="6"/>
  <c r="N632" i="6"/>
  <c r="E700" i="6"/>
  <c r="N700" i="6"/>
  <c r="K700" i="6"/>
  <c r="E670" i="6"/>
  <c r="N670" i="6"/>
  <c r="E691" i="6"/>
  <c r="N691" i="6"/>
  <c r="K691" i="6"/>
  <c r="H700" i="6"/>
  <c r="H627" i="6"/>
  <c r="H665" i="6"/>
  <c r="H616" i="6"/>
  <c r="H651" i="6"/>
  <c r="H659" i="6"/>
  <c r="H653" i="6"/>
  <c r="H637" i="6"/>
  <c r="H612" i="6"/>
  <c r="N611" i="6"/>
  <c r="E646" i="6"/>
  <c r="N646" i="6"/>
  <c r="K646" i="6"/>
  <c r="H691" i="6"/>
  <c r="K614" i="5"/>
  <c r="E618" i="5"/>
  <c r="E627" i="5"/>
  <c r="H629" i="5"/>
  <c r="H654" i="5"/>
  <c r="H664" i="5"/>
  <c r="K672" i="5"/>
  <c r="E676" i="5"/>
  <c r="E684" i="5"/>
  <c r="K690" i="5"/>
  <c r="E693" i="5"/>
  <c r="E701" i="5"/>
  <c r="O675" i="1" l="1"/>
  <c r="O628" i="6"/>
  <c r="O696" i="4"/>
  <c r="O680" i="4"/>
  <c r="O688" i="1"/>
  <c r="O671" i="1"/>
  <c r="O616" i="1"/>
  <c r="O691" i="1"/>
  <c r="O699" i="1"/>
  <c r="O639" i="1"/>
  <c r="O629" i="1"/>
  <c r="O674" i="1"/>
  <c r="O661" i="4"/>
  <c r="O635" i="4"/>
  <c r="O636" i="6"/>
  <c r="O699" i="6"/>
  <c r="O622" i="6"/>
  <c r="O678" i="6"/>
  <c r="O697" i="6"/>
  <c r="H667" i="5"/>
  <c r="N667" i="5"/>
  <c r="E667" i="5"/>
  <c r="K667" i="5"/>
  <c r="N641" i="5"/>
  <c r="E641" i="5"/>
  <c r="K641" i="5"/>
  <c r="H641" i="5"/>
  <c r="K680" i="5"/>
  <c r="E680" i="5"/>
  <c r="H680" i="5"/>
  <c r="N680" i="5"/>
  <c r="H624" i="5"/>
  <c r="N624" i="5"/>
  <c r="K624" i="5"/>
  <c r="E624" i="5"/>
  <c r="N697" i="5"/>
  <c r="H697" i="5"/>
  <c r="E697" i="5"/>
  <c r="K697" i="5"/>
  <c r="E640" i="5"/>
  <c r="K640" i="5"/>
  <c r="H640" i="5"/>
  <c r="N640" i="5"/>
  <c r="K679" i="5"/>
  <c r="H679" i="5"/>
  <c r="N679" i="5"/>
  <c r="E679" i="5"/>
  <c r="H613" i="5"/>
  <c r="N613" i="5"/>
  <c r="E613" i="5"/>
  <c r="K613" i="5"/>
  <c r="N687" i="5"/>
  <c r="E687" i="5"/>
  <c r="K687" i="5"/>
  <c r="H687" i="5"/>
  <c r="H662" i="5"/>
  <c r="N662" i="5"/>
  <c r="E662" i="5"/>
  <c r="K662" i="5"/>
  <c r="N609" i="5"/>
  <c r="E609" i="5"/>
  <c r="K609" i="5"/>
  <c r="H609" i="5"/>
  <c r="E686" i="5"/>
  <c r="K686" i="5"/>
  <c r="H686" i="5"/>
  <c r="N686" i="5"/>
  <c r="K628" i="5"/>
  <c r="H628" i="5"/>
  <c r="N628" i="5"/>
  <c r="E628" i="5"/>
  <c r="H619" i="5"/>
  <c r="N619" i="5"/>
  <c r="E619" i="5"/>
  <c r="K619" i="5"/>
  <c r="H673" i="5"/>
  <c r="K673" i="5"/>
  <c r="N673" i="5"/>
  <c r="E673" i="5"/>
  <c r="H668" i="5"/>
  <c r="N668" i="5"/>
  <c r="E668" i="5"/>
  <c r="K668" i="5"/>
  <c r="K636" i="5"/>
  <c r="H636" i="5"/>
  <c r="E636" i="5"/>
  <c r="N636" i="5"/>
  <c r="N610" i="5"/>
  <c r="E610" i="5"/>
  <c r="H610" i="5"/>
  <c r="K610" i="5"/>
  <c r="H699" i="5"/>
  <c r="N699" i="5"/>
  <c r="E699" i="5"/>
  <c r="K699" i="5"/>
  <c r="O613" i="6"/>
  <c r="O662" i="6"/>
  <c r="O646" i="6"/>
  <c r="O674" i="6"/>
  <c r="O651" i="6"/>
  <c r="O645" i="6"/>
  <c r="O666" i="6"/>
  <c r="O634" i="1"/>
  <c r="O682" i="1"/>
  <c r="O687" i="1"/>
  <c r="O628" i="1"/>
  <c r="O689" i="1"/>
  <c r="O620" i="1"/>
  <c r="O663" i="1"/>
  <c r="O694" i="1"/>
  <c r="O621" i="1"/>
  <c r="O684" i="1"/>
  <c r="O640" i="1"/>
  <c r="O659" i="1"/>
  <c r="O627" i="1"/>
  <c r="O678" i="1"/>
  <c r="O665" i="1"/>
  <c r="O618" i="1"/>
  <c r="O612" i="1"/>
  <c r="O635" i="1"/>
  <c r="O685" i="1"/>
  <c r="O666" i="1"/>
  <c r="O608" i="1"/>
  <c r="O609" i="4"/>
  <c r="O686" i="4"/>
  <c r="O640" i="4"/>
  <c r="O627" i="4"/>
  <c r="O678" i="4"/>
  <c r="O633" i="4"/>
  <c r="O647" i="4"/>
  <c r="O631" i="4"/>
  <c r="O659" i="4"/>
  <c r="O618" i="4"/>
  <c r="O679" i="4"/>
  <c r="O675" i="4"/>
  <c r="O608" i="4"/>
  <c r="O654" i="4"/>
  <c r="O623" i="4"/>
  <c r="O613" i="4"/>
  <c r="O649" i="4"/>
  <c r="O616" i="4"/>
  <c r="O658" i="4"/>
  <c r="O625" i="4"/>
  <c r="O615" i="4"/>
  <c r="O648" i="4"/>
  <c r="O673" i="4"/>
  <c r="O690" i="4"/>
  <c r="O612" i="4"/>
  <c r="O639" i="4"/>
  <c r="O666" i="4"/>
  <c r="O685" i="4"/>
  <c r="O688" i="4"/>
  <c r="O667" i="4"/>
  <c r="O672" i="4"/>
  <c r="O699" i="4"/>
  <c r="O674" i="4"/>
  <c r="O698" i="4"/>
  <c r="O617" i="1"/>
  <c r="O697" i="1"/>
  <c r="O638" i="1"/>
  <c r="O686" i="1"/>
  <c r="H683" i="1"/>
  <c r="K683" i="1"/>
  <c r="N683" i="1"/>
  <c r="E683" i="1"/>
  <c r="O609" i="1"/>
  <c r="O623" i="1"/>
  <c r="N619" i="1"/>
  <c r="E619" i="1"/>
  <c r="K619" i="1"/>
  <c r="H619" i="1"/>
  <c r="H630" i="1"/>
  <c r="N630" i="1"/>
  <c r="E630" i="1"/>
  <c r="K630" i="1"/>
  <c r="O646" i="1"/>
  <c r="O698" i="1"/>
  <c r="O654" i="1"/>
  <c r="O664" i="1"/>
  <c r="O624" i="1"/>
  <c r="N695" i="1"/>
  <c r="K695" i="1"/>
  <c r="H695" i="1"/>
  <c r="E695" i="1"/>
  <c r="O650" i="1"/>
  <c r="O645" i="1"/>
  <c r="O655" i="1"/>
  <c r="O657" i="1"/>
  <c r="O673" i="1"/>
  <c r="O661" i="1"/>
  <c r="O625" i="1"/>
  <c r="O677" i="1"/>
  <c r="O662" i="1"/>
  <c r="O679" i="1"/>
  <c r="O665" i="6"/>
  <c r="O670" i="1"/>
  <c r="O676" i="4"/>
  <c r="O636" i="4"/>
  <c r="O652" i="4"/>
  <c r="O620" i="4"/>
  <c r="O687" i="4"/>
  <c r="O653" i="4"/>
  <c r="O695" i="4"/>
  <c r="O626" i="1"/>
  <c r="O658" i="1"/>
  <c r="O632" i="1"/>
  <c r="O660" i="6"/>
  <c r="O701" i="6"/>
  <c r="O614" i="6"/>
  <c r="O661" i="6"/>
  <c r="O694" i="6"/>
  <c r="O689" i="4"/>
  <c r="O665" i="4"/>
  <c r="O634" i="4"/>
  <c r="O617" i="4"/>
  <c r="O642" i="4"/>
  <c r="O677" i="4"/>
  <c r="O644" i="4"/>
  <c r="O638" i="4"/>
  <c r="O615" i="1"/>
  <c r="O693" i="4"/>
  <c r="O626" i="4"/>
  <c r="O662" i="4"/>
  <c r="O614" i="1"/>
  <c r="O653" i="1"/>
  <c r="O669" i="1"/>
  <c r="O660" i="1"/>
  <c r="O676" i="1"/>
  <c r="O652" i="1"/>
  <c r="O611" i="1"/>
  <c r="O651" i="1"/>
  <c r="O692" i="1"/>
  <c r="O636" i="1"/>
  <c r="O668" i="1"/>
  <c r="O615" i="6"/>
  <c r="O671" i="4"/>
  <c r="O651" i="4"/>
  <c r="O668" i="4"/>
  <c r="O628" i="4"/>
  <c r="O621" i="4"/>
  <c r="O622" i="1"/>
  <c r="O633" i="1"/>
  <c r="O700" i="4"/>
  <c r="O664" i="4"/>
  <c r="O656" i="4"/>
  <c r="O643" i="4"/>
  <c r="O669" i="4"/>
  <c r="O694" i="4"/>
  <c r="O646" i="4"/>
  <c r="O645" i="4"/>
  <c r="O663" i="4"/>
  <c r="O647" i="1"/>
  <c r="O672" i="1"/>
  <c r="O641" i="1"/>
  <c r="O649" i="1"/>
  <c r="O682" i="4"/>
  <c r="O692" i="4"/>
  <c r="O660" i="4"/>
  <c r="O655" i="4"/>
  <c r="O610" i="4"/>
  <c r="O614" i="4"/>
  <c r="O611" i="4"/>
  <c r="O670" i="4"/>
  <c r="O656" i="1"/>
  <c r="O680" i="1"/>
  <c r="O648" i="1"/>
  <c r="O631" i="1"/>
  <c r="O631" i="6"/>
  <c r="O632" i="6"/>
  <c r="O632" i="4"/>
  <c r="O622" i="4"/>
  <c r="O697" i="4"/>
  <c r="O683" i="4"/>
  <c r="O637" i="4"/>
  <c r="O629" i="4"/>
  <c r="O650" i="4"/>
  <c r="O691" i="4"/>
  <c r="O624" i="4"/>
  <c r="O641" i="4"/>
  <c r="O657" i="4"/>
  <c r="O681" i="4"/>
  <c r="O681" i="1"/>
  <c r="O643" i="1"/>
  <c r="O667" i="1"/>
  <c r="O610" i="1"/>
  <c r="O644" i="1"/>
  <c r="O693" i="1"/>
  <c r="N291" i="6"/>
  <c r="O291" i="6" s="1"/>
  <c r="O685" i="6"/>
  <c r="O620" i="6"/>
  <c r="O631" i="5"/>
  <c r="O630" i="4"/>
  <c r="O685" i="5"/>
  <c r="O620" i="5"/>
  <c r="O684" i="4"/>
  <c r="O619" i="4"/>
  <c r="N637" i="1"/>
  <c r="K637" i="1"/>
  <c r="H637" i="1"/>
  <c r="E637" i="1"/>
  <c r="E613" i="1"/>
  <c r="N613" i="1"/>
  <c r="K613" i="1"/>
  <c r="H613" i="1"/>
  <c r="N696" i="1"/>
  <c r="K696" i="1"/>
  <c r="E696" i="1"/>
  <c r="H696" i="1"/>
  <c r="H690" i="1"/>
  <c r="K690" i="1"/>
  <c r="E690" i="1"/>
  <c r="N690" i="1"/>
  <c r="O670" i="6"/>
  <c r="O637" i="6"/>
  <c r="O689" i="6"/>
  <c r="O692" i="6"/>
  <c r="O683" i="6"/>
  <c r="O667" i="6"/>
  <c r="O658" i="6"/>
  <c r="O657" i="6"/>
  <c r="O684" i="6"/>
  <c r="O668" i="6"/>
  <c r="O627" i="6"/>
  <c r="O671" i="6"/>
  <c r="O639" i="6"/>
  <c r="O682" i="6"/>
  <c r="O626" i="6"/>
  <c r="O634" i="6"/>
  <c r="O654" i="6"/>
  <c r="O648" i="6"/>
  <c r="O617" i="6"/>
  <c r="O630" i="6"/>
  <c r="O676" i="6"/>
  <c r="O655" i="6"/>
  <c r="O642" i="6"/>
  <c r="O649" i="6"/>
  <c r="O680" i="6"/>
  <c r="O619" i="6"/>
  <c r="O633" i="6"/>
  <c r="O611" i="6"/>
  <c r="O700" i="6"/>
  <c r="O653" i="6"/>
  <c r="O621" i="6"/>
  <c r="O625" i="6"/>
  <c r="O656" i="6"/>
  <c r="O669" i="6"/>
  <c r="O641" i="6"/>
  <c r="O647" i="6"/>
  <c r="O616" i="6"/>
  <c r="O635" i="6"/>
  <c r="O644" i="6"/>
  <c r="O679" i="6"/>
  <c r="O610" i="6"/>
  <c r="O618" i="6"/>
  <c r="O663" i="6"/>
  <c r="O643" i="6"/>
  <c r="O696" i="6"/>
  <c r="O629" i="6"/>
  <c r="O612" i="6"/>
  <c r="O675" i="6"/>
  <c r="O693" i="6"/>
  <c r="O664" i="6"/>
  <c r="O638" i="6"/>
  <c r="O673" i="6"/>
  <c r="O609" i="6"/>
  <c r="O690" i="6"/>
  <c r="O677" i="6"/>
  <c r="O688" i="6"/>
  <c r="O623" i="6"/>
  <c r="O681" i="6"/>
  <c r="O691" i="6"/>
  <c r="O659" i="6"/>
  <c r="O672" i="6"/>
  <c r="O687" i="6"/>
  <c r="O640" i="6"/>
  <c r="O698" i="6"/>
  <c r="O695" i="6"/>
  <c r="O652" i="6"/>
  <c r="O650" i="6"/>
  <c r="O686" i="6"/>
  <c r="O624" i="6"/>
  <c r="K691" i="5"/>
  <c r="N691" i="5"/>
  <c r="K674" i="5"/>
  <c r="N674" i="5"/>
  <c r="K682" i="5"/>
  <c r="N682" i="5"/>
  <c r="N638" i="5"/>
  <c r="N692" i="5"/>
  <c r="K692" i="5"/>
  <c r="E692" i="5"/>
  <c r="H692" i="5"/>
  <c r="N683" i="5"/>
  <c r="K683" i="5"/>
  <c r="E683" i="5"/>
  <c r="H683" i="5"/>
  <c r="N675" i="5"/>
  <c r="E675" i="5"/>
  <c r="K675" i="5"/>
  <c r="H675" i="5"/>
  <c r="N651" i="5"/>
  <c r="E651" i="5"/>
  <c r="K651" i="5"/>
  <c r="H651" i="5"/>
  <c r="N643" i="5"/>
  <c r="K643" i="5"/>
  <c r="E643" i="5"/>
  <c r="H643" i="5"/>
  <c r="H688" i="5"/>
  <c r="K688" i="5"/>
  <c r="E688" i="5"/>
  <c r="N688" i="5"/>
  <c r="H663" i="5"/>
  <c r="K663" i="5"/>
  <c r="E663" i="5"/>
  <c r="N663" i="5"/>
  <c r="H655" i="5"/>
  <c r="K655" i="5"/>
  <c r="E655" i="5"/>
  <c r="N655" i="5"/>
  <c r="H647" i="5"/>
  <c r="E647" i="5"/>
  <c r="K647" i="5"/>
  <c r="N647" i="5"/>
  <c r="H622" i="5"/>
  <c r="E622" i="5"/>
  <c r="K622" i="5"/>
  <c r="N622" i="5"/>
  <c r="E646" i="5"/>
  <c r="N646" i="5"/>
  <c r="K646" i="5"/>
  <c r="K633" i="5"/>
  <c r="N633" i="5"/>
  <c r="H633" i="5"/>
  <c r="E633" i="5"/>
  <c r="H614" i="5"/>
  <c r="E614" i="5"/>
  <c r="N614" i="5"/>
  <c r="H696" i="5"/>
  <c r="K696" i="5"/>
  <c r="E696" i="5"/>
  <c r="N696" i="5"/>
  <c r="H671" i="5"/>
  <c r="E671" i="5"/>
  <c r="K671" i="5"/>
  <c r="N671" i="5"/>
  <c r="E678" i="5"/>
  <c r="N678" i="5"/>
  <c r="K678" i="5"/>
  <c r="E621" i="5"/>
  <c r="N621" i="5"/>
  <c r="K621" i="5"/>
  <c r="E612" i="5"/>
  <c r="N612" i="5"/>
  <c r="K612" i="5"/>
  <c r="H648" i="5"/>
  <c r="E648" i="5"/>
  <c r="N648" i="5"/>
  <c r="K634" i="5"/>
  <c r="N634" i="5"/>
  <c r="H634" i="5"/>
  <c r="E634" i="5"/>
  <c r="N700" i="5"/>
  <c r="E700" i="5"/>
  <c r="K700" i="5"/>
  <c r="H700" i="5"/>
  <c r="N659" i="5"/>
  <c r="E659" i="5"/>
  <c r="K659" i="5"/>
  <c r="H659" i="5"/>
  <c r="H646" i="5"/>
  <c r="E694" i="5"/>
  <c r="N694" i="5"/>
  <c r="H694" i="5"/>
  <c r="K694" i="5"/>
  <c r="E677" i="5"/>
  <c r="H677" i="5"/>
  <c r="N677" i="5"/>
  <c r="K677" i="5"/>
  <c r="E669" i="5"/>
  <c r="H669" i="5"/>
  <c r="N669" i="5"/>
  <c r="K669" i="5"/>
  <c r="E661" i="5"/>
  <c r="N661" i="5"/>
  <c r="H661" i="5"/>
  <c r="K661" i="5"/>
  <c r="E653" i="5"/>
  <c r="N653" i="5"/>
  <c r="H653" i="5"/>
  <c r="K653" i="5"/>
  <c r="E645" i="5"/>
  <c r="H645" i="5"/>
  <c r="N645" i="5"/>
  <c r="K645" i="5"/>
  <c r="E637" i="5"/>
  <c r="N637" i="5"/>
  <c r="K637" i="5"/>
  <c r="H637" i="5"/>
  <c r="E611" i="5"/>
  <c r="N611" i="5"/>
  <c r="H611" i="5"/>
  <c r="K611" i="5"/>
  <c r="H690" i="5"/>
  <c r="E690" i="5"/>
  <c r="N690" i="5"/>
  <c r="E654" i="5"/>
  <c r="N654" i="5"/>
  <c r="K654" i="5"/>
  <c r="H623" i="5"/>
  <c r="E623" i="5"/>
  <c r="N623" i="5"/>
  <c r="E695" i="5"/>
  <c r="N695" i="5"/>
  <c r="K695" i="5"/>
  <c r="H672" i="5"/>
  <c r="E672" i="5"/>
  <c r="N672" i="5"/>
  <c r="N616" i="5"/>
  <c r="K616" i="5"/>
  <c r="H616" i="5"/>
  <c r="E616" i="5"/>
  <c r="K623" i="5"/>
  <c r="H639" i="5"/>
  <c r="E639" i="5"/>
  <c r="K639" i="5"/>
  <c r="N639" i="5"/>
  <c r="N701" i="5"/>
  <c r="K701" i="5"/>
  <c r="H701" i="5"/>
  <c r="N693" i="5"/>
  <c r="K693" i="5"/>
  <c r="H693" i="5"/>
  <c r="N684" i="5"/>
  <c r="K684" i="5"/>
  <c r="H684" i="5"/>
  <c r="N676" i="5"/>
  <c r="K676" i="5"/>
  <c r="H676" i="5"/>
  <c r="N660" i="5"/>
  <c r="K660" i="5"/>
  <c r="H660" i="5"/>
  <c r="N652" i="5"/>
  <c r="K652" i="5"/>
  <c r="H652" i="5"/>
  <c r="N644" i="5"/>
  <c r="K644" i="5"/>
  <c r="H644" i="5"/>
  <c r="N627" i="5"/>
  <c r="K627" i="5"/>
  <c r="H627" i="5"/>
  <c r="N618" i="5"/>
  <c r="K618" i="5"/>
  <c r="H618" i="5"/>
  <c r="K689" i="5"/>
  <c r="N689" i="5"/>
  <c r="H689" i="5"/>
  <c r="E689" i="5"/>
  <c r="H657" i="5"/>
  <c r="E657" i="5"/>
  <c r="N657" i="5"/>
  <c r="H695" i="5"/>
  <c r="K657" i="5"/>
  <c r="H630" i="5"/>
  <c r="K630" i="5"/>
  <c r="E630" i="5"/>
  <c r="N630" i="5"/>
  <c r="E629" i="5"/>
  <c r="N629" i="5"/>
  <c r="K629" i="5"/>
  <c r="E664" i="5"/>
  <c r="N664" i="5"/>
  <c r="K664" i="5"/>
  <c r="K625" i="5"/>
  <c r="H625" i="5"/>
  <c r="N625" i="5"/>
  <c r="E625" i="5"/>
  <c r="N635" i="5"/>
  <c r="K635" i="5"/>
  <c r="E635" i="5"/>
  <c r="H635" i="5"/>
  <c r="E660" i="5"/>
  <c r="H621" i="5"/>
  <c r="K648" i="5"/>
  <c r="K666" i="5"/>
  <c r="H666" i="5"/>
  <c r="E666" i="5"/>
  <c r="K658" i="5"/>
  <c r="N658" i="5"/>
  <c r="H658" i="5"/>
  <c r="E658" i="5"/>
  <c r="K642" i="5"/>
  <c r="N642" i="5"/>
  <c r="H642" i="5"/>
  <c r="E642" i="5"/>
  <c r="N626" i="5"/>
  <c r="E626" i="5"/>
  <c r="K626" i="5"/>
  <c r="H626" i="5"/>
  <c r="E652" i="5"/>
  <c r="H678" i="5"/>
  <c r="H612" i="5"/>
  <c r="N666" i="5"/>
  <c r="H632" i="5"/>
  <c r="E632" i="5"/>
  <c r="N632" i="5"/>
  <c r="K649" i="5"/>
  <c r="H649" i="5"/>
  <c r="E649" i="5"/>
  <c r="K698" i="5"/>
  <c r="N698" i="5"/>
  <c r="H698" i="5"/>
  <c r="E698" i="5"/>
  <c r="K665" i="5"/>
  <c r="H665" i="5"/>
  <c r="N665" i="5"/>
  <c r="E665" i="5"/>
  <c r="K656" i="5"/>
  <c r="H656" i="5"/>
  <c r="E656" i="5"/>
  <c r="N656" i="5"/>
  <c r="K650" i="5"/>
  <c r="H650" i="5"/>
  <c r="E650" i="5"/>
  <c r="N650" i="5"/>
  <c r="K681" i="5"/>
  <c r="H681" i="5"/>
  <c r="N681" i="5"/>
  <c r="E681" i="5"/>
  <c r="E670" i="5"/>
  <c r="N670" i="5"/>
  <c r="K670" i="5"/>
  <c r="K615" i="5"/>
  <c r="H615" i="5"/>
  <c r="N615" i="5"/>
  <c r="E615" i="5"/>
  <c r="N617" i="5"/>
  <c r="E617" i="5"/>
  <c r="K617" i="5"/>
  <c r="H617" i="5"/>
  <c r="E644" i="5"/>
  <c r="H670" i="5"/>
  <c r="K632" i="5"/>
  <c r="N649" i="5"/>
  <c r="E691" i="5"/>
  <c r="E682" i="5"/>
  <c r="E674" i="5"/>
  <c r="H691" i="5"/>
  <c r="H682" i="5"/>
  <c r="H674" i="5"/>
  <c r="O668" i="5" l="1"/>
  <c r="O619" i="5"/>
  <c r="O667" i="5"/>
  <c r="O662" i="5"/>
  <c r="O613" i="5"/>
  <c r="O679" i="5"/>
  <c r="O699" i="5"/>
  <c r="O636" i="5"/>
  <c r="O624" i="5"/>
  <c r="O673" i="5"/>
  <c r="O628" i="5"/>
  <c r="O672" i="5"/>
  <c r="O671" i="5"/>
  <c r="O614" i="5"/>
  <c r="O697" i="5"/>
  <c r="O644" i="5"/>
  <c r="O621" i="5"/>
  <c r="O610" i="5"/>
  <c r="O641" i="5"/>
  <c r="O674" i="5"/>
  <c r="O686" i="5"/>
  <c r="O640" i="5"/>
  <c r="O632" i="5"/>
  <c r="O684" i="5"/>
  <c r="O639" i="5"/>
  <c r="O616" i="5"/>
  <c r="O700" i="5"/>
  <c r="O656" i="5"/>
  <c r="O649" i="5"/>
  <c r="O609" i="5"/>
  <c r="O687" i="5"/>
  <c r="O680" i="5"/>
  <c r="O696" i="1"/>
  <c r="O637" i="1"/>
  <c r="O695" i="1"/>
  <c r="O630" i="1"/>
  <c r="O683" i="1"/>
  <c r="O619" i="1"/>
  <c r="O690" i="1"/>
  <c r="O658" i="5"/>
  <c r="O681" i="5"/>
  <c r="O626" i="5"/>
  <c r="O664" i="5"/>
  <c r="O689" i="5"/>
  <c r="O660" i="5"/>
  <c r="O611" i="5"/>
  <c r="O661" i="5"/>
  <c r="O643" i="5"/>
  <c r="O675" i="5"/>
  <c r="O692" i="5"/>
  <c r="O691" i="5"/>
  <c r="O646" i="5"/>
  <c r="O615" i="5"/>
  <c r="O698" i="5"/>
  <c r="O666" i="5"/>
  <c r="O693" i="5"/>
  <c r="O654" i="5"/>
  <c r="O634" i="5"/>
  <c r="O622" i="5"/>
  <c r="O655" i="5"/>
  <c r="O688" i="5"/>
  <c r="O613" i="1"/>
  <c r="O659" i="5"/>
  <c r="O627" i="5"/>
  <c r="O677" i="5"/>
  <c r="O650" i="5"/>
  <c r="O642" i="5"/>
  <c r="O629" i="5"/>
  <c r="O657" i="5"/>
  <c r="O676" i="5"/>
  <c r="O695" i="5"/>
  <c r="O690" i="5"/>
  <c r="O669" i="5"/>
  <c r="O648" i="5"/>
  <c r="O696" i="5"/>
  <c r="O617" i="5"/>
  <c r="O645" i="5"/>
  <c r="O612" i="5"/>
  <c r="O635" i="5"/>
  <c r="O665" i="5"/>
  <c r="O625" i="5"/>
  <c r="O618" i="5"/>
  <c r="O701" i="5"/>
  <c r="O637" i="5"/>
  <c r="O653" i="5"/>
  <c r="O694" i="5"/>
  <c r="O633" i="5"/>
  <c r="O651" i="5"/>
  <c r="O683" i="5"/>
  <c r="O682" i="5"/>
  <c r="O670" i="5"/>
  <c r="O630" i="5"/>
  <c r="O652" i="5"/>
  <c r="O623" i="5"/>
  <c r="O678" i="5"/>
  <c r="O647" i="5"/>
  <c r="O663" i="5"/>
  <c r="N196" i="6"/>
  <c r="O196" i="6" s="1"/>
  <c r="N30" i="6"/>
  <c r="O30" i="6" s="1"/>
  <c r="O4" i="6" s="1"/>
  <c r="P651" i="6" s="1"/>
  <c r="H638" i="5"/>
  <c r="E638" i="5"/>
  <c r="K638" i="5"/>
  <c r="O638" i="5" l="1"/>
  <c r="P382" i="6"/>
  <c r="P292" i="6"/>
  <c r="P495" i="6"/>
  <c r="P165" i="6"/>
  <c r="P264" i="6"/>
  <c r="P354" i="6"/>
  <c r="P582" i="6"/>
  <c r="P209" i="6"/>
  <c r="P543" i="6"/>
  <c r="P359" i="6"/>
  <c r="P487" i="6"/>
  <c r="P433" i="6"/>
  <c r="P85" i="6"/>
  <c r="P7" i="6"/>
  <c r="P49" i="6"/>
  <c r="P104" i="6"/>
  <c r="P46" i="6"/>
  <c r="P225" i="6"/>
  <c r="P498" i="6"/>
  <c r="P176" i="6"/>
  <c r="P538" i="6"/>
  <c r="P205" i="6"/>
  <c r="P563" i="6"/>
  <c r="P367" i="6"/>
  <c r="P437" i="6"/>
  <c r="P527" i="6"/>
  <c r="P485" i="6"/>
  <c r="P632" i="6"/>
  <c r="P515" i="6"/>
  <c r="P493" i="6"/>
  <c r="P451" i="6"/>
  <c r="P284" i="6"/>
  <c r="P251" i="6"/>
  <c r="P306" i="6"/>
  <c r="P135" i="6"/>
  <c r="P578" i="6"/>
  <c r="P124" i="6"/>
  <c r="P261" i="6"/>
  <c r="P19" i="6"/>
  <c r="P270" i="6"/>
  <c r="P213" i="6"/>
  <c r="P133" i="6"/>
  <c r="P88" i="6"/>
  <c r="P417" i="6"/>
  <c r="P643" i="6"/>
  <c r="P628" i="6"/>
  <c r="P657" i="6"/>
  <c r="P571" i="6"/>
  <c r="P32" i="6"/>
  <c r="P129" i="6"/>
  <c r="P347" i="6"/>
  <c r="P436" i="6"/>
  <c r="P113" i="6"/>
  <c r="P57" i="6"/>
  <c r="P432" i="6"/>
  <c r="P476" i="6"/>
  <c r="P589" i="6"/>
  <c r="P56" i="6"/>
  <c r="P269" i="6"/>
  <c r="P26" i="6"/>
  <c r="P80" i="6"/>
  <c r="P413" i="6"/>
  <c r="P516" i="6"/>
  <c r="P591" i="6"/>
  <c r="P189" i="6"/>
  <c r="P278" i="6"/>
  <c r="P458" i="6"/>
  <c r="P340" i="6"/>
  <c r="P161" i="6"/>
  <c r="P97" i="6"/>
  <c r="P505" i="6"/>
  <c r="P590" i="6"/>
  <c r="P73" i="6"/>
  <c r="P185" i="6"/>
  <c r="P537" i="6"/>
  <c r="P303" i="6"/>
  <c r="P249" i="6"/>
  <c r="P265" i="6"/>
  <c r="P14" i="6"/>
  <c r="P475" i="6"/>
  <c r="P431" i="6"/>
  <c r="P293" i="6"/>
  <c r="P314" i="6"/>
  <c r="P266" i="6"/>
  <c r="P586" i="6"/>
  <c r="P504" i="6"/>
  <c r="P397" i="6"/>
  <c r="P36" i="6"/>
  <c r="P566" i="6"/>
  <c r="P150" i="6"/>
  <c r="P79" i="6"/>
  <c r="P440" i="6"/>
  <c r="P483" i="6"/>
  <c r="P155" i="6"/>
  <c r="P472" i="6"/>
  <c r="P677" i="6"/>
  <c r="P634" i="6"/>
  <c r="P658" i="6"/>
  <c r="P470" i="6"/>
  <c r="P593" i="6"/>
  <c r="P6" i="6"/>
  <c r="P100" i="6"/>
  <c r="P259" i="6"/>
  <c r="P488" i="6"/>
  <c r="P246" i="6"/>
  <c r="P224" i="6"/>
  <c r="P297" i="6"/>
  <c r="P467" i="6"/>
  <c r="P570" i="6"/>
  <c r="P600" i="6"/>
  <c r="P561" i="6"/>
  <c r="P55" i="6"/>
  <c r="P323" i="6"/>
  <c r="P335" i="6"/>
  <c r="P420" i="6"/>
  <c r="P581" i="6"/>
  <c r="P48" i="6"/>
  <c r="P59" i="6"/>
  <c r="P423" i="6"/>
  <c r="P61" i="6"/>
  <c r="P148" i="6"/>
  <c r="P375" i="6"/>
  <c r="P477" i="6"/>
  <c r="P580" i="6"/>
  <c r="P62" i="6"/>
  <c r="P272" i="6"/>
  <c r="P424" i="6"/>
  <c r="P128" i="6"/>
  <c r="P72" i="6"/>
  <c r="P523" i="6"/>
  <c r="P233" i="6"/>
  <c r="P71" i="6"/>
  <c r="P410" i="6"/>
  <c r="P507" i="6"/>
  <c r="P301" i="6"/>
  <c r="P275" i="6"/>
  <c r="P429" i="6"/>
  <c r="P183" i="6"/>
  <c r="P496" i="6"/>
  <c r="P388" i="6"/>
  <c r="P414" i="6"/>
  <c r="P339" i="6"/>
  <c r="P141" i="6"/>
  <c r="P446" i="6"/>
  <c r="P453" i="6"/>
  <c r="P127" i="6"/>
  <c r="P686" i="6"/>
  <c r="P679" i="6"/>
  <c r="P650" i="6"/>
  <c r="P241" i="6"/>
  <c r="P271" i="6"/>
  <c r="P510" i="6"/>
  <c r="P312" i="6"/>
  <c r="P12" i="6"/>
  <c r="P202" i="6"/>
  <c r="P511" i="6"/>
  <c r="P210" i="6"/>
  <c r="P579" i="6"/>
  <c r="P533" i="6"/>
  <c r="P535" i="6"/>
  <c r="P222" i="6"/>
  <c r="P234" i="6"/>
  <c r="P371" i="6"/>
  <c r="P308" i="6"/>
  <c r="P74" i="6"/>
  <c r="P551" i="6"/>
  <c r="P268" i="6"/>
  <c r="P547" i="6"/>
  <c r="P118" i="6"/>
  <c r="P285" i="6"/>
  <c r="P168" i="6"/>
  <c r="P508" i="6"/>
  <c r="P400" i="6"/>
  <c r="P283" i="6"/>
  <c r="P392" i="6"/>
  <c r="P243" i="6"/>
  <c r="P640" i="6"/>
  <c r="P690" i="6"/>
  <c r="P663" i="6"/>
  <c r="P553" i="6"/>
  <c r="P372" i="6"/>
  <c r="P273" i="6"/>
  <c r="P351" i="6"/>
  <c r="P596" i="6"/>
  <c r="P360" i="6"/>
  <c r="P390" i="6"/>
  <c r="P343" i="6"/>
  <c r="P554" i="6"/>
  <c r="P654" i="6"/>
  <c r="P460" i="6"/>
  <c r="P21" i="6"/>
  <c r="P64" i="6"/>
  <c r="P242" i="6"/>
  <c r="P142" i="6"/>
  <c r="P378" i="6"/>
  <c r="P28" i="6"/>
  <c r="P362" i="6"/>
  <c r="P309" i="6"/>
  <c r="P30" i="6"/>
  <c r="P572" i="6"/>
  <c r="P492" i="6"/>
  <c r="P240" i="6"/>
  <c r="P187" i="6"/>
  <c r="P443" i="6"/>
  <c r="P444" i="6"/>
  <c r="P337" i="6"/>
  <c r="P512" i="6"/>
  <c r="P550" i="6"/>
  <c r="P381" i="6"/>
  <c r="P160" i="6"/>
  <c r="P462" i="6"/>
  <c r="P406" i="6"/>
  <c r="P478" i="6"/>
  <c r="P229" i="6"/>
  <c r="P215" i="6"/>
  <c r="P482" i="6"/>
  <c r="P594" i="6"/>
  <c r="P520" i="6"/>
  <c r="P45" i="6"/>
  <c r="P509" i="6"/>
  <c r="P549" i="6"/>
  <c r="P22" i="6"/>
  <c r="P136" i="6"/>
  <c r="P318" i="6"/>
  <c r="P350" i="6"/>
  <c r="P448" i="6"/>
  <c r="P393" i="6"/>
  <c r="P525" i="6"/>
  <c r="P20" i="6"/>
  <c r="P199" i="6"/>
  <c r="P321" i="6"/>
  <c r="P235" i="6"/>
  <c r="P386" i="6"/>
  <c r="P197" i="6"/>
  <c r="P555" i="6"/>
  <c r="P526" i="6"/>
  <c r="P38" i="6"/>
  <c r="P177" i="6"/>
  <c r="P231" i="6"/>
  <c r="P348" i="6"/>
  <c r="P154" i="6"/>
  <c r="P132" i="6"/>
  <c r="P407" i="6"/>
  <c r="P383" i="6"/>
  <c r="P86" i="6"/>
  <c r="P489" i="6"/>
  <c r="P320" i="6"/>
  <c r="P394" i="6"/>
  <c r="P175" i="6"/>
  <c r="P471" i="6"/>
  <c r="P391" i="6"/>
  <c r="P427" i="6"/>
  <c r="P193" i="6"/>
  <c r="P398" i="6"/>
  <c r="P588" i="6"/>
  <c r="P574" i="6"/>
  <c r="P336" i="6"/>
  <c r="P232" i="6"/>
  <c r="P256" i="6"/>
  <c r="P194" i="6"/>
  <c r="P486" i="6"/>
  <c r="P622" i="6"/>
  <c r="P684" i="6"/>
  <c r="P612" i="6"/>
  <c r="P428" i="6"/>
  <c r="P67" i="6"/>
  <c r="P247" i="6"/>
  <c r="P114" i="6"/>
  <c r="P389" i="6"/>
  <c r="P214" i="6"/>
  <c r="P120" i="6"/>
  <c r="P300" i="6"/>
  <c r="P305" i="6"/>
  <c r="P137" i="6"/>
  <c r="P40" i="6"/>
  <c r="P281" i="6"/>
  <c r="P9" i="6"/>
  <c r="P145" i="6"/>
  <c r="P355" i="6"/>
  <c r="P519" i="6"/>
  <c r="P108" i="6"/>
  <c r="P513" i="6"/>
  <c r="P68" i="6"/>
  <c r="P78" i="6"/>
  <c r="P294" i="6"/>
  <c r="P461" i="6"/>
  <c r="P95" i="6"/>
  <c r="P65" i="6"/>
  <c r="P274" i="6"/>
  <c r="P399" i="6"/>
  <c r="P474" i="6"/>
  <c r="P603" i="6"/>
  <c r="P204" i="6"/>
  <c r="P34" i="6"/>
  <c r="P47" i="6"/>
  <c r="P172" i="6"/>
  <c r="P466" i="6"/>
  <c r="P576" i="6"/>
  <c r="P16" i="6"/>
  <c r="P248" i="6"/>
  <c r="P143" i="6"/>
  <c r="P346" i="6"/>
  <c r="P442" i="6"/>
  <c r="P101" i="6"/>
  <c r="P435" i="6"/>
  <c r="P452" i="6"/>
  <c r="P598" i="6"/>
  <c r="P157" i="6"/>
  <c r="P237" i="6"/>
  <c r="P384" i="6"/>
  <c r="P295" i="6"/>
  <c r="P313" i="6"/>
  <c r="P298" i="6"/>
  <c r="P445" i="6"/>
  <c r="P244" i="6"/>
  <c r="P425" i="6"/>
  <c r="P186" i="6"/>
  <c r="P501" i="6"/>
  <c r="P153" i="6"/>
  <c r="P290" i="6"/>
  <c r="P258" i="6"/>
  <c r="P66" i="6"/>
  <c r="P307" i="6"/>
  <c r="P349" i="6"/>
  <c r="P17" i="6"/>
  <c r="P380" i="6"/>
  <c r="P559" i="6"/>
  <c r="P217" i="6"/>
  <c r="P569" i="6"/>
  <c r="P364" i="6"/>
  <c r="P648" i="6"/>
  <c r="P646" i="6"/>
  <c r="P665" i="6"/>
  <c r="P567" i="6"/>
  <c r="P149" i="6"/>
  <c r="P221" i="6"/>
  <c r="P370" i="6"/>
  <c r="P459" i="6"/>
  <c r="P450" i="6"/>
  <c r="P356" i="6"/>
  <c r="P184" i="6"/>
  <c r="P552" i="6"/>
  <c r="P310" i="6"/>
  <c r="P77" i="6"/>
  <c r="P332" i="6"/>
  <c r="P373" i="6"/>
  <c r="P562" i="6"/>
  <c r="P418" i="6"/>
  <c r="P545" i="6"/>
  <c r="P147" i="6"/>
  <c r="P289" i="6"/>
  <c r="P430" i="6"/>
  <c r="P484" i="6"/>
  <c r="P534" i="6"/>
  <c r="P544" i="6"/>
  <c r="P517" i="6"/>
  <c r="P595" i="6"/>
  <c r="P134" i="6"/>
  <c r="P282" i="6"/>
  <c r="P311" i="6"/>
  <c r="P345" i="6"/>
  <c r="P173" i="6"/>
  <c r="P302" i="6"/>
  <c r="P366" i="6"/>
  <c r="P438" i="6"/>
  <c r="P456" i="6"/>
  <c r="P597" i="6"/>
  <c r="P190" i="6"/>
  <c r="P182" i="6"/>
  <c r="P299" i="6"/>
  <c r="P404" i="6"/>
  <c r="P558" i="6"/>
  <c r="P146" i="6"/>
  <c r="P338" i="6"/>
  <c r="P51" i="6"/>
  <c r="P10" i="6"/>
  <c r="P53" i="6"/>
  <c r="P317" i="6"/>
  <c r="P374" i="6"/>
  <c r="P439" i="6"/>
  <c r="P557" i="6"/>
  <c r="P52" i="6"/>
  <c r="P497" i="6"/>
  <c r="P219" i="6"/>
  <c r="P125" i="6"/>
  <c r="P592" i="6"/>
  <c r="P334" i="6"/>
  <c r="P111" i="6"/>
  <c r="P218" i="6"/>
  <c r="P532" i="6"/>
  <c r="P503" i="6"/>
  <c r="P469" i="6"/>
  <c r="P54" i="6"/>
  <c r="P546" i="6"/>
  <c r="P419" i="6"/>
  <c r="P110" i="6"/>
  <c r="P8" i="6"/>
  <c r="P42" i="6"/>
  <c r="P254" i="6"/>
  <c r="P415" i="6"/>
  <c r="P163" i="6"/>
  <c r="P178" i="6"/>
  <c r="P449" i="6"/>
  <c r="P620" i="6"/>
  <c r="P664" i="6"/>
  <c r="P668" i="6"/>
  <c r="P494" i="6"/>
  <c r="P491" i="6"/>
  <c r="P152" i="6"/>
  <c r="P286" i="6"/>
  <c r="P315" i="6"/>
  <c r="P89" i="6"/>
  <c r="P412" i="6"/>
  <c r="P41" i="6"/>
  <c r="P200" i="6"/>
  <c r="P140" i="6"/>
  <c r="P291" i="6"/>
  <c r="P454" i="6"/>
  <c r="P122" i="6"/>
  <c r="P500" i="6"/>
  <c r="P585" i="6"/>
  <c r="P43" i="6"/>
  <c r="P223" i="6"/>
  <c r="P361" i="6"/>
  <c r="P333" i="6"/>
  <c r="P565" i="6"/>
  <c r="P358" i="6"/>
  <c r="P69" i="6"/>
  <c r="P401" i="6"/>
  <c r="P464" i="6"/>
  <c r="P421" i="6"/>
  <c r="P107" i="6"/>
  <c r="P196" i="6"/>
  <c r="P216" i="6"/>
  <c r="P395" i="6"/>
  <c r="P115" i="6"/>
  <c r="P385" i="6"/>
  <c r="P577" i="6"/>
  <c r="P678" i="6"/>
  <c r="P621" i="6"/>
  <c r="P609" i="6"/>
  <c r="P641" i="6"/>
  <c r="P687" i="6"/>
  <c r="P638" i="6"/>
  <c r="P692" i="6"/>
  <c r="P615" i="6"/>
  <c r="P676" i="6"/>
  <c r="P652" i="6"/>
  <c r="P629" i="6"/>
  <c r="P630" i="6"/>
  <c r="P480" i="6"/>
  <c r="P575" i="6"/>
  <c r="P106" i="6"/>
  <c r="P328" i="6"/>
  <c r="P411" i="6"/>
  <c r="P203" i="6"/>
  <c r="P422" i="6"/>
  <c r="P479" i="6"/>
  <c r="P602" i="6"/>
  <c r="P126" i="6"/>
  <c r="P164" i="6"/>
  <c r="P109" i="6"/>
  <c r="P191" i="6"/>
  <c r="P560" i="6"/>
  <c r="P518" i="6"/>
  <c r="P24" i="6"/>
  <c r="P253" i="6"/>
  <c r="P329" i="6"/>
  <c r="P220" i="6"/>
  <c r="P96" i="6"/>
  <c r="P330" i="6"/>
  <c r="P44" i="6"/>
  <c r="P94" i="6"/>
  <c r="P13" i="6"/>
  <c r="P198" i="6"/>
  <c r="P192" i="6"/>
  <c r="P377" i="6"/>
  <c r="P117" i="6"/>
  <c r="P409" i="6"/>
  <c r="P29" i="6"/>
  <c r="P637" i="6"/>
  <c r="P685" i="6"/>
  <c r="P701" i="6"/>
  <c r="P611" i="6"/>
  <c r="P693" i="6"/>
  <c r="P613" i="6"/>
  <c r="P673" i="6"/>
  <c r="P669" i="6"/>
  <c r="P682" i="6"/>
  <c r="P696" i="6"/>
  <c r="P653" i="6"/>
  <c r="P619" i="6"/>
  <c r="P75" i="6"/>
  <c r="P227" i="6"/>
  <c r="P639" i="6"/>
  <c r="P666" i="6"/>
  <c r="P689" i="6"/>
  <c r="P671" i="6"/>
  <c r="P635" i="6"/>
  <c r="P691" i="6"/>
  <c r="P610" i="6"/>
  <c r="P667" i="6"/>
  <c r="P662" i="6"/>
  <c r="P618" i="6"/>
  <c r="P324" i="6"/>
  <c r="P121" i="6"/>
  <c r="P426" i="6"/>
  <c r="P84" i="6"/>
  <c r="P130" i="6"/>
  <c r="P287" i="6"/>
  <c r="P279" i="6"/>
  <c r="P463" i="6"/>
  <c r="P180" i="6"/>
  <c r="P167" i="6"/>
  <c r="P583" i="6"/>
  <c r="P70" i="6"/>
  <c r="P102" i="6"/>
  <c r="P524" i="6"/>
  <c r="P83" i="6"/>
  <c r="P408" i="6"/>
  <c r="P556" i="6"/>
  <c r="P352" i="6"/>
  <c r="P288" i="6"/>
  <c r="P528" i="6"/>
  <c r="P151" i="6"/>
  <c r="P50" i="6"/>
  <c r="P365" i="6"/>
  <c r="P468" i="6"/>
  <c r="P573" i="6"/>
  <c r="P521" i="6"/>
  <c r="P11" i="6"/>
  <c r="P18" i="6"/>
  <c r="P331" i="6"/>
  <c r="P564" i="6"/>
  <c r="P27" i="6"/>
  <c r="P252" i="6"/>
  <c r="P341" i="6"/>
  <c r="P181" i="6"/>
  <c r="P416" i="6"/>
  <c r="P379" i="6"/>
  <c r="P91" i="6"/>
  <c r="P363" i="6"/>
  <c r="P434" i="6"/>
  <c r="P37" i="6"/>
  <c r="P304" i="6"/>
  <c r="P542" i="6"/>
  <c r="P405" i="6"/>
  <c r="P195" i="6"/>
  <c r="P280" i="6"/>
  <c r="P260" i="6"/>
  <c r="P455" i="6"/>
  <c r="P156" i="6"/>
  <c r="P159" i="6"/>
  <c r="P63" i="6"/>
  <c r="P368" i="6"/>
  <c r="P105" i="6"/>
  <c r="P403" i="6"/>
  <c r="P344" i="6"/>
  <c r="P201" i="6"/>
  <c r="P39" i="6"/>
  <c r="P228" i="6"/>
  <c r="P402" i="6"/>
  <c r="P15" i="6"/>
  <c r="P23" i="6"/>
  <c r="P158" i="6"/>
  <c r="P326" i="6"/>
  <c r="P387" i="6"/>
  <c r="P119" i="6"/>
  <c r="P170" i="6"/>
  <c r="P208" i="6"/>
  <c r="P116" i="6"/>
  <c r="P296" i="6"/>
  <c r="P139" i="6"/>
  <c r="P58" i="6"/>
  <c r="P369" i="6"/>
  <c r="P82" i="6"/>
  <c r="P319" i="6"/>
  <c r="P342" i="6"/>
  <c r="P541" i="6"/>
  <c r="P568" i="6"/>
  <c r="P144" i="6"/>
  <c r="P87" i="6"/>
  <c r="P236" i="6"/>
  <c r="P263" i="6"/>
  <c r="P35" i="6"/>
  <c r="P465" i="6"/>
  <c r="P98" i="6"/>
  <c r="P211" i="6"/>
  <c r="P92" i="6"/>
  <c r="P90" i="6"/>
  <c r="P25" i="6"/>
  <c r="P277" i="6"/>
  <c r="P357" i="6"/>
  <c r="P238" i="6"/>
  <c r="P123" i="6"/>
  <c r="P587" i="6"/>
  <c r="P584" i="6"/>
  <c r="P548" i="6"/>
  <c r="P322" i="6"/>
  <c r="P447" i="6"/>
  <c r="P169" i="6"/>
  <c r="P131" i="6"/>
  <c r="P376" i="6"/>
  <c r="P230" i="6"/>
  <c r="P327" i="6"/>
  <c r="P536" i="6"/>
  <c r="P325" i="6"/>
  <c r="P353" i="6"/>
  <c r="P539" i="6"/>
  <c r="P441" i="6"/>
  <c r="P262" i="6"/>
  <c r="P171" i="6"/>
  <c r="P207" i="6"/>
  <c r="P93" i="6"/>
  <c r="P112" i="6"/>
  <c r="P257" i="6"/>
  <c r="P31" i="6"/>
  <c r="P33" i="6"/>
  <c r="P514" i="6"/>
  <c r="P212" i="6"/>
  <c r="P473" i="6"/>
  <c r="P531" i="6"/>
  <c r="P162" i="6"/>
  <c r="P99" i="6"/>
  <c r="P683" i="6"/>
  <c r="P700" i="6"/>
  <c r="P660" i="6"/>
  <c r="P694" i="6"/>
  <c r="P661" i="6"/>
  <c r="P675" i="6"/>
  <c r="P626" i="6"/>
  <c r="P633" i="6"/>
  <c r="P674" i="6"/>
  <c r="P680" i="6"/>
  <c r="P625" i="6"/>
  <c r="P601" i="6"/>
  <c r="P60" i="6"/>
  <c r="P174" i="6"/>
  <c r="P267" i="6"/>
  <c r="P103" i="6"/>
  <c r="P226" i="6"/>
  <c r="P599" i="6"/>
  <c r="P604" i="6"/>
  <c r="P76" i="6"/>
  <c r="P276" i="6"/>
  <c r="P481" i="6"/>
  <c r="P188" i="6"/>
  <c r="P179" i="6"/>
  <c r="P250" i="6"/>
  <c r="P166" i="6"/>
  <c r="P239" i="6"/>
  <c r="P255" i="6"/>
  <c r="P245" i="6"/>
  <c r="P506" i="6"/>
  <c r="P206" i="6"/>
  <c r="P457" i="6"/>
  <c r="P522" i="6"/>
  <c r="P645" i="6"/>
  <c r="P688" i="6"/>
  <c r="P627" i="6"/>
  <c r="P656" i="6"/>
  <c r="P647" i="6"/>
  <c r="P644" i="6"/>
  <c r="P616" i="6"/>
  <c r="P614" i="6"/>
  <c r="P659" i="6"/>
  <c r="P698" i="6"/>
  <c r="P636" i="6"/>
  <c r="P655" i="6"/>
  <c r="P81" i="6"/>
  <c r="P396" i="6"/>
  <c r="P502" i="6"/>
  <c r="P499" i="6"/>
  <c r="P316" i="6"/>
  <c r="P530" i="6"/>
  <c r="P490" i="6"/>
  <c r="P138" i="6"/>
  <c r="P540" i="6"/>
  <c r="P529" i="6"/>
  <c r="P670" i="6"/>
  <c r="P697" i="6"/>
  <c r="P624" i="6"/>
  <c r="P699" i="6"/>
  <c r="P649" i="6"/>
  <c r="P642" i="6"/>
  <c r="P681" i="6"/>
  <c r="P672" i="6"/>
  <c r="P623" i="6"/>
  <c r="P695" i="6"/>
  <c r="P631" i="6"/>
  <c r="P617" i="6"/>
  <c r="F7" i="7" l="1"/>
  <c r="N154" i="4"/>
  <c r="N403" i="4"/>
  <c r="N373" i="4"/>
  <c r="N173" i="4"/>
  <c r="N495" i="4"/>
  <c r="N131" i="4"/>
  <c r="N73" i="4"/>
  <c r="N573" i="4"/>
  <c r="N317" i="4"/>
  <c r="N329" i="4"/>
  <c r="N272" i="4"/>
  <c r="N71" i="4"/>
  <c r="N194" i="4"/>
  <c r="N443" i="4"/>
  <c r="N240" i="4"/>
  <c r="N335" i="4"/>
  <c r="N172" i="4"/>
  <c r="N483" i="4"/>
  <c r="N590" i="4"/>
  <c r="N361" i="4"/>
  <c r="N356" i="4"/>
  <c r="N81" i="4"/>
  <c r="N523" i="4"/>
  <c r="N344" i="4"/>
  <c r="N519" i="4"/>
  <c r="N536" i="4"/>
  <c r="N515" i="4"/>
  <c r="N40" i="4"/>
  <c r="N300" i="4"/>
  <c r="N72" i="4"/>
  <c r="N100" i="4"/>
  <c r="N86" i="4"/>
  <c r="N285" i="4"/>
  <c r="N58" i="4"/>
  <c r="N591" i="4"/>
  <c r="N51" i="4"/>
  <c r="N180" i="4"/>
  <c r="N213" i="4"/>
  <c r="N177" i="4"/>
  <c r="N502" i="4"/>
  <c r="N245" i="4"/>
  <c r="N42" i="4"/>
  <c r="N477" i="4"/>
  <c r="N420" i="4"/>
  <c r="N23" i="4"/>
  <c r="N103" i="4"/>
  <c r="N273" i="4"/>
  <c r="N560" i="4"/>
  <c r="N393" i="4"/>
  <c r="N165" i="4"/>
  <c r="N480" i="4"/>
  <c r="N601" i="4"/>
  <c r="N363" i="4"/>
  <c r="N176" i="4"/>
  <c r="N508" i="4"/>
  <c r="N345" i="4"/>
  <c r="N558" i="4"/>
  <c r="N141" i="4"/>
  <c r="N108" i="4"/>
  <c r="N546" i="4"/>
  <c r="N383" i="4"/>
  <c r="N392" i="4"/>
  <c r="N580" i="4"/>
  <c r="N301" i="4"/>
  <c r="N577" i="4"/>
  <c r="N566" i="4"/>
  <c r="N77" i="4"/>
  <c r="N494" i="4"/>
  <c r="N406" i="4"/>
  <c r="N83" i="4"/>
  <c r="N595" i="4"/>
  <c r="N547" i="4"/>
  <c r="N576" i="4"/>
  <c r="N215" i="4"/>
  <c r="N201" i="4"/>
  <c r="N446" i="4"/>
  <c r="N16" i="4"/>
  <c r="N390" i="4"/>
  <c r="N87" i="4"/>
  <c r="N171" i="4"/>
  <c r="N412" i="4"/>
  <c r="N454" i="4"/>
  <c r="N529" i="4"/>
  <c r="N197" i="4"/>
  <c r="N94" i="4"/>
  <c r="N281" i="4"/>
  <c r="N17" i="4"/>
  <c r="N447" i="4"/>
  <c r="N25" i="4"/>
  <c r="N574" i="4"/>
  <c r="N140" i="4"/>
  <c r="N231" i="4"/>
  <c r="N535" i="4"/>
  <c r="N139" i="4"/>
  <c r="N289" i="4"/>
  <c r="N120" i="4"/>
  <c r="N137" i="4"/>
  <c r="N592" i="4"/>
  <c r="N296" i="4"/>
  <c r="N578" i="4"/>
  <c r="N209" i="4"/>
  <c r="N441" i="4"/>
  <c r="N31" i="4"/>
  <c r="N82" i="4"/>
  <c r="N107" i="4"/>
  <c r="N115" i="4"/>
  <c r="N149" i="4"/>
  <c r="N150" i="4"/>
  <c r="N155" i="4"/>
  <c r="N158" i="4"/>
  <c r="N162" i="4"/>
  <c r="N202" i="4"/>
  <c r="N203" i="4"/>
  <c r="N247" i="4"/>
  <c r="N254" i="4"/>
  <c r="N256" i="4"/>
  <c r="N257" i="4"/>
  <c r="N268" i="4"/>
  <c r="N279" i="4"/>
  <c r="N283" i="4"/>
  <c r="N287" i="4"/>
  <c r="N304" i="4"/>
  <c r="N307" i="4"/>
  <c r="N312" i="4"/>
  <c r="N349" i="4"/>
  <c r="N353" i="4"/>
  <c r="N366" i="4"/>
  <c r="N388" i="4"/>
  <c r="N394" i="4"/>
  <c r="N395" i="4"/>
  <c r="N405" i="4"/>
  <c r="N464" i="4"/>
  <c r="N474" i="4"/>
  <c r="N475" i="4"/>
  <c r="N476" i="4"/>
  <c r="N541" i="4"/>
  <c r="N542" i="4"/>
  <c r="N562" i="4"/>
  <c r="N587" i="4"/>
  <c r="N589" i="4"/>
  <c r="N598" i="4"/>
  <c r="N599" i="4"/>
  <c r="N9" i="4"/>
  <c r="N12" i="4"/>
  <c r="N21" i="4"/>
  <c r="N33" i="4"/>
  <c r="N69" i="4"/>
  <c r="N70" i="4"/>
  <c r="N91" i="4"/>
  <c r="N135" i="4"/>
  <c r="N142" i="4"/>
  <c r="N191" i="4"/>
  <c r="N210" i="4"/>
  <c r="N250" i="4"/>
  <c r="N252" i="4"/>
  <c r="N260" i="4"/>
  <c r="N306" i="4"/>
  <c r="N351" i="4"/>
  <c r="N331" i="4"/>
  <c r="N340" i="4"/>
  <c r="N424" i="4"/>
  <c r="N433" i="4"/>
  <c r="N465" i="4"/>
  <c r="N467" i="4"/>
  <c r="N490" i="4"/>
  <c r="N497" i="4"/>
  <c r="N498" i="4"/>
  <c r="N582" i="4"/>
  <c r="N102" i="4"/>
  <c r="K8" i="4"/>
  <c r="K9" i="4"/>
  <c r="K10" i="4"/>
  <c r="K12" i="4"/>
  <c r="K21" i="4"/>
  <c r="K33" i="4"/>
  <c r="K52" i="4"/>
  <c r="K69" i="4"/>
  <c r="K70" i="4"/>
  <c r="K91" i="4"/>
  <c r="K105" i="4"/>
  <c r="K113" i="4"/>
  <c r="K118" i="4"/>
  <c r="K135" i="4"/>
  <c r="K142" i="4"/>
  <c r="K191" i="4"/>
  <c r="K200" i="4"/>
  <c r="K210" i="4"/>
  <c r="K217" i="4"/>
  <c r="K250" i="4"/>
  <c r="K252" i="4"/>
  <c r="K255" i="4"/>
  <c r="K260" i="4"/>
  <c r="K306" i="4"/>
  <c r="K351" i="4"/>
  <c r="K331" i="4"/>
  <c r="K332" i="4"/>
  <c r="K340" i="4"/>
  <c r="K347" i="4"/>
  <c r="K414" i="4"/>
  <c r="K415" i="4"/>
  <c r="K424" i="4"/>
  <c r="K425" i="4"/>
  <c r="K433" i="4"/>
  <c r="K440" i="4"/>
  <c r="K465" i="4"/>
  <c r="K467" i="4"/>
  <c r="K490" i="4"/>
  <c r="K497" i="4"/>
  <c r="K498" i="4"/>
  <c r="K501" i="4"/>
  <c r="K548" i="4"/>
  <c r="K581" i="4"/>
  <c r="K582" i="4"/>
  <c r="K585" i="4"/>
  <c r="H10" i="4"/>
  <c r="H12" i="4"/>
  <c r="H13" i="4"/>
  <c r="H14" i="4"/>
  <c r="H21" i="4"/>
  <c r="H52" i="4"/>
  <c r="H69" i="4"/>
  <c r="H88" i="4"/>
  <c r="H113" i="4"/>
  <c r="H118" i="4"/>
  <c r="H135" i="4"/>
  <c r="H142" i="4"/>
  <c r="H159" i="4"/>
  <c r="H191" i="4"/>
  <c r="H210" i="4"/>
  <c r="H217" i="4"/>
  <c r="H250" i="4"/>
  <c r="H252" i="4"/>
  <c r="H255" i="4"/>
  <c r="H260" i="4"/>
  <c r="H262" i="4"/>
  <c r="H306" i="4"/>
  <c r="H351" i="4"/>
  <c r="H352" i="4"/>
  <c r="H331" i="4"/>
  <c r="H340" i="4"/>
  <c r="H347" i="4"/>
  <c r="H414" i="4"/>
  <c r="H415" i="4"/>
  <c r="H418" i="4"/>
  <c r="H424" i="4"/>
  <c r="H433" i="4"/>
  <c r="H453" i="4"/>
  <c r="H465" i="4"/>
  <c r="H467" i="4"/>
  <c r="H484" i="4"/>
  <c r="H490" i="4"/>
  <c r="H501" i="4"/>
  <c r="H581" i="4"/>
  <c r="H582" i="4"/>
  <c r="H585" i="4"/>
  <c r="E10" i="4"/>
  <c r="E11" i="4"/>
  <c r="E14" i="4"/>
  <c r="E21" i="4"/>
  <c r="E22" i="4"/>
  <c r="E66" i="4"/>
  <c r="E70" i="4"/>
  <c r="E88" i="4"/>
  <c r="E105" i="4"/>
  <c r="E142" i="4"/>
  <c r="E159" i="4"/>
  <c r="E191" i="4"/>
  <c r="E200" i="4"/>
  <c r="E217" i="4"/>
  <c r="E230" i="4"/>
  <c r="E252" i="4"/>
  <c r="E253" i="4"/>
  <c r="E255" i="4"/>
  <c r="E259" i="4"/>
  <c r="E262" i="4"/>
  <c r="E306" i="4"/>
  <c r="E351" i="4"/>
  <c r="E352" i="4"/>
  <c r="E331" i="4"/>
  <c r="E332" i="4"/>
  <c r="E347" i="4"/>
  <c r="E382" i="4"/>
  <c r="E415" i="4"/>
  <c r="E418" i="4"/>
  <c r="E424" i="4"/>
  <c r="E425" i="4"/>
  <c r="E453" i="4"/>
  <c r="E465" i="4"/>
  <c r="E467" i="4"/>
  <c r="E484" i="4"/>
  <c r="E497" i="4"/>
  <c r="E501" i="4"/>
  <c r="E548" i="4"/>
  <c r="E585" i="4"/>
  <c r="E6" i="4"/>
  <c r="K159" i="4"/>
  <c r="K271" i="4"/>
  <c r="K11" i="4"/>
  <c r="K13" i="4"/>
  <c r="K14" i="4"/>
  <c r="K15" i="4"/>
  <c r="K16" i="4"/>
  <c r="K17" i="4"/>
  <c r="K18" i="4"/>
  <c r="K19" i="4"/>
  <c r="K20" i="4"/>
  <c r="K22" i="4"/>
  <c r="K23" i="4"/>
  <c r="K24" i="4"/>
  <c r="K25" i="4"/>
  <c r="K26" i="4"/>
  <c r="K27" i="4"/>
  <c r="K28" i="4"/>
  <c r="K29" i="4"/>
  <c r="K30" i="4"/>
  <c r="K31" i="4"/>
  <c r="K32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8" i="4"/>
  <c r="K47" i="4"/>
  <c r="K49" i="4"/>
  <c r="K50" i="4"/>
  <c r="K51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6" i="4"/>
  <c r="K107" i="4"/>
  <c r="K108" i="4"/>
  <c r="K109" i="4"/>
  <c r="K110" i="4"/>
  <c r="K111" i="4"/>
  <c r="K112" i="4"/>
  <c r="K114" i="4"/>
  <c r="K115" i="4"/>
  <c r="K116" i="4"/>
  <c r="K117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6" i="4"/>
  <c r="K137" i="4"/>
  <c r="K138" i="4"/>
  <c r="K139" i="4"/>
  <c r="K140" i="4"/>
  <c r="K141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2" i="4"/>
  <c r="K193" i="4"/>
  <c r="K194" i="4"/>
  <c r="K195" i="4"/>
  <c r="K196" i="4"/>
  <c r="K197" i="4"/>
  <c r="K198" i="4"/>
  <c r="K199" i="4"/>
  <c r="K201" i="4"/>
  <c r="K202" i="4"/>
  <c r="K203" i="4"/>
  <c r="K204" i="4"/>
  <c r="K205" i="4"/>
  <c r="K206" i="4"/>
  <c r="K207" i="4"/>
  <c r="K208" i="4"/>
  <c r="K209" i="4"/>
  <c r="K211" i="4"/>
  <c r="K212" i="4"/>
  <c r="K213" i="4"/>
  <c r="K214" i="4"/>
  <c r="K215" i="4"/>
  <c r="K216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1" i="4"/>
  <c r="K253" i="4"/>
  <c r="K254" i="4"/>
  <c r="K256" i="4"/>
  <c r="K257" i="4"/>
  <c r="K258" i="4"/>
  <c r="K259" i="4"/>
  <c r="K261" i="4"/>
  <c r="K262" i="4"/>
  <c r="K263" i="4"/>
  <c r="K264" i="4"/>
  <c r="K265" i="4"/>
  <c r="K266" i="4"/>
  <c r="K267" i="4"/>
  <c r="K268" i="4"/>
  <c r="K269" i="4"/>
  <c r="K270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311" i="4"/>
  <c r="K320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7" i="4"/>
  <c r="K308" i="4"/>
  <c r="K309" i="4"/>
  <c r="K310" i="4"/>
  <c r="K312" i="4"/>
  <c r="K313" i="4"/>
  <c r="K314" i="4"/>
  <c r="K315" i="4"/>
  <c r="K316" i="4"/>
  <c r="K317" i="4"/>
  <c r="K318" i="4"/>
  <c r="K319" i="4"/>
  <c r="K352" i="4"/>
  <c r="K321" i="4"/>
  <c r="K322" i="4"/>
  <c r="K323" i="4"/>
  <c r="K324" i="4"/>
  <c r="K325" i="4"/>
  <c r="K326" i="4"/>
  <c r="K327" i="4"/>
  <c r="K328" i="4"/>
  <c r="K329" i="4"/>
  <c r="K330" i="4"/>
  <c r="K333" i="4"/>
  <c r="K334" i="4"/>
  <c r="K335" i="4"/>
  <c r="K336" i="4"/>
  <c r="K337" i="4"/>
  <c r="K338" i="4"/>
  <c r="K339" i="4"/>
  <c r="K341" i="4"/>
  <c r="K342" i="4"/>
  <c r="K343" i="4"/>
  <c r="K344" i="4"/>
  <c r="K345" i="4"/>
  <c r="K346" i="4"/>
  <c r="K348" i="4"/>
  <c r="K349" i="4"/>
  <c r="K350" i="4"/>
  <c r="K353" i="4"/>
  <c r="K354" i="4"/>
  <c r="K355" i="4"/>
  <c r="K356" i="4"/>
  <c r="K357" i="4"/>
  <c r="K358" i="4"/>
  <c r="K359" i="4"/>
  <c r="K360" i="4"/>
  <c r="K361" i="4"/>
  <c r="K363" i="4"/>
  <c r="K362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6" i="4"/>
  <c r="K417" i="4"/>
  <c r="K418" i="4"/>
  <c r="K419" i="4"/>
  <c r="K420" i="4"/>
  <c r="K421" i="4"/>
  <c r="K422" i="4"/>
  <c r="K423" i="4"/>
  <c r="K426" i="4"/>
  <c r="K427" i="4"/>
  <c r="K428" i="4"/>
  <c r="K429" i="4"/>
  <c r="K430" i="4"/>
  <c r="K431" i="4"/>
  <c r="K432" i="4"/>
  <c r="K434" i="4"/>
  <c r="K435" i="4"/>
  <c r="K436" i="4"/>
  <c r="K437" i="4"/>
  <c r="K438" i="4"/>
  <c r="K439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6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1" i="4"/>
  <c r="K492" i="4"/>
  <c r="K493" i="4"/>
  <c r="K494" i="4"/>
  <c r="K495" i="4"/>
  <c r="K496" i="4"/>
  <c r="K499" i="4"/>
  <c r="K500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9" i="4"/>
  <c r="K528" i="4"/>
  <c r="K530" i="4"/>
  <c r="K531" i="4"/>
  <c r="K532" i="4"/>
  <c r="K533" i="4"/>
  <c r="K534" i="4"/>
  <c r="K535" i="4"/>
  <c r="K536" i="4"/>
  <c r="K541" i="4"/>
  <c r="K542" i="4"/>
  <c r="K537" i="4"/>
  <c r="K538" i="4"/>
  <c r="K539" i="4"/>
  <c r="K540" i="4"/>
  <c r="K543" i="4"/>
  <c r="K544" i="4"/>
  <c r="K545" i="4"/>
  <c r="K546" i="4"/>
  <c r="K547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3" i="4"/>
  <c r="K584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H15" i="4"/>
  <c r="H18" i="4"/>
  <c r="H19" i="4"/>
  <c r="H20" i="4"/>
  <c r="H23" i="4"/>
  <c r="H25" i="4"/>
  <c r="H26" i="4"/>
  <c r="H29" i="4"/>
  <c r="H30" i="4"/>
  <c r="H31" i="4"/>
  <c r="H34" i="4"/>
  <c r="H37" i="4"/>
  <c r="H38" i="4"/>
  <c r="H39" i="4"/>
  <c r="H40" i="4"/>
  <c r="H42" i="4"/>
  <c r="H45" i="4"/>
  <c r="H48" i="4"/>
  <c r="H47" i="4"/>
  <c r="H50" i="4"/>
  <c r="H53" i="4"/>
  <c r="H55" i="4"/>
  <c r="H57" i="4"/>
  <c r="H59" i="4"/>
  <c r="H61" i="4"/>
  <c r="H62" i="4"/>
  <c r="H63" i="4"/>
  <c r="H65" i="4"/>
  <c r="H68" i="4"/>
  <c r="H71" i="4"/>
  <c r="H73" i="4"/>
  <c r="H74" i="4"/>
  <c r="H75" i="4"/>
  <c r="H76" i="4"/>
  <c r="H77" i="4"/>
  <c r="H78" i="4"/>
  <c r="H79" i="4"/>
  <c r="H81" i="4"/>
  <c r="H82" i="4"/>
  <c r="H83" i="4"/>
  <c r="H84" i="4"/>
  <c r="H85" i="4"/>
  <c r="H86" i="4"/>
  <c r="H87" i="4"/>
  <c r="H90" i="4"/>
  <c r="H93" i="4"/>
  <c r="H94" i="4"/>
  <c r="H95" i="4"/>
  <c r="H97" i="4"/>
  <c r="H98" i="4"/>
  <c r="H99" i="4"/>
  <c r="H101" i="4"/>
  <c r="H103" i="4"/>
  <c r="H104" i="4"/>
  <c r="H106" i="4"/>
  <c r="H107" i="4"/>
  <c r="H108" i="4"/>
  <c r="H109" i="4"/>
  <c r="H110" i="4"/>
  <c r="H111" i="4"/>
  <c r="H112" i="4"/>
  <c r="H114" i="4"/>
  <c r="H117" i="4"/>
  <c r="H119" i="4"/>
  <c r="H120" i="4"/>
  <c r="H122" i="4"/>
  <c r="H123" i="4"/>
  <c r="H125" i="4"/>
  <c r="H127" i="4"/>
  <c r="H128" i="4"/>
  <c r="H129" i="4"/>
  <c r="H130" i="4"/>
  <c r="H131" i="4"/>
  <c r="H132" i="4"/>
  <c r="H133" i="4"/>
  <c r="H134" i="4"/>
  <c r="H136" i="4"/>
  <c r="H137" i="4"/>
  <c r="H139" i="4"/>
  <c r="H141" i="4"/>
  <c r="H143" i="4"/>
  <c r="H144" i="4"/>
  <c r="H146" i="4"/>
  <c r="H148" i="4"/>
  <c r="H149" i="4"/>
  <c r="H151" i="4"/>
  <c r="H152" i="4"/>
  <c r="H154" i="4"/>
  <c r="H155" i="4"/>
  <c r="H156" i="4"/>
  <c r="H157" i="4"/>
  <c r="H158" i="4"/>
  <c r="H160" i="4"/>
  <c r="H161" i="4"/>
  <c r="H162" i="4"/>
  <c r="H164" i="4"/>
  <c r="H165" i="4"/>
  <c r="H166" i="4"/>
  <c r="H167" i="4"/>
  <c r="H168" i="4"/>
  <c r="H169" i="4"/>
  <c r="H170" i="4"/>
  <c r="H172" i="4"/>
  <c r="H173" i="4"/>
  <c r="H174" i="4"/>
  <c r="H175" i="4"/>
  <c r="H176" i="4"/>
  <c r="H178" i="4"/>
  <c r="H180" i="4"/>
  <c r="H181" i="4"/>
  <c r="H182" i="4"/>
  <c r="H183" i="4"/>
  <c r="H184" i="4"/>
  <c r="H186" i="4"/>
  <c r="H187" i="4"/>
  <c r="H188" i="4"/>
  <c r="H189" i="4"/>
  <c r="H190" i="4"/>
  <c r="H193" i="4"/>
  <c r="H194" i="4"/>
  <c r="H195" i="4"/>
  <c r="H196" i="4"/>
  <c r="H197" i="4"/>
  <c r="H198" i="4"/>
  <c r="H199" i="4"/>
  <c r="H202" i="4"/>
  <c r="H203" i="4"/>
  <c r="H204" i="4"/>
  <c r="H205" i="4"/>
  <c r="H206" i="4"/>
  <c r="H207" i="4"/>
  <c r="H208" i="4"/>
  <c r="H209" i="4"/>
  <c r="H211" i="4"/>
  <c r="H212" i="4"/>
  <c r="H213" i="4"/>
  <c r="H215" i="4"/>
  <c r="H218" i="4"/>
  <c r="H219" i="4"/>
  <c r="H220" i="4"/>
  <c r="H221" i="4"/>
  <c r="H222" i="4"/>
  <c r="H223" i="4"/>
  <c r="H224" i="4"/>
  <c r="H226" i="4"/>
  <c r="H227" i="4"/>
  <c r="H228" i="4"/>
  <c r="H229" i="4"/>
  <c r="H231" i="4"/>
  <c r="H233" i="4"/>
  <c r="H237" i="4"/>
  <c r="H238" i="4"/>
  <c r="H240" i="4"/>
  <c r="H241" i="4"/>
  <c r="H243" i="4"/>
  <c r="H244" i="4"/>
  <c r="H245" i="4"/>
  <c r="H246" i="4"/>
  <c r="H247" i="4"/>
  <c r="H248" i="4"/>
  <c r="H249" i="4"/>
  <c r="H251" i="4"/>
  <c r="H253" i="4"/>
  <c r="H256" i="4"/>
  <c r="H258" i="4"/>
  <c r="H261" i="4"/>
  <c r="H263" i="4"/>
  <c r="H265" i="4"/>
  <c r="H266" i="4"/>
  <c r="H267" i="4"/>
  <c r="H268" i="4"/>
  <c r="H269" i="4"/>
  <c r="H270" i="4"/>
  <c r="H272" i="4"/>
  <c r="H274" i="4"/>
  <c r="H277" i="4"/>
  <c r="H278" i="4"/>
  <c r="H279" i="4"/>
  <c r="H280" i="4"/>
  <c r="H281" i="4"/>
  <c r="H282" i="4"/>
  <c r="H283" i="4"/>
  <c r="H284" i="4"/>
  <c r="H285" i="4"/>
  <c r="H286" i="4"/>
  <c r="H287" i="4"/>
  <c r="H311" i="4"/>
  <c r="H289" i="4"/>
  <c r="H290" i="4"/>
  <c r="H291" i="4"/>
  <c r="H293" i="4"/>
  <c r="H294" i="4"/>
  <c r="H295" i="4"/>
  <c r="H296" i="4"/>
  <c r="H298" i="4"/>
  <c r="H299" i="4"/>
  <c r="H300" i="4"/>
  <c r="H301" i="4"/>
  <c r="H302" i="4"/>
  <c r="H304" i="4"/>
  <c r="H305" i="4"/>
  <c r="H307" i="4"/>
  <c r="H308" i="4"/>
  <c r="H310" i="4"/>
  <c r="H312" i="4"/>
  <c r="H314" i="4"/>
  <c r="H315" i="4"/>
  <c r="H316" i="4"/>
  <c r="H318" i="4"/>
  <c r="H319" i="4"/>
  <c r="H321" i="4"/>
  <c r="H322" i="4"/>
  <c r="H323" i="4"/>
  <c r="H325" i="4"/>
  <c r="H327" i="4"/>
  <c r="H328" i="4"/>
  <c r="H329" i="4"/>
  <c r="H333" i="4"/>
  <c r="H335" i="4"/>
  <c r="H336" i="4"/>
  <c r="H339" i="4"/>
  <c r="H341" i="4"/>
  <c r="H342" i="4"/>
  <c r="H343" i="4"/>
  <c r="H344" i="4"/>
  <c r="H346" i="4"/>
  <c r="H349" i="4"/>
  <c r="H353" i="4"/>
  <c r="H354" i="4"/>
  <c r="H355" i="4"/>
  <c r="H356" i="4"/>
  <c r="H357" i="4"/>
  <c r="H359" i="4"/>
  <c r="H360" i="4"/>
  <c r="H361" i="4"/>
  <c r="H363" i="4"/>
  <c r="H362" i="4"/>
  <c r="H364" i="4"/>
  <c r="H365" i="4"/>
  <c r="H366" i="4"/>
  <c r="H367" i="4"/>
  <c r="H368" i="4"/>
  <c r="H369" i="4"/>
  <c r="H370" i="4"/>
  <c r="H371" i="4"/>
  <c r="H373" i="4"/>
  <c r="H374" i="4"/>
  <c r="H375" i="4"/>
  <c r="H377" i="4"/>
  <c r="H378" i="4"/>
  <c r="H380" i="4"/>
  <c r="H381" i="4"/>
  <c r="H383" i="4"/>
  <c r="H384" i="4"/>
  <c r="H386" i="4"/>
  <c r="H387" i="4"/>
  <c r="H389" i="4"/>
  <c r="H390" i="4"/>
  <c r="H391" i="4"/>
  <c r="H392" i="4"/>
  <c r="H395" i="4"/>
  <c r="H396" i="4"/>
  <c r="H397" i="4"/>
  <c r="H399" i="4"/>
  <c r="H400" i="4"/>
  <c r="H401" i="4"/>
  <c r="H402" i="4"/>
  <c r="H403" i="4"/>
  <c r="H404" i="4"/>
  <c r="H405" i="4"/>
  <c r="H406" i="4"/>
  <c r="H407" i="4"/>
  <c r="H408" i="4"/>
  <c r="H410" i="4"/>
  <c r="H411" i="4"/>
  <c r="H412" i="4"/>
  <c r="H413" i="4"/>
  <c r="H417" i="4"/>
  <c r="H419" i="4"/>
  <c r="H421" i="4"/>
  <c r="H422" i="4"/>
  <c r="H423" i="4"/>
  <c r="H426" i="4"/>
  <c r="H428" i="4"/>
  <c r="H429" i="4"/>
  <c r="H431" i="4"/>
  <c r="H432" i="4"/>
  <c r="H434" i="4"/>
  <c r="H435" i="4"/>
  <c r="H437" i="4"/>
  <c r="H438" i="4"/>
  <c r="H439" i="4"/>
  <c r="H441" i="4"/>
  <c r="H444" i="4"/>
  <c r="H445" i="4"/>
  <c r="H446" i="4"/>
  <c r="H447" i="4"/>
  <c r="H448" i="4"/>
  <c r="H449" i="4"/>
  <c r="H452" i="4"/>
  <c r="H454" i="4"/>
  <c r="H455" i="4"/>
  <c r="H456" i="4"/>
  <c r="H457" i="4"/>
  <c r="H458" i="4"/>
  <c r="H459" i="4"/>
  <c r="H461" i="4"/>
  <c r="H462" i="4"/>
  <c r="H463" i="4"/>
  <c r="H464" i="4"/>
  <c r="H466" i="4"/>
  <c r="H468" i="4"/>
  <c r="H469" i="4"/>
  <c r="H471" i="4"/>
  <c r="H472" i="4"/>
  <c r="H473" i="4"/>
  <c r="H474" i="4"/>
  <c r="H475" i="4"/>
  <c r="H477" i="4"/>
  <c r="H479" i="4"/>
  <c r="H481" i="4"/>
  <c r="H482" i="4"/>
  <c r="H483" i="4"/>
  <c r="H485" i="4"/>
  <c r="H486" i="4"/>
  <c r="H487" i="4"/>
  <c r="H488" i="4"/>
  <c r="H489" i="4"/>
  <c r="H491" i="4"/>
  <c r="H492" i="4"/>
  <c r="H493" i="4"/>
  <c r="H494" i="4"/>
  <c r="H496" i="4"/>
  <c r="H499" i="4"/>
  <c r="H500" i="4"/>
  <c r="H502" i="4"/>
  <c r="H503" i="4"/>
  <c r="H505" i="4"/>
  <c r="H506" i="4"/>
  <c r="H508" i="4"/>
  <c r="H509" i="4"/>
  <c r="H510" i="4"/>
  <c r="H511" i="4"/>
  <c r="H513" i="4"/>
  <c r="H514" i="4"/>
  <c r="H516" i="4"/>
  <c r="H517" i="4"/>
  <c r="H518" i="4"/>
  <c r="H519" i="4"/>
  <c r="H521" i="4"/>
  <c r="H522" i="4"/>
  <c r="H525" i="4"/>
  <c r="H526" i="4"/>
  <c r="H527" i="4"/>
  <c r="H528" i="4"/>
  <c r="H530" i="4"/>
  <c r="H532" i="4"/>
  <c r="H533" i="4"/>
  <c r="H534" i="4"/>
  <c r="H535" i="4"/>
  <c r="H541" i="4"/>
  <c r="H542" i="4"/>
  <c r="H538" i="4"/>
  <c r="H539" i="4"/>
  <c r="H540" i="4"/>
  <c r="H543" i="4"/>
  <c r="H545" i="4"/>
  <c r="H546" i="4"/>
  <c r="H549" i="4"/>
  <c r="H550" i="4"/>
  <c r="H551" i="4"/>
  <c r="H552" i="4"/>
  <c r="H555" i="4"/>
  <c r="H557" i="4"/>
  <c r="H558" i="4"/>
  <c r="H559" i="4"/>
  <c r="H560" i="4"/>
  <c r="H562" i="4"/>
  <c r="H565" i="4"/>
  <c r="H566" i="4"/>
  <c r="H567" i="4"/>
  <c r="H568" i="4"/>
  <c r="H570" i="4"/>
  <c r="H571" i="4"/>
  <c r="H573" i="4"/>
  <c r="H574" i="4"/>
  <c r="H575" i="4"/>
  <c r="H576" i="4"/>
  <c r="H578" i="4"/>
  <c r="H579" i="4"/>
  <c r="H583" i="4"/>
  <c r="H584" i="4"/>
  <c r="H586" i="4"/>
  <c r="H587" i="4"/>
  <c r="H589" i="4"/>
  <c r="H590" i="4"/>
  <c r="H591" i="4"/>
  <c r="H592" i="4"/>
  <c r="H593" i="4"/>
  <c r="H594" i="4"/>
  <c r="H595" i="4"/>
  <c r="H597" i="4"/>
  <c r="H598" i="4"/>
  <c r="H599" i="4"/>
  <c r="H601" i="4"/>
  <c r="H602" i="4"/>
  <c r="H603" i="4"/>
  <c r="H604" i="4"/>
  <c r="E15" i="4"/>
  <c r="E16" i="4"/>
  <c r="E17" i="4"/>
  <c r="E18" i="4"/>
  <c r="E19" i="4"/>
  <c r="E23" i="4"/>
  <c r="E25" i="4"/>
  <c r="E26" i="4"/>
  <c r="E28" i="4"/>
  <c r="E29" i="4"/>
  <c r="E30" i="4"/>
  <c r="E31" i="4"/>
  <c r="E34" i="4"/>
  <c r="E35" i="4"/>
  <c r="E37" i="4"/>
  <c r="E38" i="4"/>
  <c r="E39" i="4"/>
  <c r="E40" i="4"/>
  <c r="E42" i="4"/>
  <c r="E44" i="4"/>
  <c r="E45" i="4"/>
  <c r="E46" i="4"/>
  <c r="E48" i="4"/>
  <c r="E47" i="4"/>
  <c r="E50" i="4"/>
  <c r="E51" i="4"/>
  <c r="E53" i="4"/>
  <c r="E54" i="4"/>
  <c r="E55" i="4"/>
  <c r="E56" i="4"/>
  <c r="E57" i="4"/>
  <c r="E59" i="4"/>
  <c r="E60" i="4"/>
  <c r="E61" i="4"/>
  <c r="E62" i="4"/>
  <c r="E63" i="4"/>
  <c r="E64" i="4"/>
  <c r="E65" i="4"/>
  <c r="E67" i="4"/>
  <c r="E68" i="4"/>
  <c r="E71" i="4"/>
  <c r="E73" i="4"/>
  <c r="E74" i="4"/>
  <c r="E75" i="4"/>
  <c r="E76" i="4"/>
  <c r="E77" i="4"/>
  <c r="E78" i="4"/>
  <c r="E79" i="4"/>
  <c r="E80" i="4"/>
  <c r="E81" i="4"/>
  <c r="E82" i="4"/>
  <c r="E83" i="4"/>
  <c r="E86" i="4"/>
  <c r="E87" i="4"/>
  <c r="E90" i="4"/>
  <c r="E92" i="4"/>
  <c r="E93" i="4"/>
  <c r="E94" i="4"/>
  <c r="E95" i="4"/>
  <c r="E96" i="4"/>
  <c r="E97" i="4"/>
  <c r="E99" i="4"/>
  <c r="E100" i="4"/>
  <c r="E102" i="4"/>
  <c r="E103" i="4"/>
  <c r="E106" i="4"/>
  <c r="E107" i="4"/>
  <c r="E108" i="4"/>
  <c r="E109" i="4"/>
  <c r="E110" i="4"/>
  <c r="E111" i="4"/>
  <c r="E115" i="4"/>
  <c r="E116" i="4"/>
  <c r="E117" i="4"/>
  <c r="E119" i="4"/>
  <c r="E120" i="4"/>
  <c r="E121" i="4"/>
  <c r="E123" i="4"/>
  <c r="E124" i="4"/>
  <c r="E125" i="4"/>
  <c r="E126" i="4"/>
  <c r="E127" i="4"/>
  <c r="E128" i="4"/>
  <c r="E129" i="4"/>
  <c r="E131" i="4"/>
  <c r="E132" i="4"/>
  <c r="E133" i="4"/>
  <c r="E134" i="4"/>
  <c r="E135" i="4"/>
  <c r="E136" i="4"/>
  <c r="E137" i="4"/>
  <c r="E139" i="4"/>
  <c r="E143" i="4"/>
  <c r="E144" i="4"/>
  <c r="E145" i="4"/>
  <c r="E146" i="4"/>
  <c r="E148" i="4"/>
  <c r="E149" i="4"/>
  <c r="E150" i="4"/>
  <c r="E151" i="4"/>
  <c r="E153" i="4"/>
  <c r="E154" i="4"/>
  <c r="E157" i="4"/>
  <c r="E158" i="4"/>
  <c r="E160" i="4"/>
  <c r="E161" i="4"/>
  <c r="E162" i="4"/>
  <c r="E163" i="4"/>
  <c r="E165" i="4"/>
  <c r="E166" i="4"/>
  <c r="E167" i="4"/>
  <c r="E168" i="4"/>
  <c r="E170" i="4"/>
  <c r="E173" i="4"/>
  <c r="E175" i="4"/>
  <c r="E176" i="4"/>
  <c r="E177" i="4"/>
  <c r="E178" i="4"/>
  <c r="E181" i="4"/>
  <c r="E182" i="4"/>
  <c r="E183" i="4"/>
  <c r="E184" i="4"/>
  <c r="E185" i="4"/>
  <c r="E186" i="4"/>
  <c r="E187" i="4"/>
  <c r="E189" i="4"/>
  <c r="E190" i="4"/>
  <c r="E192" i="4"/>
  <c r="E194" i="4"/>
  <c r="E195" i="4"/>
  <c r="E196" i="4"/>
  <c r="E198" i="4"/>
  <c r="E199" i="4"/>
  <c r="E201" i="4"/>
  <c r="E204" i="4"/>
  <c r="E205" i="4"/>
  <c r="E206" i="4"/>
  <c r="E207" i="4"/>
  <c r="E208" i="4"/>
  <c r="E209" i="4"/>
  <c r="E211" i="4"/>
  <c r="E213" i="4"/>
  <c r="E214" i="4"/>
  <c r="E215" i="4"/>
  <c r="E216" i="4"/>
  <c r="E218" i="4"/>
  <c r="E220" i="4"/>
  <c r="E222" i="4"/>
  <c r="E223" i="4"/>
  <c r="E225" i="4"/>
  <c r="E226" i="4"/>
  <c r="E228" i="4"/>
  <c r="E229" i="4"/>
  <c r="E231" i="4"/>
  <c r="E232" i="4"/>
  <c r="E233" i="4"/>
  <c r="E234" i="4"/>
  <c r="E235" i="4"/>
  <c r="E239" i="4"/>
  <c r="E240" i="4"/>
  <c r="E241" i="4"/>
  <c r="E242" i="4"/>
  <c r="E243" i="4"/>
  <c r="E245" i="4"/>
  <c r="E246" i="4"/>
  <c r="E247" i="4"/>
  <c r="E248" i="4"/>
  <c r="E249" i="4"/>
  <c r="E251" i="4"/>
  <c r="E254" i="4"/>
  <c r="E257" i="4"/>
  <c r="E261" i="4"/>
  <c r="E263" i="4"/>
  <c r="E264" i="4"/>
  <c r="E265" i="4"/>
  <c r="E266" i="4"/>
  <c r="E270" i="4"/>
  <c r="E271" i="4"/>
  <c r="E272" i="4"/>
  <c r="E273" i="4"/>
  <c r="E276" i="4"/>
  <c r="E278" i="4"/>
  <c r="E279" i="4"/>
  <c r="E280" i="4"/>
  <c r="E281" i="4"/>
  <c r="E283" i="4"/>
  <c r="E284" i="4"/>
  <c r="E287" i="4"/>
  <c r="E320" i="4"/>
  <c r="E290" i="4"/>
  <c r="E291" i="4"/>
  <c r="E292" i="4"/>
  <c r="E293" i="4"/>
  <c r="E294" i="4"/>
  <c r="E295" i="4"/>
  <c r="E296" i="4"/>
  <c r="E298" i="4"/>
  <c r="E300" i="4"/>
  <c r="E301" i="4"/>
  <c r="E302" i="4"/>
  <c r="E303" i="4"/>
  <c r="E307" i="4"/>
  <c r="E308" i="4"/>
  <c r="E309" i="4"/>
  <c r="E310" i="4"/>
  <c r="E312" i="4"/>
  <c r="E313" i="4"/>
  <c r="E316" i="4"/>
  <c r="E317" i="4"/>
  <c r="E318" i="4"/>
  <c r="E319" i="4"/>
  <c r="E321" i="4"/>
  <c r="E322" i="4"/>
  <c r="E324" i="4"/>
  <c r="E325" i="4"/>
  <c r="E326" i="4"/>
  <c r="E327" i="4"/>
  <c r="E328" i="4"/>
  <c r="E329" i="4"/>
  <c r="E333" i="4"/>
  <c r="E334" i="4"/>
  <c r="E335" i="4"/>
  <c r="E336" i="4"/>
  <c r="E337" i="4"/>
  <c r="E338" i="4"/>
  <c r="E339" i="4"/>
  <c r="E341" i="4"/>
  <c r="E343" i="4"/>
  <c r="E344" i="4"/>
  <c r="E345" i="4"/>
  <c r="E346" i="4"/>
  <c r="E348" i="4"/>
  <c r="E349" i="4"/>
  <c r="E350" i="4"/>
  <c r="E353" i="4"/>
  <c r="E356" i="4"/>
  <c r="E357" i="4"/>
  <c r="E359" i="4"/>
  <c r="E361" i="4"/>
  <c r="E364" i="4"/>
  <c r="E365" i="4"/>
  <c r="E366" i="4"/>
  <c r="E367" i="4"/>
  <c r="E370" i="4"/>
  <c r="E372" i="4"/>
  <c r="E373" i="4"/>
  <c r="E374" i="4"/>
  <c r="E375" i="4"/>
  <c r="E376" i="4"/>
  <c r="E377" i="4"/>
  <c r="E378" i="4"/>
  <c r="E380" i="4"/>
  <c r="E381" i="4"/>
  <c r="E383" i="4"/>
  <c r="E384" i="4"/>
  <c r="E388" i="4"/>
  <c r="E389" i="4"/>
  <c r="E390" i="4"/>
  <c r="E391" i="4"/>
  <c r="E392" i="4"/>
  <c r="E395" i="4"/>
  <c r="E396" i="4"/>
  <c r="E397" i="4"/>
  <c r="E398" i="4"/>
  <c r="E399" i="4"/>
  <c r="E400" i="4"/>
  <c r="E401" i="4"/>
  <c r="E403" i="4"/>
  <c r="E405" i="4"/>
  <c r="E406" i="4"/>
  <c r="E407" i="4"/>
  <c r="E408" i="4"/>
  <c r="E410" i="4"/>
  <c r="E411" i="4"/>
  <c r="E413" i="4"/>
  <c r="E414" i="4"/>
  <c r="E416" i="4"/>
  <c r="E417" i="4"/>
  <c r="E419" i="4"/>
  <c r="E422" i="4"/>
  <c r="E423" i="4"/>
  <c r="E426" i="4"/>
  <c r="E427" i="4"/>
  <c r="E428" i="4"/>
  <c r="E429" i="4"/>
  <c r="E430" i="4"/>
  <c r="E431" i="4"/>
  <c r="E432" i="4"/>
  <c r="E433" i="4"/>
  <c r="E434" i="4"/>
  <c r="E435" i="4"/>
  <c r="E438" i="4"/>
  <c r="E439" i="4"/>
  <c r="E441" i="4"/>
  <c r="E442" i="4"/>
  <c r="E444" i="4"/>
  <c r="E445" i="4"/>
  <c r="E446" i="4"/>
  <c r="E447" i="4"/>
  <c r="E448" i="4"/>
  <c r="E449" i="4"/>
  <c r="E450" i="4"/>
  <c r="E451" i="4"/>
  <c r="E452" i="4"/>
  <c r="E454" i="4"/>
  <c r="E455" i="4"/>
  <c r="E456" i="4"/>
  <c r="E457" i="4"/>
  <c r="E458" i="4"/>
  <c r="E459" i="4"/>
  <c r="E460" i="4"/>
  <c r="E461" i="4"/>
  <c r="E463" i="4"/>
  <c r="E464" i="4"/>
  <c r="E466" i="4"/>
  <c r="E468" i="4"/>
  <c r="E469" i="4"/>
  <c r="E470" i="4"/>
  <c r="E471" i="4"/>
  <c r="E473" i="4"/>
  <c r="E474" i="4"/>
  <c r="E475" i="4"/>
  <c r="E476" i="4"/>
  <c r="E477" i="4"/>
  <c r="E478" i="4"/>
  <c r="E479" i="4"/>
  <c r="E480" i="4"/>
  <c r="E481" i="4"/>
  <c r="E482" i="4"/>
  <c r="E485" i="4"/>
  <c r="E486" i="4"/>
  <c r="E487" i="4"/>
  <c r="E488" i="4"/>
  <c r="E489" i="4"/>
  <c r="E491" i="4"/>
  <c r="E493" i="4"/>
  <c r="E494" i="4"/>
  <c r="E495" i="4"/>
  <c r="E496" i="4"/>
  <c r="E499" i="4"/>
  <c r="E500" i="4"/>
  <c r="E502" i="4"/>
  <c r="E503" i="4"/>
  <c r="E505" i="4"/>
  <c r="E506" i="4"/>
  <c r="E507" i="4"/>
  <c r="E508" i="4"/>
  <c r="E510" i="4"/>
  <c r="E511" i="4"/>
  <c r="E513" i="4"/>
  <c r="E514" i="4"/>
  <c r="E515" i="4"/>
  <c r="E516" i="4"/>
  <c r="E518" i="4"/>
  <c r="E519" i="4"/>
  <c r="E521" i="4"/>
  <c r="E522" i="4"/>
  <c r="E523" i="4"/>
  <c r="E524" i="4"/>
  <c r="E525" i="4"/>
  <c r="E526" i="4"/>
  <c r="E527" i="4"/>
  <c r="E529" i="4"/>
  <c r="E528" i="4"/>
  <c r="E530" i="4"/>
  <c r="E531" i="4"/>
  <c r="E532" i="4"/>
  <c r="E534" i="4"/>
  <c r="E535" i="4"/>
  <c r="E536" i="4"/>
  <c r="E541" i="4"/>
  <c r="E542" i="4"/>
  <c r="E537" i="4"/>
  <c r="E538" i="4"/>
  <c r="E539" i="4"/>
  <c r="E540" i="4"/>
  <c r="E543" i="4"/>
  <c r="E545" i="4"/>
  <c r="E546" i="4"/>
  <c r="E547" i="4"/>
  <c r="E549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2" i="4"/>
  <c r="E583" i="4"/>
  <c r="E584" i="4"/>
  <c r="E586" i="4"/>
  <c r="E587" i="4"/>
  <c r="E589" i="4"/>
  <c r="E590" i="4"/>
  <c r="E591" i="4"/>
  <c r="E592" i="4"/>
  <c r="E593" i="4"/>
  <c r="E594" i="4"/>
  <c r="E595" i="4"/>
  <c r="E596" i="4"/>
  <c r="E597" i="4"/>
  <c r="E598" i="4"/>
  <c r="E599" i="4"/>
  <c r="E601" i="4"/>
  <c r="E603" i="4"/>
  <c r="E604" i="4"/>
  <c r="N591" i="5"/>
  <c r="N581" i="5"/>
  <c r="N573" i="5"/>
  <c r="N567" i="5"/>
  <c r="N559" i="5"/>
  <c r="N557" i="5"/>
  <c r="N551" i="5"/>
  <c r="N549" i="5"/>
  <c r="N543" i="5"/>
  <c r="N539" i="5"/>
  <c r="N533" i="5"/>
  <c r="N516" i="5"/>
  <c r="N510" i="5"/>
  <c r="N502" i="5"/>
  <c r="N500" i="5"/>
  <c r="N473" i="5"/>
  <c r="N470" i="5"/>
  <c r="N468" i="5"/>
  <c r="N465" i="5"/>
  <c r="N460" i="5"/>
  <c r="N457" i="5"/>
  <c r="N454" i="5"/>
  <c r="N452" i="5"/>
  <c r="N446" i="5"/>
  <c r="N441" i="5"/>
  <c r="N438" i="5"/>
  <c r="N433" i="5"/>
  <c r="N428" i="5"/>
  <c r="N422" i="5"/>
  <c r="N420" i="5"/>
  <c r="N417" i="5"/>
  <c r="N412" i="5"/>
  <c r="N404" i="5"/>
  <c r="N401" i="5"/>
  <c r="N396" i="5"/>
  <c r="N390" i="5"/>
  <c r="N388" i="5"/>
  <c r="N385" i="5"/>
  <c r="N382" i="5"/>
  <c r="N376" i="5"/>
  <c r="N371" i="5"/>
  <c r="N368" i="5"/>
  <c r="N365" i="5"/>
  <c r="N362" i="5"/>
  <c r="N360" i="5"/>
  <c r="N357" i="5"/>
  <c r="N355" i="5"/>
  <c r="N350" i="5"/>
  <c r="N347" i="5"/>
  <c r="N345" i="5"/>
  <c r="N339" i="5"/>
  <c r="N334" i="5"/>
  <c r="N331" i="5"/>
  <c r="N329" i="5"/>
  <c r="N323" i="5"/>
  <c r="N319" i="5"/>
  <c r="N316" i="5"/>
  <c r="N314" i="5"/>
  <c r="N307" i="5"/>
  <c r="N305" i="5"/>
  <c r="N302" i="5"/>
  <c r="N297" i="5"/>
  <c r="N291" i="5"/>
  <c r="N311" i="5"/>
  <c r="N283" i="5"/>
  <c r="N280" i="5"/>
  <c r="N275" i="5"/>
  <c r="N269" i="5"/>
  <c r="N267" i="5"/>
  <c r="N264" i="5"/>
  <c r="N259" i="5"/>
  <c r="N253" i="5"/>
  <c r="N248" i="5"/>
  <c r="N243" i="5"/>
  <c r="N240" i="5"/>
  <c r="N237" i="5"/>
  <c r="N232" i="5"/>
  <c r="N229" i="5"/>
  <c r="N227" i="5"/>
  <c r="N218" i="5"/>
  <c r="N210" i="5"/>
  <c r="N202" i="5"/>
  <c r="N196" i="5"/>
  <c r="N194" i="5"/>
  <c r="N191" i="5"/>
  <c r="N188" i="5"/>
  <c r="N186" i="5"/>
  <c r="N178" i="5"/>
  <c r="N175" i="5"/>
  <c r="N172" i="5"/>
  <c r="N170" i="5"/>
  <c r="N167" i="5"/>
  <c r="N164" i="5"/>
  <c r="N162" i="5"/>
  <c r="N159" i="5"/>
  <c r="N156" i="5"/>
  <c r="N154" i="5"/>
  <c r="N151" i="5"/>
  <c r="N148" i="5"/>
  <c r="N146" i="5"/>
  <c r="N140" i="5"/>
  <c r="N138" i="5"/>
  <c r="N132" i="5"/>
  <c r="N130" i="5"/>
  <c r="N124" i="5"/>
  <c r="N122" i="5"/>
  <c r="N119" i="5"/>
  <c r="N116" i="5"/>
  <c r="N114" i="5"/>
  <c r="N111" i="5"/>
  <c r="N108" i="5"/>
  <c r="N106" i="5"/>
  <c r="N103" i="5"/>
  <c r="N100" i="5"/>
  <c r="N98" i="5"/>
  <c r="N95" i="5"/>
  <c r="N92" i="5"/>
  <c r="N90" i="5"/>
  <c r="N87" i="5"/>
  <c r="N82" i="5"/>
  <c r="N76" i="5"/>
  <c r="N73" i="5"/>
  <c r="N65" i="5"/>
  <c r="N57" i="5"/>
  <c r="N54" i="5"/>
  <c r="N51" i="5"/>
  <c r="N46" i="5"/>
  <c r="N43" i="5"/>
  <c r="N41" i="5"/>
  <c r="N38" i="5"/>
  <c r="N35" i="5"/>
  <c r="N33" i="5"/>
  <c r="N22" i="5"/>
  <c r="N19" i="5"/>
  <c r="N17" i="5"/>
  <c r="N14" i="5"/>
  <c r="N11" i="5"/>
  <c r="N9" i="5"/>
  <c r="N6" i="5"/>
  <c r="N597" i="4"/>
  <c r="N557" i="4"/>
  <c r="N550" i="4"/>
  <c r="N549" i="4"/>
  <c r="N540" i="4"/>
  <c r="N539" i="4"/>
  <c r="N533" i="4"/>
  <c r="N525" i="4"/>
  <c r="N524" i="4"/>
  <c r="N517" i="4"/>
  <c r="N516" i="4"/>
  <c r="N509" i="4"/>
  <c r="N501" i="4"/>
  <c r="N500" i="4"/>
  <c r="N493" i="4"/>
  <c r="N492" i="4"/>
  <c r="N485" i="4"/>
  <c r="N484" i="4"/>
  <c r="N469" i="4"/>
  <c r="N468" i="4"/>
  <c r="N466" i="4"/>
  <c r="N461" i="4"/>
  <c r="N453" i="4"/>
  <c r="N452" i="4"/>
  <c r="N450" i="4"/>
  <c r="N445" i="4"/>
  <c r="N444" i="4"/>
  <c r="N437" i="4"/>
  <c r="N436" i="4"/>
  <c r="N429" i="4"/>
  <c r="N428" i="4"/>
  <c r="N421" i="4"/>
  <c r="N413" i="4"/>
  <c r="N410" i="4"/>
  <c r="N404" i="4"/>
  <c r="N402" i="4"/>
  <c r="N397" i="4"/>
  <c r="N389" i="4"/>
  <c r="N381" i="4"/>
  <c r="N380" i="4"/>
  <c r="N372" i="4"/>
  <c r="N371" i="4"/>
  <c r="N369" i="4"/>
  <c r="N364" i="4"/>
  <c r="N362" i="4"/>
  <c r="N355" i="4"/>
  <c r="N343" i="4"/>
  <c r="N337" i="4"/>
  <c r="N330" i="4"/>
  <c r="N327" i="4"/>
  <c r="N322" i="4"/>
  <c r="N321" i="4"/>
  <c r="N315" i="4"/>
  <c r="N314" i="4"/>
  <c r="N305" i="4"/>
  <c r="N298" i="4"/>
  <c r="N297" i="4"/>
  <c r="N295" i="4"/>
  <c r="N290" i="4"/>
  <c r="N284" i="4"/>
  <c r="N276" i="4"/>
  <c r="N275" i="4"/>
  <c r="N267" i="4"/>
  <c r="N265" i="4"/>
  <c r="N259" i="4"/>
  <c r="N251" i="4"/>
  <c r="N244" i="4"/>
  <c r="N243" i="4"/>
  <c r="N241" i="4"/>
  <c r="N236" i="4"/>
  <c r="N235" i="4"/>
  <c r="N233" i="4"/>
  <c r="N228" i="4"/>
  <c r="N227" i="4"/>
  <c r="N220" i="4"/>
  <c r="N218" i="4"/>
  <c r="N216" i="4"/>
  <c r="N211" i="4"/>
  <c r="N208" i="4"/>
  <c r="N200" i="4"/>
  <c r="N195" i="4"/>
  <c r="N187" i="4"/>
  <c r="N186" i="4"/>
  <c r="N178" i="4"/>
  <c r="N170" i="4"/>
  <c r="N168" i="4"/>
  <c r="N163" i="4"/>
  <c r="N160" i="4"/>
  <c r="N152" i="4"/>
  <c r="N147" i="4"/>
  <c r="N146" i="4"/>
  <c r="N144" i="4"/>
  <c r="N138" i="4"/>
  <c r="N130" i="4"/>
  <c r="N123" i="4"/>
  <c r="N122" i="4"/>
  <c r="N114" i="4"/>
  <c r="N112" i="4"/>
  <c r="N106" i="4"/>
  <c r="N104" i="4"/>
  <c r="N99" i="4"/>
  <c r="N98" i="4"/>
  <c r="N96" i="4"/>
  <c r="N90" i="4"/>
  <c r="N88" i="4"/>
  <c r="N80" i="4"/>
  <c r="N74" i="4"/>
  <c r="N66" i="4"/>
  <c r="N65" i="4"/>
  <c r="N63" i="4"/>
  <c r="N60" i="4"/>
  <c r="N57" i="4"/>
  <c r="N55" i="4"/>
  <c r="N50" i="4"/>
  <c r="N49" i="4"/>
  <c r="N48" i="4"/>
  <c r="N41" i="4"/>
  <c r="N34" i="4"/>
  <c r="N26" i="4"/>
  <c r="N18" i="4"/>
  <c r="N15" i="4"/>
  <c r="N10" i="4"/>
  <c r="K7" i="4"/>
  <c r="K6" i="4"/>
  <c r="H442" i="4"/>
  <c r="H430" i="4"/>
  <c r="H394" i="4"/>
  <c r="H382" i="4"/>
  <c r="H317" i="4"/>
  <c r="H313" i="4"/>
  <c r="H254" i="4"/>
  <c r="H138" i="4"/>
  <c r="H102" i="4"/>
  <c r="H66" i="4"/>
  <c r="H58" i="4"/>
  <c r="H54" i="4"/>
  <c r="H22" i="4"/>
  <c r="H7" i="4"/>
  <c r="H6" i="4"/>
  <c r="E581" i="4"/>
  <c r="E517" i="4"/>
  <c r="E509" i="4"/>
  <c r="E462" i="4"/>
  <c r="E437" i="4"/>
  <c r="E421" i="4"/>
  <c r="E358" i="4"/>
  <c r="E323" i="4"/>
  <c r="E299" i="4"/>
  <c r="E285" i="4"/>
  <c r="E277" i="4"/>
  <c r="E269" i="4"/>
  <c r="E238" i="4"/>
  <c r="E237" i="4"/>
  <c r="E221" i="4"/>
  <c r="E197" i="4"/>
  <c r="E118" i="4"/>
  <c r="E85" i="4"/>
  <c r="E69" i="4"/>
  <c r="E13" i="4"/>
  <c r="E7" i="4"/>
  <c r="N14" i="1"/>
  <c r="N21" i="1"/>
  <c r="N91" i="1"/>
  <c r="N191" i="1"/>
  <c r="N255" i="1"/>
  <c r="N340" i="1"/>
  <c r="N424" i="1"/>
  <c r="N490" i="1"/>
  <c r="N6" i="1"/>
  <c r="K13" i="1"/>
  <c r="K21" i="1"/>
  <c r="K70" i="1"/>
  <c r="K91" i="1"/>
  <c r="K142" i="1"/>
  <c r="K191" i="1"/>
  <c r="K255" i="1"/>
  <c r="K331" i="1"/>
  <c r="K340" i="1"/>
  <c r="K415" i="1"/>
  <c r="K424" i="1"/>
  <c r="K467" i="1"/>
  <c r="K490" i="1"/>
  <c r="K548" i="1"/>
  <c r="K581" i="1"/>
  <c r="K582" i="1"/>
  <c r="K585" i="1"/>
  <c r="K6" i="1"/>
  <c r="H21" i="1"/>
  <c r="H91" i="1"/>
  <c r="H191" i="1"/>
  <c r="H255" i="1"/>
  <c r="H271" i="1"/>
  <c r="H332" i="1"/>
  <c r="H340" i="1"/>
  <c r="H424" i="1"/>
  <c r="H490" i="1"/>
  <c r="H548" i="1"/>
  <c r="H582" i="1"/>
  <c r="H585" i="1"/>
  <c r="H6" i="1"/>
  <c r="E21" i="1"/>
  <c r="E66" i="1"/>
  <c r="E91" i="1"/>
  <c r="E159" i="1"/>
  <c r="E191" i="1"/>
  <c r="E230" i="1"/>
  <c r="E255" i="1"/>
  <c r="E271" i="1"/>
  <c r="E340" i="1"/>
  <c r="E424" i="1"/>
  <c r="E490" i="1"/>
  <c r="E6" i="1"/>
  <c r="N16" i="1"/>
  <c r="N18" i="1"/>
  <c r="N19" i="1"/>
  <c r="N20" i="1"/>
  <c r="N22" i="1"/>
  <c r="N29" i="1"/>
  <c r="N30" i="1"/>
  <c r="N34" i="1"/>
  <c r="N36" i="1"/>
  <c r="N37" i="1"/>
  <c r="N38" i="1"/>
  <c r="N39" i="1"/>
  <c r="N42" i="1"/>
  <c r="N44" i="1"/>
  <c r="N46" i="1"/>
  <c r="N47" i="1"/>
  <c r="N50" i="1"/>
  <c r="N53" i="1"/>
  <c r="N54" i="1"/>
  <c r="N55" i="1"/>
  <c r="N56" i="1"/>
  <c r="N62" i="1"/>
  <c r="N63" i="1"/>
  <c r="N64" i="1"/>
  <c r="N70" i="1"/>
  <c r="N73" i="1"/>
  <c r="N74" i="1"/>
  <c r="N78" i="1"/>
  <c r="N79" i="1"/>
  <c r="N82" i="1"/>
  <c r="N83" i="1"/>
  <c r="N86" i="1"/>
  <c r="N87" i="1"/>
  <c r="N89" i="1"/>
  <c r="N92" i="1"/>
  <c r="N93" i="1"/>
  <c r="N94" i="1"/>
  <c r="N98" i="1"/>
  <c r="N100" i="1"/>
  <c r="N101" i="1"/>
  <c r="N102" i="1"/>
  <c r="N107" i="1"/>
  <c r="N108" i="1"/>
  <c r="N109" i="1"/>
  <c r="N110" i="1"/>
  <c r="N114" i="1"/>
  <c r="N115" i="1"/>
  <c r="N116" i="1"/>
  <c r="N119" i="1"/>
  <c r="N120" i="1"/>
  <c r="N123" i="1"/>
  <c r="N125" i="1"/>
  <c r="N126" i="1"/>
  <c r="N127" i="1"/>
  <c r="N128" i="1"/>
  <c r="N134" i="1"/>
  <c r="N136" i="1"/>
  <c r="N137" i="1"/>
  <c r="N141" i="1"/>
  <c r="N142" i="1"/>
  <c r="N144" i="1"/>
  <c r="N145" i="1"/>
  <c r="N149" i="1"/>
  <c r="N150" i="1"/>
  <c r="N152" i="1"/>
  <c r="N153" i="1"/>
  <c r="N156" i="1"/>
  <c r="N157" i="1"/>
  <c r="N158" i="1"/>
  <c r="N160" i="1"/>
  <c r="N161" i="1"/>
  <c r="N162" i="1"/>
  <c r="N166" i="1"/>
  <c r="N167" i="1"/>
  <c r="N168" i="1"/>
  <c r="N169" i="1"/>
  <c r="N170" i="1"/>
  <c r="N174" i="1"/>
  <c r="N175" i="1"/>
  <c r="N177" i="1"/>
  <c r="N178" i="1"/>
  <c r="N181" i="1"/>
  <c r="N182" i="1"/>
  <c r="N185" i="1"/>
  <c r="N186" i="1"/>
  <c r="N190" i="1"/>
  <c r="N192" i="1"/>
  <c r="N194" i="1"/>
  <c r="N195" i="1"/>
  <c r="N197" i="1"/>
  <c r="N198" i="1"/>
  <c r="N199" i="1"/>
  <c r="N201" i="1"/>
  <c r="N203" i="1"/>
  <c r="N204" i="1"/>
  <c r="N206" i="1"/>
  <c r="N208" i="1"/>
  <c r="N212" i="1"/>
  <c r="N213" i="1"/>
  <c r="N214" i="1"/>
  <c r="N220" i="1"/>
  <c r="N221" i="1"/>
  <c r="N222" i="1"/>
  <c r="N223" i="1"/>
  <c r="N228" i="1"/>
  <c r="N230" i="1"/>
  <c r="N231" i="1"/>
  <c r="N234" i="1"/>
  <c r="N238" i="1"/>
  <c r="N239" i="1"/>
  <c r="N246" i="1"/>
  <c r="N247" i="1"/>
  <c r="N251" i="1"/>
  <c r="N254" i="1"/>
  <c r="N256" i="1"/>
  <c r="N258" i="1"/>
  <c r="N261" i="1"/>
  <c r="N262" i="1"/>
  <c r="N264" i="1"/>
  <c r="N266" i="1"/>
  <c r="N268" i="1"/>
  <c r="N269" i="1"/>
  <c r="N270" i="1"/>
  <c r="N277" i="1"/>
  <c r="N278" i="1"/>
  <c r="N282" i="1"/>
  <c r="N285" i="1"/>
  <c r="N286" i="1"/>
  <c r="N290" i="1"/>
  <c r="N291" i="1"/>
  <c r="N293" i="1"/>
  <c r="N294" i="1"/>
  <c r="N297" i="1"/>
  <c r="N301" i="1"/>
  <c r="N302" i="1"/>
  <c r="N307" i="1"/>
  <c r="N308" i="1"/>
  <c r="N310" i="1"/>
  <c r="N311" i="1"/>
  <c r="N315" i="1"/>
  <c r="N316" i="1"/>
  <c r="N317" i="1"/>
  <c r="N318" i="1"/>
  <c r="N319" i="1"/>
  <c r="N323" i="1"/>
  <c r="N324" i="1"/>
  <c r="N325" i="1"/>
  <c r="N326" i="1"/>
  <c r="N327" i="1"/>
  <c r="N330" i="1"/>
  <c r="N333" i="1"/>
  <c r="N334" i="1"/>
  <c r="N336" i="1"/>
  <c r="N337" i="1"/>
  <c r="N341" i="1"/>
  <c r="N342" i="1"/>
  <c r="N343" i="1"/>
  <c r="N345" i="1"/>
  <c r="N346" i="1"/>
  <c r="N349" i="1"/>
  <c r="N350" i="1"/>
  <c r="N353" i="1"/>
  <c r="N354" i="1"/>
  <c r="N355" i="1"/>
  <c r="N356" i="1"/>
  <c r="N357" i="1"/>
  <c r="N358" i="1"/>
  <c r="N360" i="1"/>
  <c r="N362" i="1"/>
  <c r="N364" i="1"/>
  <c r="N365" i="1"/>
  <c r="N366" i="1"/>
  <c r="N368" i="1"/>
  <c r="N371" i="1"/>
  <c r="N372" i="1"/>
  <c r="N373" i="1"/>
  <c r="N376" i="1"/>
  <c r="N378" i="1"/>
  <c r="N379" i="1"/>
  <c r="N381" i="1"/>
  <c r="N382" i="1"/>
  <c r="N385" i="1"/>
  <c r="N386" i="1"/>
  <c r="N389" i="1"/>
  <c r="N390" i="1"/>
  <c r="N394" i="1"/>
  <c r="N396" i="1"/>
  <c r="N397" i="1"/>
  <c r="N398" i="1"/>
  <c r="N401" i="1"/>
  <c r="N403" i="1"/>
  <c r="N405" i="1"/>
  <c r="N406" i="1"/>
  <c r="N409" i="1"/>
  <c r="N411" i="1"/>
  <c r="N412" i="1"/>
  <c r="N413" i="1"/>
  <c r="N414" i="1"/>
  <c r="N419" i="1"/>
  <c r="N420" i="1"/>
  <c r="N422" i="1"/>
  <c r="N423" i="1"/>
  <c r="N426" i="1"/>
  <c r="N429" i="1"/>
  <c r="N430" i="1"/>
  <c r="N431" i="1"/>
  <c r="N434" i="1"/>
  <c r="N435" i="1"/>
  <c r="N437" i="1"/>
  <c r="N438" i="1"/>
  <c r="N442" i="1"/>
  <c r="N443" i="1"/>
  <c r="N444" i="1"/>
  <c r="N445" i="1"/>
  <c r="N446" i="1"/>
  <c r="N447" i="1"/>
  <c r="N448" i="1"/>
  <c r="N449" i="1"/>
  <c r="N450" i="1"/>
  <c r="N451" i="1"/>
  <c r="N452" i="1"/>
  <c r="N454" i="1"/>
  <c r="N456" i="1"/>
  <c r="N458" i="1"/>
  <c r="N459" i="1"/>
  <c r="N460" i="1"/>
  <c r="N461" i="1"/>
  <c r="N462" i="1"/>
  <c r="N464" i="1"/>
  <c r="N466" i="1"/>
  <c r="N468" i="1"/>
  <c r="N469" i="1"/>
  <c r="N470" i="1"/>
  <c r="N471" i="1"/>
  <c r="N474" i="1"/>
  <c r="N475" i="1"/>
  <c r="N476" i="1"/>
  <c r="N477" i="1"/>
  <c r="N478" i="1"/>
  <c r="N479" i="1"/>
  <c r="N485" i="1"/>
  <c r="N486" i="1"/>
  <c r="N487" i="1"/>
  <c r="N488" i="1"/>
  <c r="N492" i="1"/>
  <c r="N494" i="1"/>
  <c r="N495" i="1"/>
  <c r="N496" i="1"/>
  <c r="N499" i="1"/>
  <c r="N501" i="1"/>
  <c r="N502" i="1"/>
  <c r="N503" i="1"/>
  <c r="N505" i="1"/>
  <c r="N506" i="1"/>
  <c r="N507" i="1"/>
  <c r="N510" i="1"/>
  <c r="N511" i="1"/>
  <c r="N512" i="1"/>
  <c r="N513" i="1"/>
  <c r="N514" i="1"/>
  <c r="N515" i="1"/>
  <c r="N517" i="1"/>
  <c r="N518" i="1"/>
  <c r="N519" i="1"/>
  <c r="N520" i="1"/>
  <c r="N522" i="1"/>
  <c r="N523" i="1"/>
  <c r="N526" i="1"/>
  <c r="N528" i="1"/>
  <c r="N529" i="1"/>
  <c r="N530" i="1"/>
  <c r="N532" i="1"/>
  <c r="N534" i="1"/>
  <c r="N535" i="1"/>
  <c r="N537" i="1"/>
  <c r="N538" i="1"/>
  <c r="N539" i="1"/>
  <c r="N540" i="1"/>
  <c r="N542" i="1"/>
  <c r="N545" i="1"/>
  <c r="N546" i="1"/>
  <c r="N547" i="1"/>
  <c r="N549" i="1"/>
  <c r="N550" i="1"/>
  <c r="N552" i="1"/>
  <c r="N554" i="1"/>
  <c r="N555" i="1"/>
  <c r="N556" i="1"/>
  <c r="N557" i="1"/>
  <c r="N558" i="1"/>
  <c r="N560" i="1"/>
  <c r="N561" i="1"/>
  <c r="N563" i="1"/>
  <c r="N564" i="1"/>
  <c r="N565" i="1"/>
  <c r="N568" i="1"/>
  <c r="N569" i="1"/>
  <c r="N570" i="1"/>
  <c r="N571" i="1"/>
  <c r="N572" i="1"/>
  <c r="N573" i="1"/>
  <c r="N574" i="1"/>
  <c r="N576" i="1"/>
  <c r="N578" i="1"/>
  <c r="N579" i="1"/>
  <c r="N580" i="1"/>
  <c r="N581" i="1"/>
  <c r="N582" i="1"/>
  <c r="N584" i="1"/>
  <c r="N586" i="1"/>
  <c r="N588" i="1"/>
  <c r="N589" i="1"/>
  <c r="N590" i="1"/>
  <c r="N594" i="1"/>
  <c r="N595" i="1"/>
  <c r="N596" i="1"/>
  <c r="N597" i="1"/>
  <c r="N598" i="1"/>
  <c r="N602" i="1"/>
  <c r="N603" i="1"/>
  <c r="N604" i="1"/>
  <c r="K7" i="1"/>
  <c r="K14" i="1"/>
  <c r="K15" i="1"/>
  <c r="K17" i="1"/>
  <c r="K18" i="1"/>
  <c r="K19" i="1"/>
  <c r="K20" i="1"/>
  <c r="K22" i="1"/>
  <c r="K23" i="1"/>
  <c r="K26" i="1"/>
  <c r="K27" i="1"/>
  <c r="K28" i="1"/>
  <c r="K29" i="1"/>
  <c r="K30" i="1"/>
  <c r="K31" i="1"/>
  <c r="K35" i="1"/>
  <c r="K36" i="1"/>
  <c r="K37" i="1"/>
  <c r="K38" i="1"/>
  <c r="K39" i="1"/>
  <c r="K40" i="1"/>
  <c r="K43" i="1"/>
  <c r="K44" i="1"/>
  <c r="K45" i="1"/>
  <c r="K46" i="1"/>
  <c r="K47" i="1"/>
  <c r="K48" i="1"/>
  <c r="K51" i="1"/>
  <c r="K53" i="1"/>
  <c r="K54" i="1"/>
  <c r="K55" i="1"/>
  <c r="K56" i="1"/>
  <c r="K57" i="1"/>
  <c r="K60" i="1"/>
  <c r="K61" i="1"/>
  <c r="K62" i="1"/>
  <c r="K63" i="1"/>
  <c r="K64" i="1"/>
  <c r="K65" i="1"/>
  <c r="K71" i="1"/>
  <c r="K72" i="1"/>
  <c r="K73" i="1"/>
  <c r="K74" i="1"/>
  <c r="K76" i="1"/>
  <c r="K77" i="1"/>
  <c r="K78" i="1"/>
  <c r="K79" i="1"/>
  <c r="K81" i="1"/>
  <c r="K82" i="1"/>
  <c r="K83" i="1"/>
  <c r="K84" i="1"/>
  <c r="K85" i="1"/>
  <c r="K86" i="1"/>
  <c r="K87" i="1"/>
  <c r="K89" i="1"/>
  <c r="K92" i="1"/>
  <c r="K93" i="1"/>
  <c r="K94" i="1"/>
  <c r="K95" i="1"/>
  <c r="K99" i="1"/>
  <c r="K101" i="1"/>
  <c r="K102" i="1"/>
  <c r="K103" i="1"/>
  <c r="K108" i="1"/>
  <c r="K109" i="1"/>
  <c r="K110" i="1"/>
  <c r="K111" i="1"/>
  <c r="K112" i="1"/>
  <c r="K116" i="1"/>
  <c r="K118" i="1"/>
  <c r="K119" i="1"/>
  <c r="K120" i="1"/>
  <c r="K121" i="1"/>
  <c r="K124" i="1"/>
  <c r="K125" i="1"/>
  <c r="K126" i="1"/>
  <c r="K127" i="1"/>
  <c r="K128" i="1"/>
  <c r="K129" i="1"/>
  <c r="K132" i="1"/>
  <c r="K133" i="1"/>
  <c r="K134" i="1"/>
  <c r="K135" i="1"/>
  <c r="K136" i="1"/>
  <c r="K137" i="1"/>
  <c r="K141" i="1"/>
  <c r="K143" i="1"/>
  <c r="K144" i="1"/>
  <c r="K145" i="1"/>
  <c r="K146" i="1"/>
  <c r="K149" i="1"/>
  <c r="K150" i="1"/>
  <c r="K151" i="1"/>
  <c r="K152" i="1"/>
  <c r="K153" i="1"/>
  <c r="K154" i="1"/>
  <c r="K157" i="1"/>
  <c r="K158" i="1"/>
  <c r="K159" i="1"/>
  <c r="K160" i="1"/>
  <c r="K161" i="1"/>
  <c r="K162" i="1"/>
  <c r="K165" i="1"/>
  <c r="K166" i="1"/>
  <c r="K167" i="1"/>
  <c r="K168" i="1"/>
  <c r="K169" i="1"/>
  <c r="K170" i="1"/>
  <c r="K174" i="1"/>
  <c r="K175" i="1"/>
  <c r="K176" i="1"/>
  <c r="K177" i="1"/>
  <c r="K178" i="1"/>
  <c r="K181" i="1"/>
  <c r="K182" i="1"/>
  <c r="K183" i="1"/>
  <c r="K184" i="1"/>
  <c r="K185" i="1"/>
  <c r="K186" i="1"/>
  <c r="K189" i="1"/>
  <c r="K190" i="1"/>
  <c r="K192" i="1"/>
  <c r="K193" i="1"/>
  <c r="K194" i="1"/>
  <c r="K195" i="1"/>
  <c r="K198" i="1"/>
  <c r="K199" i="1"/>
  <c r="K201" i="1"/>
  <c r="K202" i="1"/>
  <c r="K203" i="1"/>
  <c r="K204" i="1"/>
  <c r="K205" i="1"/>
  <c r="K206" i="1"/>
  <c r="K207" i="1"/>
  <c r="K208" i="1"/>
  <c r="K209" i="1"/>
  <c r="K211" i="1"/>
  <c r="K212" i="1"/>
  <c r="K213" i="1"/>
  <c r="K214" i="1"/>
  <c r="K215" i="1"/>
  <c r="K216" i="1"/>
  <c r="K217" i="1"/>
  <c r="K218" i="1"/>
  <c r="K220" i="1"/>
  <c r="K221" i="1"/>
  <c r="K222" i="1"/>
  <c r="K224" i="1"/>
  <c r="K225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51" i="1"/>
  <c r="K253" i="1"/>
  <c r="K254" i="1"/>
  <c r="K256" i="1"/>
  <c r="K257" i="1"/>
  <c r="K258" i="1"/>
  <c r="K261" i="1"/>
  <c r="K262" i="1"/>
  <c r="K263" i="1"/>
  <c r="K264" i="1"/>
  <c r="K265" i="1"/>
  <c r="K266" i="1"/>
  <c r="K267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3" i="1"/>
  <c r="K334" i="1"/>
  <c r="K335" i="1"/>
  <c r="K336" i="1"/>
  <c r="K337" i="1"/>
  <c r="K338" i="1"/>
  <c r="K339" i="1"/>
  <c r="K341" i="1"/>
  <c r="K342" i="1"/>
  <c r="K343" i="1"/>
  <c r="K344" i="1"/>
  <c r="K345" i="1"/>
  <c r="K349" i="1"/>
  <c r="K350" i="1"/>
  <c r="K351" i="1"/>
  <c r="K353" i="1"/>
  <c r="K355" i="1"/>
  <c r="K357" i="1"/>
  <c r="K358" i="1"/>
  <c r="K359" i="1"/>
  <c r="K360" i="1"/>
  <c r="K361" i="1"/>
  <c r="K362" i="1"/>
  <c r="K365" i="1"/>
  <c r="K366" i="1"/>
  <c r="K367" i="1"/>
  <c r="K368" i="1"/>
  <c r="K369" i="1"/>
  <c r="K370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4" i="1"/>
  <c r="K405" i="1"/>
  <c r="K406" i="1"/>
  <c r="K407" i="1"/>
  <c r="K408" i="1"/>
  <c r="K409" i="1"/>
  <c r="K410" i="1"/>
  <c r="K413" i="1"/>
  <c r="K416" i="1"/>
  <c r="K417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50" i="1"/>
  <c r="K451" i="1"/>
  <c r="K452" i="1"/>
  <c r="K453" i="1"/>
  <c r="K454" i="1"/>
  <c r="K455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3" i="1"/>
  <c r="K475" i="1"/>
  <c r="K476" i="1"/>
  <c r="K477" i="1"/>
  <c r="K478" i="1"/>
  <c r="K479" i="1"/>
  <c r="K482" i="1"/>
  <c r="K483" i="1"/>
  <c r="K485" i="1"/>
  <c r="K486" i="1"/>
  <c r="K487" i="1"/>
  <c r="K488" i="1"/>
  <c r="K489" i="1"/>
  <c r="K491" i="1"/>
  <c r="K492" i="1"/>
  <c r="K493" i="1"/>
  <c r="K494" i="1"/>
  <c r="K495" i="1"/>
  <c r="K496" i="1"/>
  <c r="K497" i="1"/>
  <c r="K500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3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H7" i="1"/>
  <c r="H8" i="1"/>
  <c r="H12" i="1"/>
  <c r="H15" i="1"/>
  <c r="H16" i="1"/>
  <c r="H19" i="1"/>
  <c r="H20" i="1"/>
  <c r="H23" i="1"/>
  <c r="H24" i="1"/>
  <c r="H25" i="1"/>
  <c r="H27" i="1"/>
  <c r="H28" i="1"/>
  <c r="H29" i="1"/>
  <c r="H30" i="1"/>
  <c r="H31" i="1"/>
  <c r="H32" i="1"/>
  <c r="H34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7" i="1"/>
  <c r="H68" i="1"/>
  <c r="H70" i="1"/>
  <c r="H71" i="1"/>
  <c r="H72" i="1"/>
  <c r="H73" i="1"/>
  <c r="H74" i="1"/>
  <c r="H75" i="1"/>
  <c r="H76" i="1"/>
  <c r="H77" i="1"/>
  <c r="H79" i="1"/>
  <c r="H80" i="1"/>
  <c r="H81" i="1"/>
  <c r="H82" i="1"/>
  <c r="H83" i="1"/>
  <c r="H84" i="1"/>
  <c r="H86" i="1"/>
  <c r="H87" i="1"/>
  <c r="H88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4" i="1"/>
  <c r="H115" i="1"/>
  <c r="H116" i="1"/>
  <c r="H117" i="1"/>
  <c r="H119" i="1"/>
  <c r="H120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6" i="1"/>
  <c r="H137" i="1"/>
  <c r="H140" i="1"/>
  <c r="H143" i="1"/>
  <c r="H144" i="1"/>
  <c r="H145" i="1"/>
  <c r="H146" i="1"/>
  <c r="H148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80" i="1"/>
  <c r="H181" i="1"/>
  <c r="H182" i="1"/>
  <c r="H183" i="1"/>
  <c r="H184" i="1"/>
  <c r="H185" i="1"/>
  <c r="H186" i="1"/>
  <c r="H188" i="1"/>
  <c r="H190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1" i="1"/>
  <c r="H212" i="1"/>
  <c r="H214" i="1"/>
  <c r="H215" i="1"/>
  <c r="H216" i="1"/>
  <c r="H217" i="1"/>
  <c r="H218" i="1"/>
  <c r="H219" i="1"/>
  <c r="H220" i="1"/>
  <c r="H222" i="1"/>
  <c r="H223" i="1"/>
  <c r="H224" i="1"/>
  <c r="H225" i="1"/>
  <c r="H226" i="1"/>
  <c r="H227" i="1"/>
  <c r="H228" i="1"/>
  <c r="H229" i="1"/>
  <c r="H231" i="1"/>
  <c r="H232" i="1"/>
  <c r="H234" i="1"/>
  <c r="H235" i="1"/>
  <c r="H236" i="1"/>
  <c r="H237" i="1"/>
  <c r="H239" i="1"/>
  <c r="H240" i="1"/>
  <c r="H241" i="1"/>
  <c r="H242" i="1"/>
  <c r="H243" i="1"/>
  <c r="H244" i="1"/>
  <c r="H245" i="1"/>
  <c r="H246" i="1"/>
  <c r="H247" i="1"/>
  <c r="H248" i="1"/>
  <c r="H249" i="1"/>
  <c r="H251" i="1"/>
  <c r="H252" i="1"/>
  <c r="H254" i="1"/>
  <c r="H256" i="1"/>
  <c r="H258" i="1"/>
  <c r="H260" i="1"/>
  <c r="H261" i="1"/>
  <c r="H262" i="1"/>
  <c r="H263" i="1"/>
  <c r="H264" i="1"/>
  <c r="H265" i="1"/>
  <c r="H268" i="1"/>
  <c r="H269" i="1"/>
  <c r="H270" i="1"/>
  <c r="H272" i="1"/>
  <c r="H273" i="1"/>
  <c r="H276" i="1"/>
  <c r="H277" i="1"/>
  <c r="H278" i="1"/>
  <c r="H279" i="1"/>
  <c r="H280" i="1"/>
  <c r="H281" i="1"/>
  <c r="H282" i="1"/>
  <c r="H284" i="1"/>
  <c r="H285" i="1"/>
  <c r="H286" i="1"/>
  <c r="H287" i="1"/>
  <c r="H288" i="1"/>
  <c r="H289" i="1"/>
  <c r="H290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3" i="1"/>
  <c r="H334" i="1"/>
  <c r="H335" i="1"/>
  <c r="H336" i="1"/>
  <c r="H337" i="1"/>
  <c r="H338" i="1"/>
  <c r="H339" i="1"/>
  <c r="H341" i="1"/>
  <c r="H342" i="1"/>
  <c r="H343" i="1"/>
  <c r="H344" i="1"/>
  <c r="H345" i="1"/>
  <c r="H346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5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4" i="1"/>
  <c r="H405" i="1"/>
  <c r="H406" i="1"/>
  <c r="H407" i="1"/>
  <c r="H408" i="1"/>
  <c r="H409" i="1"/>
  <c r="H410" i="1"/>
  <c r="H411" i="1"/>
  <c r="H412" i="1"/>
  <c r="H413" i="1"/>
  <c r="H414" i="1"/>
  <c r="H416" i="1"/>
  <c r="H417" i="1"/>
  <c r="H420" i="1"/>
  <c r="H421" i="1"/>
  <c r="H422" i="1"/>
  <c r="H423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4" i="1"/>
  <c r="H445" i="1"/>
  <c r="H446" i="1"/>
  <c r="H447" i="1"/>
  <c r="H448" i="1"/>
  <c r="H449" i="1"/>
  <c r="H450" i="1"/>
  <c r="H452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8" i="1"/>
  <c r="H470" i="1"/>
  <c r="H471" i="1"/>
  <c r="H472" i="1"/>
  <c r="H473" i="1"/>
  <c r="H474" i="1"/>
  <c r="H475" i="1"/>
  <c r="H476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1" i="1"/>
  <c r="H492" i="1"/>
  <c r="H493" i="1"/>
  <c r="H494" i="1"/>
  <c r="H495" i="1"/>
  <c r="H496" i="1"/>
  <c r="H499" i="1"/>
  <c r="H500" i="1"/>
  <c r="H501" i="1"/>
  <c r="H502" i="1"/>
  <c r="H503" i="1"/>
  <c r="H504" i="1"/>
  <c r="H506" i="1"/>
  <c r="H508" i="1"/>
  <c r="H509" i="1"/>
  <c r="H510" i="1"/>
  <c r="H511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30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6" i="1"/>
  <c r="H547" i="1"/>
  <c r="H549" i="1"/>
  <c r="H550" i="1"/>
  <c r="H551" i="1"/>
  <c r="H552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8" i="1"/>
  <c r="H580" i="1"/>
  <c r="H583" i="1"/>
  <c r="H584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E7" i="1"/>
  <c r="E9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7" i="1"/>
  <c r="E48" i="1"/>
  <c r="E49" i="1"/>
  <c r="E50" i="1"/>
  <c r="E51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9" i="1"/>
  <c r="E90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6" i="1"/>
  <c r="E137" i="1"/>
  <c r="E138" i="1"/>
  <c r="E139" i="1"/>
  <c r="E140" i="1"/>
  <c r="E141" i="1"/>
  <c r="E143" i="1"/>
  <c r="E144" i="1"/>
  <c r="E145" i="1"/>
  <c r="E146" i="1"/>
  <c r="E148" i="1"/>
  <c r="E149" i="1"/>
  <c r="E150" i="1"/>
  <c r="E151" i="1"/>
  <c r="E152" i="1"/>
  <c r="E153" i="1"/>
  <c r="E154" i="1"/>
  <c r="E155" i="1"/>
  <c r="E156" i="1"/>
  <c r="E157" i="1"/>
  <c r="E158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200" i="1"/>
  <c r="E201" i="1"/>
  <c r="E202" i="1"/>
  <c r="E203" i="1"/>
  <c r="E204" i="1"/>
  <c r="E205" i="1"/>
  <c r="E206" i="1"/>
  <c r="E207" i="1"/>
  <c r="E208" i="1"/>
  <c r="E209" i="1"/>
  <c r="E211" i="1"/>
  <c r="E212" i="1"/>
  <c r="E213" i="1"/>
  <c r="E214" i="1"/>
  <c r="E215" i="1"/>
  <c r="E216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1" i="1"/>
  <c r="E252" i="1"/>
  <c r="E253" i="1"/>
  <c r="E254" i="1"/>
  <c r="E256" i="1"/>
  <c r="E257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1" i="1"/>
  <c r="E302" i="1"/>
  <c r="E303" i="1"/>
  <c r="E304" i="1"/>
  <c r="E305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3" i="1"/>
  <c r="E334" i="1"/>
  <c r="E335" i="1"/>
  <c r="E336" i="1"/>
  <c r="E337" i="1"/>
  <c r="E338" i="1"/>
  <c r="E339" i="1"/>
  <c r="E341" i="1"/>
  <c r="E342" i="1"/>
  <c r="E343" i="1"/>
  <c r="E344" i="1"/>
  <c r="E345" i="1"/>
  <c r="E348" i="1"/>
  <c r="E349" i="1"/>
  <c r="E350" i="1"/>
  <c r="E351" i="1"/>
  <c r="E352" i="1"/>
  <c r="E353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7" i="1"/>
  <c r="E388" i="1"/>
  <c r="E389" i="1"/>
  <c r="E390" i="1"/>
  <c r="E391" i="1"/>
  <c r="E392" i="1"/>
  <c r="E393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1" i="1"/>
  <c r="E412" i="1"/>
  <c r="E413" i="1"/>
  <c r="E414" i="1"/>
  <c r="E415" i="1"/>
  <c r="E416" i="1"/>
  <c r="E417" i="1"/>
  <c r="E419" i="1"/>
  <c r="E420" i="1"/>
  <c r="E421" i="1"/>
  <c r="E422" i="1"/>
  <c r="E423" i="1"/>
  <c r="E425" i="1"/>
  <c r="E426" i="1"/>
  <c r="E427" i="1"/>
  <c r="E429" i="1"/>
  <c r="E430" i="1"/>
  <c r="E431" i="1"/>
  <c r="E433" i="1"/>
  <c r="E434" i="1"/>
  <c r="E435" i="1"/>
  <c r="E436" i="1"/>
  <c r="E437" i="1"/>
  <c r="E438" i="1"/>
  <c r="E439" i="1"/>
  <c r="E440" i="1"/>
  <c r="E441" i="1"/>
  <c r="E442" i="1"/>
  <c r="E444" i="1"/>
  <c r="E445" i="1"/>
  <c r="E446" i="1"/>
  <c r="E447" i="1"/>
  <c r="E448" i="1"/>
  <c r="E449" i="1"/>
  <c r="E450" i="1"/>
  <c r="E452" i="1"/>
  <c r="E454" i="1"/>
  <c r="E455" i="1"/>
  <c r="E456" i="1"/>
  <c r="E457" i="1"/>
  <c r="E458" i="1"/>
  <c r="E459" i="1"/>
  <c r="E461" i="1"/>
  <c r="E462" i="1"/>
  <c r="E463" i="1"/>
  <c r="E464" i="1"/>
  <c r="E465" i="1"/>
  <c r="E466" i="1"/>
  <c r="E468" i="1"/>
  <c r="E469" i="1"/>
  <c r="E470" i="1"/>
  <c r="E471" i="1"/>
  <c r="E472" i="1"/>
  <c r="E473" i="1"/>
  <c r="E474" i="1"/>
  <c r="E475" i="1"/>
  <c r="E476" i="1"/>
  <c r="E478" i="1"/>
  <c r="E479" i="1"/>
  <c r="E480" i="1"/>
  <c r="E481" i="1"/>
  <c r="E482" i="1"/>
  <c r="E483" i="1"/>
  <c r="E485" i="1"/>
  <c r="E486" i="1"/>
  <c r="E487" i="1"/>
  <c r="E488" i="1"/>
  <c r="E489" i="1"/>
  <c r="E491" i="1"/>
  <c r="E492" i="1"/>
  <c r="E493" i="1"/>
  <c r="E494" i="1"/>
  <c r="E495" i="1"/>
  <c r="E496" i="1"/>
  <c r="E497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7" i="1"/>
  <c r="E588" i="1"/>
  <c r="E589" i="1"/>
  <c r="E590" i="1"/>
  <c r="E591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N61" i="1"/>
  <c r="N77" i="1"/>
  <c r="N85" i="1"/>
  <c r="N95" i="1"/>
  <c r="N103" i="1"/>
  <c r="N133" i="1"/>
  <c r="N135" i="1"/>
  <c r="N143" i="1"/>
  <c r="N151" i="1"/>
  <c r="N159" i="1"/>
  <c r="N173" i="1"/>
  <c r="N183" i="1"/>
  <c r="N205" i="1"/>
  <c r="N207" i="1"/>
  <c r="N215" i="1"/>
  <c r="N229" i="1"/>
  <c r="N245" i="1"/>
  <c r="N253" i="1"/>
  <c r="N263" i="1"/>
  <c r="N271" i="1"/>
  <c r="N279" i="1"/>
  <c r="N287" i="1"/>
  <c r="N295" i="1"/>
  <c r="N303" i="1"/>
  <c r="N335" i="1"/>
  <c r="N351" i="1"/>
  <c r="N359" i="1"/>
  <c r="N367" i="1"/>
  <c r="N375" i="1"/>
  <c r="N383" i="1"/>
  <c r="N391" i="1"/>
  <c r="N399" i="1"/>
  <c r="N407" i="1"/>
  <c r="N415" i="1"/>
  <c r="N421" i="1"/>
  <c r="N439" i="1"/>
  <c r="N455" i="1"/>
  <c r="N463" i="1"/>
  <c r="N493" i="1"/>
  <c r="N525" i="1"/>
  <c r="N527" i="1"/>
  <c r="N533" i="1"/>
  <c r="N543" i="1"/>
  <c r="N551" i="1"/>
  <c r="N559" i="1"/>
  <c r="N566" i="1"/>
  <c r="N567" i="1"/>
  <c r="N575" i="1"/>
  <c r="N583" i="1"/>
  <c r="N591" i="1"/>
  <c r="N599" i="1"/>
  <c r="K223" i="1"/>
  <c r="K575" i="1"/>
  <c r="H135" i="1"/>
  <c r="H415" i="1"/>
  <c r="E71" i="1"/>
  <c r="E135" i="1"/>
  <c r="E199" i="1"/>
  <c r="N604" i="5"/>
  <c r="K604" i="5"/>
  <c r="H604" i="5"/>
  <c r="E604" i="5"/>
  <c r="N603" i="5"/>
  <c r="K603" i="5"/>
  <c r="H603" i="5"/>
  <c r="E603" i="5"/>
  <c r="N602" i="5"/>
  <c r="K602" i="5"/>
  <c r="H602" i="5"/>
  <c r="E602" i="5"/>
  <c r="N601" i="5"/>
  <c r="K601" i="5"/>
  <c r="H601" i="5"/>
  <c r="E601" i="5"/>
  <c r="N600" i="5"/>
  <c r="K600" i="5"/>
  <c r="H600" i="5"/>
  <c r="E600" i="5"/>
  <c r="N599" i="5"/>
  <c r="K599" i="5"/>
  <c r="H599" i="5"/>
  <c r="E599" i="5"/>
  <c r="N598" i="5"/>
  <c r="K598" i="5"/>
  <c r="H598" i="5"/>
  <c r="E598" i="5"/>
  <c r="N597" i="5"/>
  <c r="K597" i="5"/>
  <c r="H597" i="5"/>
  <c r="E597" i="5"/>
  <c r="N596" i="5"/>
  <c r="K596" i="5"/>
  <c r="H596" i="5"/>
  <c r="E596" i="5"/>
  <c r="N595" i="5"/>
  <c r="K595" i="5"/>
  <c r="H595" i="5"/>
  <c r="E595" i="5"/>
  <c r="N594" i="5"/>
  <c r="K594" i="5"/>
  <c r="H594" i="5"/>
  <c r="E594" i="5"/>
  <c r="N593" i="5"/>
  <c r="K593" i="5"/>
  <c r="H593" i="5"/>
  <c r="E593" i="5"/>
  <c r="N592" i="5"/>
  <c r="K592" i="5"/>
  <c r="H592" i="5"/>
  <c r="E592" i="5"/>
  <c r="K591" i="5"/>
  <c r="H591" i="5"/>
  <c r="E591" i="5"/>
  <c r="N590" i="5"/>
  <c r="K590" i="5"/>
  <c r="H590" i="5"/>
  <c r="E590" i="5"/>
  <c r="N589" i="5"/>
  <c r="K589" i="5"/>
  <c r="H589" i="5"/>
  <c r="E589" i="5"/>
  <c r="N588" i="5"/>
  <c r="K588" i="5"/>
  <c r="H588" i="5"/>
  <c r="E588" i="5"/>
  <c r="N587" i="5"/>
  <c r="K587" i="5"/>
  <c r="H587" i="5"/>
  <c r="E587" i="5"/>
  <c r="N586" i="5"/>
  <c r="K586" i="5"/>
  <c r="H586" i="5"/>
  <c r="E586" i="5"/>
  <c r="N585" i="5"/>
  <c r="K585" i="5"/>
  <c r="H585" i="5"/>
  <c r="E585" i="5"/>
  <c r="N584" i="5"/>
  <c r="K584" i="5"/>
  <c r="H584" i="5"/>
  <c r="E584" i="5"/>
  <c r="N583" i="5"/>
  <c r="K583" i="5"/>
  <c r="H583" i="5"/>
  <c r="E583" i="5"/>
  <c r="N582" i="5"/>
  <c r="K582" i="5"/>
  <c r="H582" i="5"/>
  <c r="E582" i="5"/>
  <c r="K581" i="5"/>
  <c r="H581" i="5"/>
  <c r="E581" i="5"/>
  <c r="N580" i="5"/>
  <c r="K580" i="5"/>
  <c r="H580" i="5"/>
  <c r="E580" i="5"/>
  <c r="N579" i="5"/>
  <c r="K579" i="5"/>
  <c r="H579" i="5"/>
  <c r="E579" i="5"/>
  <c r="N578" i="5"/>
  <c r="K578" i="5"/>
  <c r="H578" i="5"/>
  <c r="E578" i="5"/>
  <c r="N577" i="5"/>
  <c r="K577" i="5"/>
  <c r="H577" i="5"/>
  <c r="E577" i="5"/>
  <c r="N576" i="5"/>
  <c r="K576" i="5"/>
  <c r="H576" i="5"/>
  <c r="E576" i="5"/>
  <c r="N575" i="5"/>
  <c r="K575" i="5"/>
  <c r="H575" i="5"/>
  <c r="E575" i="5"/>
  <c r="N574" i="5"/>
  <c r="K574" i="5"/>
  <c r="H574" i="5"/>
  <c r="E574" i="5"/>
  <c r="K573" i="5"/>
  <c r="H573" i="5"/>
  <c r="E573" i="5"/>
  <c r="N572" i="5"/>
  <c r="K572" i="5"/>
  <c r="H572" i="5"/>
  <c r="E572" i="5"/>
  <c r="N571" i="5"/>
  <c r="K571" i="5"/>
  <c r="H571" i="5"/>
  <c r="E571" i="5"/>
  <c r="N570" i="5"/>
  <c r="K570" i="5"/>
  <c r="H570" i="5"/>
  <c r="E570" i="5"/>
  <c r="N569" i="5"/>
  <c r="K569" i="5"/>
  <c r="H569" i="5"/>
  <c r="E569" i="5"/>
  <c r="N568" i="5"/>
  <c r="K568" i="5"/>
  <c r="H568" i="5"/>
  <c r="E568" i="5"/>
  <c r="K567" i="5"/>
  <c r="H567" i="5"/>
  <c r="E567" i="5"/>
  <c r="N566" i="5"/>
  <c r="K566" i="5"/>
  <c r="H566" i="5"/>
  <c r="E566" i="5"/>
  <c r="N565" i="5"/>
  <c r="K565" i="5"/>
  <c r="H565" i="5"/>
  <c r="E565" i="5"/>
  <c r="N564" i="5"/>
  <c r="K564" i="5"/>
  <c r="H564" i="5"/>
  <c r="E564" i="5"/>
  <c r="N563" i="5"/>
  <c r="K563" i="5"/>
  <c r="H563" i="5"/>
  <c r="E563" i="5"/>
  <c r="N562" i="5"/>
  <c r="K562" i="5"/>
  <c r="H562" i="5"/>
  <c r="E562" i="5"/>
  <c r="N561" i="5"/>
  <c r="K561" i="5"/>
  <c r="H561" i="5"/>
  <c r="E561" i="5"/>
  <c r="N560" i="5"/>
  <c r="K560" i="5"/>
  <c r="H560" i="5"/>
  <c r="E560" i="5"/>
  <c r="K559" i="5"/>
  <c r="H559" i="5"/>
  <c r="E559" i="5"/>
  <c r="N558" i="5"/>
  <c r="K558" i="5"/>
  <c r="H558" i="5"/>
  <c r="E558" i="5"/>
  <c r="K557" i="5"/>
  <c r="H557" i="5"/>
  <c r="E557" i="5"/>
  <c r="N556" i="5"/>
  <c r="K556" i="5"/>
  <c r="H556" i="5"/>
  <c r="E556" i="5"/>
  <c r="N555" i="5"/>
  <c r="K555" i="5"/>
  <c r="H555" i="5"/>
  <c r="E555" i="5"/>
  <c r="N554" i="5"/>
  <c r="K554" i="5"/>
  <c r="H554" i="5"/>
  <c r="E554" i="5"/>
  <c r="N553" i="5"/>
  <c r="K553" i="5"/>
  <c r="H553" i="5"/>
  <c r="E553" i="5"/>
  <c r="N552" i="5"/>
  <c r="K552" i="5"/>
  <c r="H552" i="5"/>
  <c r="E552" i="5"/>
  <c r="K551" i="5"/>
  <c r="H551" i="5"/>
  <c r="E551" i="5"/>
  <c r="N550" i="5"/>
  <c r="K550" i="5"/>
  <c r="H550" i="5"/>
  <c r="E550" i="5"/>
  <c r="K549" i="5"/>
  <c r="H549" i="5"/>
  <c r="E549" i="5"/>
  <c r="N548" i="5"/>
  <c r="K548" i="5"/>
  <c r="H548" i="5"/>
  <c r="E548" i="5"/>
  <c r="N547" i="5"/>
  <c r="K547" i="5"/>
  <c r="H547" i="5"/>
  <c r="E547" i="5"/>
  <c r="N546" i="5"/>
  <c r="K546" i="5"/>
  <c r="H546" i="5"/>
  <c r="E546" i="5"/>
  <c r="N545" i="5"/>
  <c r="K545" i="5"/>
  <c r="H545" i="5"/>
  <c r="E545" i="5"/>
  <c r="N544" i="5"/>
  <c r="K544" i="5"/>
  <c r="H544" i="5"/>
  <c r="E544" i="5"/>
  <c r="K543" i="5"/>
  <c r="H543" i="5"/>
  <c r="E543" i="5"/>
  <c r="N540" i="5"/>
  <c r="K540" i="5"/>
  <c r="H540" i="5"/>
  <c r="E540" i="5"/>
  <c r="K539" i="5"/>
  <c r="H539" i="5"/>
  <c r="E539" i="5"/>
  <c r="N538" i="5"/>
  <c r="K538" i="5"/>
  <c r="H538" i="5"/>
  <c r="E538" i="5"/>
  <c r="N537" i="5"/>
  <c r="K537" i="5"/>
  <c r="H537" i="5"/>
  <c r="E537" i="5"/>
  <c r="N542" i="5"/>
  <c r="K542" i="5"/>
  <c r="H542" i="5"/>
  <c r="E542" i="5"/>
  <c r="N541" i="5"/>
  <c r="K541" i="5"/>
  <c r="H541" i="5"/>
  <c r="E541" i="5"/>
  <c r="N536" i="5"/>
  <c r="K536" i="5"/>
  <c r="H536" i="5"/>
  <c r="E536" i="5"/>
  <c r="N535" i="5"/>
  <c r="K535" i="5"/>
  <c r="H535" i="5"/>
  <c r="E535" i="5"/>
  <c r="N534" i="5"/>
  <c r="K534" i="5"/>
  <c r="H534" i="5"/>
  <c r="E534" i="5"/>
  <c r="K533" i="5"/>
  <c r="H533" i="5"/>
  <c r="E533" i="5"/>
  <c r="N532" i="5"/>
  <c r="K532" i="5"/>
  <c r="H532" i="5"/>
  <c r="E532" i="5"/>
  <c r="N531" i="5"/>
  <c r="K531" i="5"/>
  <c r="H531" i="5"/>
  <c r="E531" i="5"/>
  <c r="N530" i="5"/>
  <c r="K530" i="5"/>
  <c r="H530" i="5"/>
  <c r="E530" i="5"/>
  <c r="N528" i="5"/>
  <c r="K528" i="5"/>
  <c r="H528" i="5"/>
  <c r="E528" i="5"/>
  <c r="N529" i="5"/>
  <c r="K529" i="5"/>
  <c r="H529" i="5"/>
  <c r="E529" i="5"/>
  <c r="N527" i="5"/>
  <c r="K527" i="5"/>
  <c r="H527" i="5"/>
  <c r="E527" i="5"/>
  <c r="N526" i="5"/>
  <c r="K526" i="5"/>
  <c r="H526" i="5"/>
  <c r="E526" i="5"/>
  <c r="N525" i="5"/>
  <c r="K525" i="5"/>
  <c r="H525" i="5"/>
  <c r="E525" i="5"/>
  <c r="N524" i="5"/>
  <c r="K524" i="5"/>
  <c r="H524" i="5"/>
  <c r="E524" i="5"/>
  <c r="N523" i="5"/>
  <c r="K523" i="5"/>
  <c r="H523" i="5"/>
  <c r="E523" i="5"/>
  <c r="N522" i="5"/>
  <c r="K522" i="5"/>
  <c r="H522" i="5"/>
  <c r="E522" i="5"/>
  <c r="N521" i="5"/>
  <c r="K521" i="5"/>
  <c r="H521" i="5"/>
  <c r="E521" i="5"/>
  <c r="N520" i="5"/>
  <c r="K520" i="5"/>
  <c r="H520" i="5"/>
  <c r="E520" i="5"/>
  <c r="N519" i="5"/>
  <c r="K519" i="5"/>
  <c r="H519" i="5"/>
  <c r="E519" i="5"/>
  <c r="N518" i="5"/>
  <c r="K518" i="5"/>
  <c r="H518" i="5"/>
  <c r="E518" i="5"/>
  <c r="N517" i="5"/>
  <c r="K517" i="5"/>
  <c r="H517" i="5"/>
  <c r="E517" i="5"/>
  <c r="K516" i="5"/>
  <c r="H516" i="5"/>
  <c r="E516" i="5"/>
  <c r="N515" i="5"/>
  <c r="K515" i="5"/>
  <c r="H515" i="5"/>
  <c r="E515" i="5"/>
  <c r="N514" i="5"/>
  <c r="K514" i="5"/>
  <c r="H514" i="5"/>
  <c r="E514" i="5"/>
  <c r="N513" i="5"/>
  <c r="K513" i="5"/>
  <c r="H513" i="5"/>
  <c r="E513" i="5"/>
  <c r="N512" i="5"/>
  <c r="K512" i="5"/>
  <c r="H512" i="5"/>
  <c r="E512" i="5"/>
  <c r="N511" i="5"/>
  <c r="K511" i="5"/>
  <c r="H511" i="5"/>
  <c r="E511" i="5"/>
  <c r="K510" i="5"/>
  <c r="H510" i="5"/>
  <c r="E510" i="5"/>
  <c r="N509" i="5"/>
  <c r="K509" i="5"/>
  <c r="H509" i="5"/>
  <c r="E509" i="5"/>
  <c r="N508" i="5"/>
  <c r="K508" i="5"/>
  <c r="H508" i="5"/>
  <c r="E508" i="5"/>
  <c r="N507" i="5"/>
  <c r="K507" i="5"/>
  <c r="H507" i="5"/>
  <c r="E507" i="5"/>
  <c r="N506" i="5"/>
  <c r="K506" i="5"/>
  <c r="H506" i="5"/>
  <c r="E506" i="5"/>
  <c r="N505" i="5"/>
  <c r="K505" i="5"/>
  <c r="H505" i="5"/>
  <c r="E505" i="5"/>
  <c r="N504" i="5"/>
  <c r="K504" i="5"/>
  <c r="H504" i="5"/>
  <c r="E504" i="5"/>
  <c r="N503" i="5"/>
  <c r="K503" i="5"/>
  <c r="H503" i="5"/>
  <c r="E503" i="5"/>
  <c r="K502" i="5"/>
  <c r="H502" i="5"/>
  <c r="E502" i="5"/>
  <c r="N501" i="5"/>
  <c r="K501" i="5"/>
  <c r="H501" i="5"/>
  <c r="E501" i="5"/>
  <c r="K500" i="5"/>
  <c r="H500" i="5"/>
  <c r="E500" i="5"/>
  <c r="N499" i="5"/>
  <c r="K499" i="5"/>
  <c r="H499" i="5"/>
  <c r="E499" i="5"/>
  <c r="N498" i="5"/>
  <c r="K498" i="5"/>
  <c r="H498" i="5"/>
  <c r="E498" i="5"/>
  <c r="N497" i="5"/>
  <c r="K497" i="5"/>
  <c r="H497" i="5"/>
  <c r="E497" i="5"/>
  <c r="N496" i="5"/>
  <c r="K496" i="5"/>
  <c r="H496" i="5"/>
  <c r="E496" i="5"/>
  <c r="N495" i="5"/>
  <c r="K495" i="5"/>
  <c r="H495" i="5"/>
  <c r="E495" i="5"/>
  <c r="N494" i="5"/>
  <c r="K494" i="5"/>
  <c r="H494" i="5"/>
  <c r="E494" i="5"/>
  <c r="N493" i="5"/>
  <c r="K493" i="5"/>
  <c r="H493" i="5"/>
  <c r="E493" i="5"/>
  <c r="N492" i="5"/>
  <c r="K492" i="5"/>
  <c r="H492" i="5"/>
  <c r="E492" i="5"/>
  <c r="N491" i="5"/>
  <c r="K491" i="5"/>
  <c r="H491" i="5"/>
  <c r="E491" i="5"/>
  <c r="N490" i="5"/>
  <c r="K490" i="5"/>
  <c r="H490" i="5"/>
  <c r="E490" i="5"/>
  <c r="N489" i="5"/>
  <c r="K489" i="5"/>
  <c r="H489" i="5"/>
  <c r="E489" i="5"/>
  <c r="N488" i="5"/>
  <c r="K488" i="5"/>
  <c r="H488" i="5"/>
  <c r="E488" i="5"/>
  <c r="N487" i="5"/>
  <c r="K487" i="5"/>
  <c r="H487" i="5"/>
  <c r="E487" i="5"/>
  <c r="N486" i="5"/>
  <c r="K486" i="5"/>
  <c r="H486" i="5"/>
  <c r="E486" i="5"/>
  <c r="N485" i="5"/>
  <c r="K485" i="5"/>
  <c r="H485" i="5"/>
  <c r="E485" i="5"/>
  <c r="N484" i="5"/>
  <c r="K484" i="5"/>
  <c r="H484" i="5"/>
  <c r="E484" i="5"/>
  <c r="N483" i="5"/>
  <c r="K483" i="5"/>
  <c r="H483" i="5"/>
  <c r="E483" i="5"/>
  <c r="N482" i="5"/>
  <c r="K482" i="5"/>
  <c r="H482" i="5"/>
  <c r="E482" i="5"/>
  <c r="N481" i="5"/>
  <c r="K481" i="5"/>
  <c r="H481" i="5"/>
  <c r="E481" i="5"/>
  <c r="N480" i="5"/>
  <c r="K480" i="5"/>
  <c r="H480" i="5"/>
  <c r="E480" i="5"/>
  <c r="N479" i="5"/>
  <c r="K479" i="5"/>
  <c r="H479" i="5"/>
  <c r="E479" i="5"/>
  <c r="N478" i="5"/>
  <c r="K478" i="5"/>
  <c r="H478" i="5"/>
  <c r="E478" i="5"/>
  <c r="N477" i="5"/>
  <c r="K477" i="5"/>
  <c r="H477" i="5"/>
  <c r="E477" i="5"/>
  <c r="N476" i="5"/>
  <c r="K476" i="5"/>
  <c r="H476" i="5"/>
  <c r="E476" i="5"/>
  <c r="N475" i="5"/>
  <c r="K475" i="5"/>
  <c r="H475" i="5"/>
  <c r="E475" i="5"/>
  <c r="N474" i="5"/>
  <c r="K474" i="5"/>
  <c r="H474" i="5"/>
  <c r="E474" i="5"/>
  <c r="K473" i="5"/>
  <c r="H473" i="5"/>
  <c r="E473" i="5"/>
  <c r="N472" i="5"/>
  <c r="K472" i="5"/>
  <c r="H472" i="5"/>
  <c r="E472" i="5"/>
  <c r="N471" i="5"/>
  <c r="K471" i="5"/>
  <c r="H471" i="5"/>
  <c r="E471" i="5"/>
  <c r="K470" i="5"/>
  <c r="H470" i="5"/>
  <c r="E470" i="5"/>
  <c r="N469" i="5"/>
  <c r="K469" i="5"/>
  <c r="H469" i="5"/>
  <c r="E469" i="5"/>
  <c r="K468" i="5"/>
  <c r="H468" i="5"/>
  <c r="E468" i="5"/>
  <c r="N467" i="5"/>
  <c r="K467" i="5"/>
  <c r="H467" i="5"/>
  <c r="E467" i="5"/>
  <c r="N466" i="5"/>
  <c r="K466" i="5"/>
  <c r="H466" i="5"/>
  <c r="E466" i="5"/>
  <c r="K465" i="5"/>
  <c r="H465" i="5"/>
  <c r="E465" i="5"/>
  <c r="N464" i="5"/>
  <c r="K464" i="5"/>
  <c r="H464" i="5"/>
  <c r="E464" i="5"/>
  <c r="N463" i="5"/>
  <c r="K463" i="5"/>
  <c r="H463" i="5"/>
  <c r="E463" i="5"/>
  <c r="N462" i="5"/>
  <c r="K462" i="5"/>
  <c r="H462" i="5"/>
  <c r="E462" i="5"/>
  <c r="N461" i="5"/>
  <c r="K461" i="5"/>
  <c r="H461" i="5"/>
  <c r="E461" i="5"/>
  <c r="K460" i="5"/>
  <c r="H460" i="5"/>
  <c r="E460" i="5"/>
  <c r="N459" i="5"/>
  <c r="K459" i="5"/>
  <c r="H459" i="5"/>
  <c r="E459" i="5"/>
  <c r="N458" i="5"/>
  <c r="K458" i="5"/>
  <c r="H458" i="5"/>
  <c r="E458" i="5"/>
  <c r="K457" i="5"/>
  <c r="H457" i="5"/>
  <c r="E457" i="5"/>
  <c r="N456" i="5"/>
  <c r="K456" i="5"/>
  <c r="H456" i="5"/>
  <c r="E456" i="5"/>
  <c r="N455" i="5"/>
  <c r="K455" i="5"/>
  <c r="H455" i="5"/>
  <c r="E455" i="5"/>
  <c r="K454" i="5"/>
  <c r="H454" i="5"/>
  <c r="E454" i="5"/>
  <c r="N453" i="5"/>
  <c r="K453" i="5"/>
  <c r="H453" i="5"/>
  <c r="E453" i="5"/>
  <c r="K452" i="5"/>
  <c r="H452" i="5"/>
  <c r="E452" i="5"/>
  <c r="N451" i="5"/>
  <c r="K451" i="5"/>
  <c r="H451" i="5"/>
  <c r="E451" i="5"/>
  <c r="N450" i="5"/>
  <c r="K450" i="5"/>
  <c r="H450" i="5"/>
  <c r="E450" i="5"/>
  <c r="N449" i="5"/>
  <c r="K449" i="5"/>
  <c r="H449" i="5"/>
  <c r="E449" i="5"/>
  <c r="N448" i="5"/>
  <c r="K448" i="5"/>
  <c r="H448" i="5"/>
  <c r="E448" i="5"/>
  <c r="N447" i="5"/>
  <c r="K447" i="5"/>
  <c r="H447" i="5"/>
  <c r="E447" i="5"/>
  <c r="K446" i="5"/>
  <c r="H446" i="5"/>
  <c r="E446" i="5"/>
  <c r="N445" i="5"/>
  <c r="K445" i="5"/>
  <c r="H445" i="5"/>
  <c r="E445" i="5"/>
  <c r="N444" i="5"/>
  <c r="K444" i="5"/>
  <c r="H444" i="5"/>
  <c r="E444" i="5"/>
  <c r="N443" i="5"/>
  <c r="K443" i="5"/>
  <c r="H443" i="5"/>
  <c r="E443" i="5"/>
  <c r="N442" i="5"/>
  <c r="K442" i="5"/>
  <c r="H442" i="5"/>
  <c r="E442" i="5"/>
  <c r="K441" i="5"/>
  <c r="H441" i="5"/>
  <c r="E441" i="5"/>
  <c r="N440" i="5"/>
  <c r="K440" i="5"/>
  <c r="H440" i="5"/>
  <c r="E440" i="5"/>
  <c r="N439" i="5"/>
  <c r="K439" i="5"/>
  <c r="H439" i="5"/>
  <c r="E439" i="5"/>
  <c r="K438" i="5"/>
  <c r="H438" i="5"/>
  <c r="E438" i="5"/>
  <c r="N437" i="5"/>
  <c r="K437" i="5"/>
  <c r="H437" i="5"/>
  <c r="E437" i="5"/>
  <c r="N436" i="5"/>
  <c r="K436" i="5"/>
  <c r="H436" i="5"/>
  <c r="E436" i="5"/>
  <c r="N435" i="5"/>
  <c r="K435" i="5"/>
  <c r="H435" i="5"/>
  <c r="E435" i="5"/>
  <c r="N434" i="5"/>
  <c r="K434" i="5"/>
  <c r="H434" i="5"/>
  <c r="E434" i="5"/>
  <c r="K433" i="5"/>
  <c r="H433" i="5"/>
  <c r="E433" i="5"/>
  <c r="N432" i="5"/>
  <c r="K432" i="5"/>
  <c r="H432" i="5"/>
  <c r="E432" i="5"/>
  <c r="N431" i="5"/>
  <c r="K431" i="5"/>
  <c r="H431" i="5"/>
  <c r="E431" i="5"/>
  <c r="N430" i="5"/>
  <c r="K430" i="5"/>
  <c r="H430" i="5"/>
  <c r="E430" i="5"/>
  <c r="N429" i="5"/>
  <c r="K429" i="5"/>
  <c r="H429" i="5"/>
  <c r="E429" i="5"/>
  <c r="K428" i="5"/>
  <c r="H428" i="5"/>
  <c r="E428" i="5"/>
  <c r="N427" i="5"/>
  <c r="K427" i="5"/>
  <c r="H427" i="5"/>
  <c r="E427" i="5"/>
  <c r="N426" i="5"/>
  <c r="K426" i="5"/>
  <c r="H426" i="5"/>
  <c r="E426" i="5"/>
  <c r="N425" i="5"/>
  <c r="K425" i="5"/>
  <c r="H425" i="5"/>
  <c r="E425" i="5"/>
  <c r="N424" i="5"/>
  <c r="K424" i="5"/>
  <c r="H424" i="5"/>
  <c r="E424" i="5"/>
  <c r="N423" i="5"/>
  <c r="K423" i="5"/>
  <c r="H423" i="5"/>
  <c r="E423" i="5"/>
  <c r="K422" i="5"/>
  <c r="H422" i="5"/>
  <c r="E422" i="5"/>
  <c r="N421" i="5"/>
  <c r="K421" i="5"/>
  <c r="H421" i="5"/>
  <c r="E421" i="5"/>
  <c r="K420" i="5"/>
  <c r="H420" i="5"/>
  <c r="E420" i="5"/>
  <c r="N419" i="5"/>
  <c r="K419" i="5"/>
  <c r="H419" i="5"/>
  <c r="E419" i="5"/>
  <c r="N418" i="5"/>
  <c r="K418" i="5"/>
  <c r="H418" i="5"/>
  <c r="E418" i="5"/>
  <c r="K417" i="5"/>
  <c r="H417" i="5"/>
  <c r="E417" i="5"/>
  <c r="N416" i="5"/>
  <c r="K416" i="5"/>
  <c r="H416" i="5"/>
  <c r="E416" i="5"/>
  <c r="N415" i="5"/>
  <c r="K415" i="5"/>
  <c r="H415" i="5"/>
  <c r="E415" i="5"/>
  <c r="N414" i="5"/>
  <c r="K414" i="5"/>
  <c r="H414" i="5"/>
  <c r="E414" i="5"/>
  <c r="N413" i="5"/>
  <c r="K413" i="5"/>
  <c r="H413" i="5"/>
  <c r="E413" i="5"/>
  <c r="K412" i="5"/>
  <c r="H412" i="5"/>
  <c r="E412" i="5"/>
  <c r="N411" i="5"/>
  <c r="K411" i="5"/>
  <c r="H411" i="5"/>
  <c r="E411" i="5"/>
  <c r="N410" i="5"/>
  <c r="K410" i="5"/>
  <c r="H410" i="5"/>
  <c r="E410" i="5"/>
  <c r="N409" i="5"/>
  <c r="K409" i="5"/>
  <c r="H409" i="5"/>
  <c r="E409" i="5"/>
  <c r="N408" i="5"/>
  <c r="K408" i="5"/>
  <c r="H408" i="5"/>
  <c r="E408" i="5"/>
  <c r="N407" i="5"/>
  <c r="K407" i="5"/>
  <c r="H407" i="5"/>
  <c r="E407" i="5"/>
  <c r="N406" i="5"/>
  <c r="K406" i="5"/>
  <c r="H406" i="5"/>
  <c r="E406" i="5"/>
  <c r="N405" i="5"/>
  <c r="K405" i="5"/>
  <c r="H405" i="5"/>
  <c r="E405" i="5"/>
  <c r="K404" i="5"/>
  <c r="H404" i="5"/>
  <c r="E404" i="5"/>
  <c r="N403" i="5"/>
  <c r="K403" i="5"/>
  <c r="H403" i="5"/>
  <c r="E403" i="5"/>
  <c r="N402" i="5"/>
  <c r="K402" i="5"/>
  <c r="H402" i="5"/>
  <c r="E402" i="5"/>
  <c r="K401" i="5"/>
  <c r="H401" i="5"/>
  <c r="E401" i="5"/>
  <c r="N400" i="5"/>
  <c r="K400" i="5"/>
  <c r="H400" i="5"/>
  <c r="E400" i="5"/>
  <c r="N399" i="5"/>
  <c r="K399" i="5"/>
  <c r="H399" i="5"/>
  <c r="E399" i="5"/>
  <c r="N398" i="5"/>
  <c r="K398" i="5"/>
  <c r="H398" i="5"/>
  <c r="E398" i="5"/>
  <c r="N397" i="5"/>
  <c r="K397" i="5"/>
  <c r="H397" i="5"/>
  <c r="E397" i="5"/>
  <c r="K396" i="5"/>
  <c r="H396" i="5"/>
  <c r="E396" i="5"/>
  <c r="N395" i="5"/>
  <c r="K395" i="5"/>
  <c r="H395" i="5"/>
  <c r="E395" i="5"/>
  <c r="N394" i="5"/>
  <c r="K394" i="5"/>
  <c r="H394" i="5"/>
  <c r="E394" i="5"/>
  <c r="N393" i="5"/>
  <c r="K393" i="5"/>
  <c r="H393" i="5"/>
  <c r="E393" i="5"/>
  <c r="N392" i="5"/>
  <c r="K392" i="5"/>
  <c r="H392" i="5"/>
  <c r="E392" i="5"/>
  <c r="N391" i="5"/>
  <c r="K391" i="5"/>
  <c r="H391" i="5"/>
  <c r="E391" i="5"/>
  <c r="K390" i="5"/>
  <c r="H390" i="5"/>
  <c r="E390" i="5"/>
  <c r="N389" i="5"/>
  <c r="K389" i="5"/>
  <c r="H389" i="5"/>
  <c r="E389" i="5"/>
  <c r="K388" i="5"/>
  <c r="H388" i="5"/>
  <c r="E388" i="5"/>
  <c r="N387" i="5"/>
  <c r="K387" i="5"/>
  <c r="H387" i="5"/>
  <c r="E387" i="5"/>
  <c r="N386" i="5"/>
  <c r="K386" i="5"/>
  <c r="H386" i="5"/>
  <c r="E386" i="5"/>
  <c r="K385" i="5"/>
  <c r="H385" i="5"/>
  <c r="E385" i="5"/>
  <c r="N384" i="5"/>
  <c r="K384" i="5"/>
  <c r="H384" i="5"/>
  <c r="E384" i="5"/>
  <c r="N383" i="5"/>
  <c r="K383" i="5"/>
  <c r="H383" i="5"/>
  <c r="E383" i="5"/>
  <c r="K382" i="5"/>
  <c r="H382" i="5"/>
  <c r="E382" i="5"/>
  <c r="N381" i="5"/>
  <c r="K381" i="5"/>
  <c r="H381" i="5"/>
  <c r="E381" i="5"/>
  <c r="N380" i="5"/>
  <c r="K380" i="5"/>
  <c r="H380" i="5"/>
  <c r="E380" i="5"/>
  <c r="N379" i="5"/>
  <c r="K379" i="5"/>
  <c r="H379" i="5"/>
  <c r="E379" i="5"/>
  <c r="N378" i="5"/>
  <c r="K378" i="5"/>
  <c r="H378" i="5"/>
  <c r="E378" i="5"/>
  <c r="N377" i="5"/>
  <c r="K377" i="5"/>
  <c r="H377" i="5"/>
  <c r="E377" i="5"/>
  <c r="K376" i="5"/>
  <c r="H376" i="5"/>
  <c r="E376" i="5"/>
  <c r="N375" i="5"/>
  <c r="K375" i="5"/>
  <c r="H375" i="5"/>
  <c r="E375" i="5"/>
  <c r="N374" i="5"/>
  <c r="K374" i="5"/>
  <c r="H374" i="5"/>
  <c r="E374" i="5"/>
  <c r="N373" i="5"/>
  <c r="K373" i="5"/>
  <c r="H373" i="5"/>
  <c r="E373" i="5"/>
  <c r="N372" i="5"/>
  <c r="K372" i="5"/>
  <c r="H372" i="5"/>
  <c r="E372" i="5"/>
  <c r="K371" i="5"/>
  <c r="H371" i="5"/>
  <c r="E371" i="5"/>
  <c r="N370" i="5"/>
  <c r="K370" i="5"/>
  <c r="H370" i="5"/>
  <c r="E370" i="5"/>
  <c r="N369" i="5"/>
  <c r="K369" i="5"/>
  <c r="H369" i="5"/>
  <c r="E369" i="5"/>
  <c r="K368" i="5"/>
  <c r="H368" i="5"/>
  <c r="E368" i="5"/>
  <c r="N367" i="5"/>
  <c r="K367" i="5"/>
  <c r="H367" i="5"/>
  <c r="E367" i="5"/>
  <c r="N366" i="5"/>
  <c r="K366" i="5"/>
  <c r="H366" i="5"/>
  <c r="E366" i="5"/>
  <c r="K365" i="5"/>
  <c r="H365" i="5"/>
  <c r="E365" i="5"/>
  <c r="N364" i="5"/>
  <c r="K364" i="5"/>
  <c r="H364" i="5"/>
  <c r="E364" i="5"/>
  <c r="K362" i="5"/>
  <c r="H362" i="5"/>
  <c r="E362" i="5"/>
  <c r="N363" i="5"/>
  <c r="K363" i="5"/>
  <c r="H363" i="5"/>
  <c r="E363" i="5"/>
  <c r="N361" i="5"/>
  <c r="K361" i="5"/>
  <c r="H361" i="5"/>
  <c r="E361" i="5"/>
  <c r="K360" i="5"/>
  <c r="H360" i="5"/>
  <c r="E360" i="5"/>
  <c r="N359" i="5"/>
  <c r="K359" i="5"/>
  <c r="H359" i="5"/>
  <c r="E359" i="5"/>
  <c r="N358" i="5"/>
  <c r="K358" i="5"/>
  <c r="H358" i="5"/>
  <c r="E358" i="5"/>
  <c r="K357" i="5"/>
  <c r="H357" i="5"/>
  <c r="E357" i="5"/>
  <c r="N356" i="5"/>
  <c r="K356" i="5"/>
  <c r="H356" i="5"/>
  <c r="E356" i="5"/>
  <c r="K355" i="5"/>
  <c r="H355" i="5"/>
  <c r="E355" i="5"/>
  <c r="N354" i="5"/>
  <c r="K354" i="5"/>
  <c r="H354" i="5"/>
  <c r="E354" i="5"/>
  <c r="N353" i="5"/>
  <c r="K353" i="5"/>
  <c r="H353" i="5"/>
  <c r="E353" i="5"/>
  <c r="K350" i="5"/>
  <c r="H350" i="5"/>
  <c r="E350" i="5"/>
  <c r="N349" i="5"/>
  <c r="K349" i="5"/>
  <c r="H349" i="5"/>
  <c r="E349" i="5"/>
  <c r="N348" i="5"/>
  <c r="K348" i="5"/>
  <c r="H348" i="5"/>
  <c r="E348" i="5"/>
  <c r="K347" i="5"/>
  <c r="H347" i="5"/>
  <c r="E347" i="5"/>
  <c r="N346" i="5"/>
  <c r="K346" i="5"/>
  <c r="H346" i="5"/>
  <c r="E346" i="5"/>
  <c r="K345" i="5"/>
  <c r="H345" i="5"/>
  <c r="E345" i="5"/>
  <c r="N344" i="5"/>
  <c r="K344" i="5"/>
  <c r="H344" i="5"/>
  <c r="E344" i="5"/>
  <c r="N343" i="5"/>
  <c r="K343" i="5"/>
  <c r="H343" i="5"/>
  <c r="E343" i="5"/>
  <c r="N342" i="5"/>
  <c r="K342" i="5"/>
  <c r="H342" i="5"/>
  <c r="E342" i="5"/>
  <c r="N341" i="5"/>
  <c r="K341" i="5"/>
  <c r="H341" i="5"/>
  <c r="E341" i="5"/>
  <c r="N340" i="5"/>
  <c r="K340" i="5"/>
  <c r="H340" i="5"/>
  <c r="E340" i="5"/>
  <c r="K339" i="5"/>
  <c r="H339" i="5"/>
  <c r="E339" i="5"/>
  <c r="N338" i="5"/>
  <c r="K338" i="5"/>
  <c r="H338" i="5"/>
  <c r="E338" i="5"/>
  <c r="N337" i="5"/>
  <c r="K337" i="5"/>
  <c r="H337" i="5"/>
  <c r="E337" i="5"/>
  <c r="N336" i="5"/>
  <c r="K336" i="5"/>
  <c r="H336" i="5"/>
  <c r="E336" i="5"/>
  <c r="N335" i="5"/>
  <c r="K335" i="5"/>
  <c r="H335" i="5"/>
  <c r="E335" i="5"/>
  <c r="K334" i="5"/>
  <c r="H334" i="5"/>
  <c r="E334" i="5"/>
  <c r="N333" i="5"/>
  <c r="K333" i="5"/>
  <c r="H333" i="5"/>
  <c r="E333" i="5"/>
  <c r="N332" i="5"/>
  <c r="K332" i="5"/>
  <c r="H332" i="5"/>
  <c r="E332" i="5"/>
  <c r="K331" i="5"/>
  <c r="H331" i="5"/>
  <c r="E331" i="5"/>
  <c r="N330" i="5"/>
  <c r="K330" i="5"/>
  <c r="H330" i="5"/>
  <c r="E330" i="5"/>
  <c r="K329" i="5"/>
  <c r="H329" i="5"/>
  <c r="E329" i="5"/>
  <c r="N328" i="5"/>
  <c r="K328" i="5"/>
  <c r="H328" i="5"/>
  <c r="E328" i="5"/>
  <c r="N327" i="5"/>
  <c r="K327" i="5"/>
  <c r="H327" i="5"/>
  <c r="E327" i="5"/>
  <c r="N326" i="5"/>
  <c r="K326" i="5"/>
  <c r="H326" i="5"/>
  <c r="E326" i="5"/>
  <c r="N325" i="5"/>
  <c r="K325" i="5"/>
  <c r="H325" i="5"/>
  <c r="E325" i="5"/>
  <c r="N324" i="5"/>
  <c r="K324" i="5"/>
  <c r="H324" i="5"/>
  <c r="E324" i="5"/>
  <c r="K323" i="5"/>
  <c r="H323" i="5"/>
  <c r="E323" i="5"/>
  <c r="N322" i="5"/>
  <c r="K322" i="5"/>
  <c r="H322" i="5"/>
  <c r="E322" i="5"/>
  <c r="N321" i="5"/>
  <c r="K321" i="5"/>
  <c r="H321" i="5"/>
  <c r="E321" i="5"/>
  <c r="N352" i="5"/>
  <c r="K352" i="5"/>
  <c r="H352" i="5"/>
  <c r="E352" i="5"/>
  <c r="N351" i="5"/>
  <c r="K351" i="5"/>
  <c r="H351" i="5"/>
  <c r="E351" i="5"/>
  <c r="K319" i="5"/>
  <c r="H319" i="5"/>
  <c r="E319" i="5"/>
  <c r="N318" i="5"/>
  <c r="K318" i="5"/>
  <c r="H318" i="5"/>
  <c r="E318" i="5"/>
  <c r="N317" i="5"/>
  <c r="K317" i="5"/>
  <c r="H317" i="5"/>
  <c r="E317" i="5"/>
  <c r="K316" i="5"/>
  <c r="H316" i="5"/>
  <c r="E316" i="5"/>
  <c r="N315" i="5"/>
  <c r="K315" i="5"/>
  <c r="H315" i="5"/>
  <c r="E315" i="5"/>
  <c r="K314" i="5"/>
  <c r="H314" i="5"/>
  <c r="E314" i="5"/>
  <c r="N313" i="5"/>
  <c r="K313" i="5"/>
  <c r="H313" i="5"/>
  <c r="E313" i="5"/>
  <c r="N312" i="5"/>
  <c r="K312" i="5"/>
  <c r="H312" i="5"/>
  <c r="E312" i="5"/>
  <c r="N310" i="5"/>
  <c r="K310" i="5"/>
  <c r="H310" i="5"/>
  <c r="E310" i="5"/>
  <c r="N309" i="5"/>
  <c r="K309" i="5"/>
  <c r="H309" i="5"/>
  <c r="E309" i="5"/>
  <c r="N308" i="5"/>
  <c r="K308" i="5"/>
  <c r="H308" i="5"/>
  <c r="E308" i="5"/>
  <c r="K307" i="5"/>
  <c r="H307" i="5"/>
  <c r="E307" i="5"/>
  <c r="N306" i="5"/>
  <c r="K306" i="5"/>
  <c r="H306" i="5"/>
  <c r="E306" i="5"/>
  <c r="K305" i="5"/>
  <c r="H305" i="5"/>
  <c r="E305" i="5"/>
  <c r="N304" i="5"/>
  <c r="K304" i="5"/>
  <c r="H304" i="5"/>
  <c r="E304" i="5"/>
  <c r="N303" i="5"/>
  <c r="K303" i="5"/>
  <c r="H303" i="5"/>
  <c r="E303" i="5"/>
  <c r="K302" i="5"/>
  <c r="H302" i="5"/>
  <c r="E302" i="5"/>
  <c r="N301" i="5"/>
  <c r="K301" i="5"/>
  <c r="H301" i="5"/>
  <c r="E301" i="5"/>
  <c r="N300" i="5"/>
  <c r="K300" i="5"/>
  <c r="H300" i="5"/>
  <c r="E300" i="5"/>
  <c r="N299" i="5"/>
  <c r="K299" i="5"/>
  <c r="H299" i="5"/>
  <c r="E299" i="5"/>
  <c r="N298" i="5"/>
  <c r="K298" i="5"/>
  <c r="H298" i="5"/>
  <c r="E298" i="5"/>
  <c r="K297" i="5"/>
  <c r="H297" i="5"/>
  <c r="E297" i="5"/>
  <c r="N296" i="5"/>
  <c r="K296" i="5"/>
  <c r="H296" i="5"/>
  <c r="E296" i="5"/>
  <c r="N295" i="5"/>
  <c r="K295" i="5"/>
  <c r="H295" i="5"/>
  <c r="E295" i="5"/>
  <c r="N294" i="5"/>
  <c r="K294" i="5"/>
  <c r="H294" i="5"/>
  <c r="E294" i="5"/>
  <c r="N293" i="5"/>
  <c r="K293" i="5"/>
  <c r="H293" i="5"/>
  <c r="E293" i="5"/>
  <c r="N292" i="5"/>
  <c r="K292" i="5"/>
  <c r="H292" i="5"/>
  <c r="E292" i="5"/>
  <c r="K291" i="5"/>
  <c r="H291" i="5"/>
  <c r="E291" i="5"/>
  <c r="N290" i="5"/>
  <c r="K290" i="5"/>
  <c r="H290" i="5"/>
  <c r="E290" i="5"/>
  <c r="N289" i="5"/>
  <c r="K289" i="5"/>
  <c r="H289" i="5"/>
  <c r="E289" i="5"/>
  <c r="N288" i="5"/>
  <c r="K288" i="5"/>
  <c r="H288" i="5"/>
  <c r="E288" i="5"/>
  <c r="N320" i="5"/>
  <c r="K320" i="5"/>
  <c r="H320" i="5"/>
  <c r="E320" i="5"/>
  <c r="K311" i="5"/>
  <c r="H311" i="5"/>
  <c r="E311" i="5"/>
  <c r="N287" i="5"/>
  <c r="K287" i="5"/>
  <c r="H287" i="5"/>
  <c r="E287" i="5"/>
  <c r="N286" i="5"/>
  <c r="K286" i="5"/>
  <c r="H286" i="5"/>
  <c r="E286" i="5"/>
  <c r="N285" i="5"/>
  <c r="K285" i="5"/>
  <c r="H285" i="5"/>
  <c r="E285" i="5"/>
  <c r="N284" i="5"/>
  <c r="K284" i="5"/>
  <c r="H284" i="5"/>
  <c r="E284" i="5"/>
  <c r="K283" i="5"/>
  <c r="H283" i="5"/>
  <c r="E283" i="5"/>
  <c r="N282" i="5"/>
  <c r="K282" i="5"/>
  <c r="H282" i="5"/>
  <c r="E282" i="5"/>
  <c r="N281" i="5"/>
  <c r="K281" i="5"/>
  <c r="H281" i="5"/>
  <c r="E281" i="5"/>
  <c r="K280" i="5"/>
  <c r="H280" i="5"/>
  <c r="E280" i="5"/>
  <c r="N279" i="5"/>
  <c r="K279" i="5"/>
  <c r="H279" i="5"/>
  <c r="E279" i="5"/>
  <c r="N278" i="5"/>
  <c r="K278" i="5"/>
  <c r="H278" i="5"/>
  <c r="E278" i="5"/>
  <c r="N277" i="5"/>
  <c r="K277" i="5"/>
  <c r="H277" i="5"/>
  <c r="E277" i="5"/>
  <c r="N276" i="5"/>
  <c r="K276" i="5"/>
  <c r="H276" i="5"/>
  <c r="E276" i="5"/>
  <c r="K275" i="5"/>
  <c r="H275" i="5"/>
  <c r="E275" i="5"/>
  <c r="N274" i="5"/>
  <c r="K274" i="5"/>
  <c r="H274" i="5"/>
  <c r="E274" i="5"/>
  <c r="N273" i="5"/>
  <c r="K273" i="5"/>
  <c r="H273" i="5"/>
  <c r="E273" i="5"/>
  <c r="N272" i="5"/>
  <c r="K272" i="5"/>
  <c r="H272" i="5"/>
  <c r="E272" i="5"/>
  <c r="N271" i="5"/>
  <c r="K271" i="5"/>
  <c r="H271" i="5"/>
  <c r="E271" i="5"/>
  <c r="N270" i="5"/>
  <c r="K270" i="5"/>
  <c r="H270" i="5"/>
  <c r="E270" i="5"/>
  <c r="K269" i="5"/>
  <c r="H269" i="5"/>
  <c r="E269" i="5"/>
  <c r="N268" i="5"/>
  <c r="K268" i="5"/>
  <c r="H268" i="5"/>
  <c r="E268" i="5"/>
  <c r="K267" i="5"/>
  <c r="H267" i="5"/>
  <c r="E267" i="5"/>
  <c r="N266" i="5"/>
  <c r="K266" i="5"/>
  <c r="H266" i="5"/>
  <c r="E266" i="5"/>
  <c r="N265" i="5"/>
  <c r="K265" i="5"/>
  <c r="H265" i="5"/>
  <c r="E265" i="5"/>
  <c r="K264" i="5"/>
  <c r="H264" i="5"/>
  <c r="E264" i="5"/>
  <c r="N263" i="5"/>
  <c r="K263" i="5"/>
  <c r="H263" i="5"/>
  <c r="E263" i="5"/>
  <c r="N262" i="5"/>
  <c r="K262" i="5"/>
  <c r="H262" i="5"/>
  <c r="E262" i="5"/>
  <c r="N261" i="5"/>
  <c r="K261" i="5"/>
  <c r="H261" i="5"/>
  <c r="E261" i="5"/>
  <c r="N260" i="5"/>
  <c r="K260" i="5"/>
  <c r="H260" i="5"/>
  <c r="E260" i="5"/>
  <c r="K259" i="5"/>
  <c r="H259" i="5"/>
  <c r="E259" i="5"/>
  <c r="N258" i="5"/>
  <c r="K258" i="5"/>
  <c r="H258" i="5"/>
  <c r="E258" i="5"/>
  <c r="N257" i="5"/>
  <c r="K257" i="5"/>
  <c r="H257" i="5"/>
  <c r="E257" i="5"/>
  <c r="N256" i="5"/>
  <c r="K256" i="5"/>
  <c r="H256" i="5"/>
  <c r="E256" i="5"/>
  <c r="N255" i="5"/>
  <c r="K255" i="5"/>
  <c r="H255" i="5"/>
  <c r="E255" i="5"/>
  <c r="N254" i="5"/>
  <c r="K254" i="5"/>
  <c r="H254" i="5"/>
  <c r="E254" i="5"/>
  <c r="K253" i="5"/>
  <c r="H253" i="5"/>
  <c r="E253" i="5"/>
  <c r="N252" i="5"/>
  <c r="K252" i="5"/>
  <c r="H252" i="5"/>
  <c r="E252" i="5"/>
  <c r="N251" i="5"/>
  <c r="K251" i="5"/>
  <c r="H251" i="5"/>
  <c r="E251" i="5"/>
  <c r="N250" i="5"/>
  <c r="K250" i="5"/>
  <c r="H250" i="5"/>
  <c r="E250" i="5"/>
  <c r="N249" i="5"/>
  <c r="K249" i="5"/>
  <c r="H249" i="5"/>
  <c r="E249" i="5"/>
  <c r="K248" i="5"/>
  <c r="H248" i="5"/>
  <c r="E248" i="5"/>
  <c r="N247" i="5"/>
  <c r="K247" i="5"/>
  <c r="H247" i="5"/>
  <c r="E247" i="5"/>
  <c r="N246" i="5"/>
  <c r="K246" i="5"/>
  <c r="H246" i="5"/>
  <c r="E246" i="5"/>
  <c r="N245" i="5"/>
  <c r="K245" i="5"/>
  <c r="H245" i="5"/>
  <c r="E245" i="5"/>
  <c r="N244" i="5"/>
  <c r="K244" i="5"/>
  <c r="H244" i="5"/>
  <c r="E244" i="5"/>
  <c r="K243" i="5"/>
  <c r="H243" i="5"/>
  <c r="E243" i="5"/>
  <c r="N242" i="5"/>
  <c r="K242" i="5"/>
  <c r="H242" i="5"/>
  <c r="E242" i="5"/>
  <c r="N241" i="5"/>
  <c r="K241" i="5"/>
  <c r="H241" i="5"/>
  <c r="E241" i="5"/>
  <c r="K240" i="5"/>
  <c r="H240" i="5"/>
  <c r="E240" i="5"/>
  <c r="N239" i="5"/>
  <c r="K239" i="5"/>
  <c r="H239" i="5"/>
  <c r="E239" i="5"/>
  <c r="N238" i="5"/>
  <c r="K238" i="5"/>
  <c r="H238" i="5"/>
  <c r="E238" i="5"/>
  <c r="K237" i="5"/>
  <c r="H237" i="5"/>
  <c r="E237" i="5"/>
  <c r="N236" i="5"/>
  <c r="K236" i="5"/>
  <c r="H236" i="5"/>
  <c r="E236" i="5"/>
  <c r="N235" i="5"/>
  <c r="K235" i="5"/>
  <c r="H235" i="5"/>
  <c r="E235" i="5"/>
  <c r="N234" i="5"/>
  <c r="K234" i="5"/>
  <c r="H234" i="5"/>
  <c r="E234" i="5"/>
  <c r="N233" i="5"/>
  <c r="K233" i="5"/>
  <c r="H233" i="5"/>
  <c r="E233" i="5"/>
  <c r="K232" i="5"/>
  <c r="H232" i="5"/>
  <c r="E232" i="5"/>
  <c r="N231" i="5"/>
  <c r="K231" i="5"/>
  <c r="H231" i="5"/>
  <c r="E231" i="5"/>
  <c r="N230" i="5"/>
  <c r="K230" i="5"/>
  <c r="H230" i="5"/>
  <c r="E230" i="5"/>
  <c r="K229" i="5"/>
  <c r="H229" i="5"/>
  <c r="E229" i="5"/>
  <c r="N228" i="5"/>
  <c r="K228" i="5"/>
  <c r="H228" i="5"/>
  <c r="E228" i="5"/>
  <c r="K227" i="5"/>
  <c r="H227" i="5"/>
  <c r="E227" i="5"/>
  <c r="N226" i="5"/>
  <c r="K226" i="5"/>
  <c r="H226" i="5"/>
  <c r="E226" i="5"/>
  <c r="N225" i="5"/>
  <c r="K225" i="5"/>
  <c r="H225" i="5"/>
  <c r="E225" i="5"/>
  <c r="N224" i="5"/>
  <c r="K224" i="5"/>
  <c r="H224" i="5"/>
  <c r="E224" i="5"/>
  <c r="N223" i="5"/>
  <c r="K223" i="5"/>
  <c r="H223" i="5"/>
  <c r="E223" i="5"/>
  <c r="N222" i="5"/>
  <c r="K222" i="5"/>
  <c r="H222" i="5"/>
  <c r="E222" i="5"/>
  <c r="N221" i="5"/>
  <c r="K221" i="5"/>
  <c r="H221" i="5"/>
  <c r="E221" i="5"/>
  <c r="N220" i="5"/>
  <c r="K220" i="5"/>
  <c r="H220" i="5"/>
  <c r="E220" i="5"/>
  <c r="N219" i="5"/>
  <c r="K219" i="5"/>
  <c r="H219" i="5"/>
  <c r="E219" i="5"/>
  <c r="K218" i="5"/>
  <c r="H218" i="5"/>
  <c r="E218" i="5"/>
  <c r="N217" i="5"/>
  <c r="K217" i="5"/>
  <c r="H217" i="5"/>
  <c r="E217" i="5"/>
  <c r="N216" i="5"/>
  <c r="K216" i="5"/>
  <c r="H216" i="5"/>
  <c r="E216" i="5"/>
  <c r="N215" i="5"/>
  <c r="K215" i="5"/>
  <c r="H215" i="5"/>
  <c r="E215" i="5"/>
  <c r="N214" i="5"/>
  <c r="K214" i="5"/>
  <c r="H214" i="5"/>
  <c r="E214" i="5"/>
  <c r="N213" i="5"/>
  <c r="K213" i="5"/>
  <c r="H213" i="5"/>
  <c r="E213" i="5"/>
  <c r="N212" i="5"/>
  <c r="K212" i="5"/>
  <c r="H212" i="5"/>
  <c r="E212" i="5"/>
  <c r="N211" i="5"/>
  <c r="K211" i="5"/>
  <c r="H211" i="5"/>
  <c r="E211" i="5"/>
  <c r="K210" i="5"/>
  <c r="H210" i="5"/>
  <c r="E210" i="5"/>
  <c r="N209" i="5"/>
  <c r="K209" i="5"/>
  <c r="H209" i="5"/>
  <c r="E209" i="5"/>
  <c r="N208" i="5"/>
  <c r="K208" i="5"/>
  <c r="H208" i="5"/>
  <c r="E208" i="5"/>
  <c r="N207" i="5"/>
  <c r="K207" i="5"/>
  <c r="H207" i="5"/>
  <c r="E207" i="5"/>
  <c r="N206" i="5"/>
  <c r="K206" i="5"/>
  <c r="H206" i="5"/>
  <c r="E206" i="5"/>
  <c r="N205" i="5"/>
  <c r="K205" i="5"/>
  <c r="H205" i="5"/>
  <c r="E205" i="5"/>
  <c r="N204" i="5"/>
  <c r="K204" i="5"/>
  <c r="H204" i="5"/>
  <c r="E204" i="5"/>
  <c r="N203" i="5"/>
  <c r="K203" i="5"/>
  <c r="H203" i="5"/>
  <c r="E203" i="5"/>
  <c r="K202" i="5"/>
  <c r="H202" i="5"/>
  <c r="E202" i="5"/>
  <c r="N201" i="5"/>
  <c r="K201" i="5"/>
  <c r="H201" i="5"/>
  <c r="E201" i="5"/>
  <c r="N200" i="5"/>
  <c r="K200" i="5"/>
  <c r="H200" i="5"/>
  <c r="E200" i="5"/>
  <c r="N199" i="5"/>
  <c r="K199" i="5"/>
  <c r="H199" i="5"/>
  <c r="E199" i="5"/>
  <c r="N198" i="5"/>
  <c r="K198" i="5"/>
  <c r="H198" i="5"/>
  <c r="E198" i="5"/>
  <c r="N197" i="5"/>
  <c r="K197" i="5"/>
  <c r="H197" i="5"/>
  <c r="E197" i="5"/>
  <c r="K196" i="5"/>
  <c r="H196" i="5"/>
  <c r="E196" i="5"/>
  <c r="N195" i="5"/>
  <c r="K195" i="5"/>
  <c r="H195" i="5"/>
  <c r="E195" i="5"/>
  <c r="K194" i="5"/>
  <c r="H194" i="5"/>
  <c r="E194" i="5"/>
  <c r="N193" i="5"/>
  <c r="K193" i="5"/>
  <c r="H193" i="5"/>
  <c r="E193" i="5"/>
  <c r="N192" i="5"/>
  <c r="K192" i="5"/>
  <c r="H192" i="5"/>
  <c r="E192" i="5"/>
  <c r="K191" i="5"/>
  <c r="H191" i="5"/>
  <c r="E191" i="5"/>
  <c r="N190" i="5"/>
  <c r="K190" i="5"/>
  <c r="H190" i="5"/>
  <c r="E190" i="5"/>
  <c r="N189" i="5"/>
  <c r="K189" i="5"/>
  <c r="H189" i="5"/>
  <c r="E189" i="5"/>
  <c r="K188" i="5"/>
  <c r="H188" i="5"/>
  <c r="E188" i="5"/>
  <c r="N187" i="5"/>
  <c r="K187" i="5"/>
  <c r="H187" i="5"/>
  <c r="E187" i="5"/>
  <c r="K186" i="5"/>
  <c r="H186" i="5"/>
  <c r="E186" i="5"/>
  <c r="N185" i="5"/>
  <c r="K185" i="5"/>
  <c r="H185" i="5"/>
  <c r="E185" i="5"/>
  <c r="N184" i="5"/>
  <c r="K184" i="5"/>
  <c r="H184" i="5"/>
  <c r="E184" i="5"/>
  <c r="N183" i="5"/>
  <c r="K183" i="5"/>
  <c r="H183" i="5"/>
  <c r="E183" i="5"/>
  <c r="N182" i="5"/>
  <c r="K182" i="5"/>
  <c r="H182" i="5"/>
  <c r="E182" i="5"/>
  <c r="N181" i="5"/>
  <c r="K181" i="5"/>
  <c r="H181" i="5"/>
  <c r="E181" i="5"/>
  <c r="N180" i="5"/>
  <c r="K180" i="5"/>
  <c r="H180" i="5"/>
  <c r="E180" i="5"/>
  <c r="N179" i="5"/>
  <c r="K179" i="5"/>
  <c r="H179" i="5"/>
  <c r="E179" i="5"/>
  <c r="K178" i="5"/>
  <c r="H178" i="5"/>
  <c r="E178" i="5"/>
  <c r="N177" i="5"/>
  <c r="K177" i="5"/>
  <c r="H177" i="5"/>
  <c r="E177" i="5"/>
  <c r="N176" i="5"/>
  <c r="K176" i="5"/>
  <c r="H176" i="5"/>
  <c r="E176" i="5"/>
  <c r="K175" i="5"/>
  <c r="H175" i="5"/>
  <c r="E175" i="5"/>
  <c r="N174" i="5"/>
  <c r="K174" i="5"/>
  <c r="H174" i="5"/>
  <c r="E174" i="5"/>
  <c r="N173" i="5"/>
  <c r="K173" i="5"/>
  <c r="H173" i="5"/>
  <c r="E173" i="5"/>
  <c r="K172" i="5"/>
  <c r="H172" i="5"/>
  <c r="E172" i="5"/>
  <c r="N171" i="5"/>
  <c r="K171" i="5"/>
  <c r="H171" i="5"/>
  <c r="E171" i="5"/>
  <c r="K170" i="5"/>
  <c r="H170" i="5"/>
  <c r="E170" i="5"/>
  <c r="N169" i="5"/>
  <c r="K169" i="5"/>
  <c r="H169" i="5"/>
  <c r="E169" i="5"/>
  <c r="N168" i="5"/>
  <c r="K168" i="5"/>
  <c r="H168" i="5"/>
  <c r="E168" i="5"/>
  <c r="K167" i="5"/>
  <c r="H167" i="5"/>
  <c r="E167" i="5"/>
  <c r="N166" i="5"/>
  <c r="K166" i="5"/>
  <c r="H166" i="5"/>
  <c r="E166" i="5"/>
  <c r="N165" i="5"/>
  <c r="K165" i="5"/>
  <c r="H165" i="5"/>
  <c r="E165" i="5"/>
  <c r="K164" i="5"/>
  <c r="H164" i="5"/>
  <c r="E164" i="5"/>
  <c r="N163" i="5"/>
  <c r="K163" i="5"/>
  <c r="H163" i="5"/>
  <c r="E163" i="5"/>
  <c r="K162" i="5"/>
  <c r="H162" i="5"/>
  <c r="E162" i="5"/>
  <c r="N161" i="5"/>
  <c r="K161" i="5"/>
  <c r="H161" i="5"/>
  <c r="E161" i="5"/>
  <c r="N160" i="5"/>
  <c r="K160" i="5"/>
  <c r="H160" i="5"/>
  <c r="E160" i="5"/>
  <c r="K159" i="5"/>
  <c r="H159" i="5"/>
  <c r="E159" i="5"/>
  <c r="N158" i="5"/>
  <c r="K158" i="5"/>
  <c r="H158" i="5"/>
  <c r="E158" i="5"/>
  <c r="N157" i="5"/>
  <c r="K157" i="5"/>
  <c r="H157" i="5"/>
  <c r="E157" i="5"/>
  <c r="K156" i="5"/>
  <c r="H156" i="5"/>
  <c r="E156" i="5"/>
  <c r="N155" i="5"/>
  <c r="K155" i="5"/>
  <c r="H155" i="5"/>
  <c r="E155" i="5"/>
  <c r="K154" i="5"/>
  <c r="H154" i="5"/>
  <c r="E154" i="5"/>
  <c r="N153" i="5"/>
  <c r="K153" i="5"/>
  <c r="H153" i="5"/>
  <c r="E153" i="5"/>
  <c r="N152" i="5"/>
  <c r="K152" i="5"/>
  <c r="H152" i="5"/>
  <c r="E152" i="5"/>
  <c r="K151" i="5"/>
  <c r="H151" i="5"/>
  <c r="E151" i="5"/>
  <c r="N150" i="5"/>
  <c r="K150" i="5"/>
  <c r="H150" i="5"/>
  <c r="E150" i="5"/>
  <c r="N149" i="5"/>
  <c r="K149" i="5"/>
  <c r="H149" i="5"/>
  <c r="E149" i="5"/>
  <c r="K148" i="5"/>
  <c r="H148" i="5"/>
  <c r="E148" i="5"/>
  <c r="N147" i="5"/>
  <c r="K147" i="5"/>
  <c r="H147" i="5"/>
  <c r="E147" i="5"/>
  <c r="K146" i="5"/>
  <c r="H146" i="5"/>
  <c r="E146" i="5"/>
  <c r="N145" i="5"/>
  <c r="K145" i="5"/>
  <c r="H145" i="5"/>
  <c r="E145" i="5"/>
  <c r="N144" i="5"/>
  <c r="K144" i="5"/>
  <c r="H144" i="5"/>
  <c r="E144" i="5"/>
  <c r="N143" i="5"/>
  <c r="K143" i="5"/>
  <c r="H143" i="5"/>
  <c r="E143" i="5"/>
  <c r="N142" i="5"/>
  <c r="K142" i="5"/>
  <c r="H142" i="5"/>
  <c r="E142" i="5"/>
  <c r="N141" i="5"/>
  <c r="K141" i="5"/>
  <c r="H141" i="5"/>
  <c r="E141" i="5"/>
  <c r="K140" i="5"/>
  <c r="H140" i="5"/>
  <c r="E140" i="5"/>
  <c r="N139" i="5"/>
  <c r="K139" i="5"/>
  <c r="H139" i="5"/>
  <c r="E139" i="5"/>
  <c r="K138" i="5"/>
  <c r="H138" i="5"/>
  <c r="E138" i="5"/>
  <c r="N137" i="5"/>
  <c r="K137" i="5"/>
  <c r="H137" i="5"/>
  <c r="E137" i="5"/>
  <c r="N136" i="5"/>
  <c r="K136" i="5"/>
  <c r="H136" i="5"/>
  <c r="E136" i="5"/>
  <c r="N135" i="5"/>
  <c r="K135" i="5"/>
  <c r="H135" i="5"/>
  <c r="E135" i="5"/>
  <c r="N134" i="5"/>
  <c r="K134" i="5"/>
  <c r="H134" i="5"/>
  <c r="E134" i="5"/>
  <c r="N133" i="5"/>
  <c r="K133" i="5"/>
  <c r="H133" i="5"/>
  <c r="E133" i="5"/>
  <c r="K132" i="5"/>
  <c r="H132" i="5"/>
  <c r="E132" i="5"/>
  <c r="N131" i="5"/>
  <c r="K131" i="5"/>
  <c r="H131" i="5"/>
  <c r="E131" i="5"/>
  <c r="K130" i="5"/>
  <c r="H130" i="5"/>
  <c r="E130" i="5"/>
  <c r="N129" i="5"/>
  <c r="K129" i="5"/>
  <c r="H129" i="5"/>
  <c r="E129" i="5"/>
  <c r="N128" i="5"/>
  <c r="K128" i="5"/>
  <c r="H128" i="5"/>
  <c r="E128" i="5"/>
  <c r="N127" i="5"/>
  <c r="K127" i="5"/>
  <c r="H127" i="5"/>
  <c r="E127" i="5"/>
  <c r="N126" i="5"/>
  <c r="K126" i="5"/>
  <c r="H126" i="5"/>
  <c r="E126" i="5"/>
  <c r="N125" i="5"/>
  <c r="K125" i="5"/>
  <c r="H125" i="5"/>
  <c r="E125" i="5"/>
  <c r="K124" i="5"/>
  <c r="H124" i="5"/>
  <c r="E124" i="5"/>
  <c r="N123" i="5"/>
  <c r="K123" i="5"/>
  <c r="H123" i="5"/>
  <c r="E123" i="5"/>
  <c r="K122" i="5"/>
  <c r="H122" i="5"/>
  <c r="E122" i="5"/>
  <c r="N121" i="5"/>
  <c r="K121" i="5"/>
  <c r="H121" i="5"/>
  <c r="E121" i="5"/>
  <c r="N120" i="5"/>
  <c r="K120" i="5"/>
  <c r="H120" i="5"/>
  <c r="E120" i="5"/>
  <c r="K119" i="5"/>
  <c r="H119" i="5"/>
  <c r="E119" i="5"/>
  <c r="N118" i="5"/>
  <c r="K118" i="5"/>
  <c r="H118" i="5"/>
  <c r="E118" i="5"/>
  <c r="N117" i="5"/>
  <c r="K117" i="5"/>
  <c r="H117" i="5"/>
  <c r="E117" i="5"/>
  <c r="K116" i="5"/>
  <c r="H116" i="5"/>
  <c r="E116" i="5"/>
  <c r="N115" i="5"/>
  <c r="K115" i="5"/>
  <c r="H115" i="5"/>
  <c r="E115" i="5"/>
  <c r="K114" i="5"/>
  <c r="H114" i="5"/>
  <c r="E114" i="5"/>
  <c r="N113" i="5"/>
  <c r="K113" i="5"/>
  <c r="H113" i="5"/>
  <c r="E113" i="5"/>
  <c r="N112" i="5"/>
  <c r="K112" i="5"/>
  <c r="H112" i="5"/>
  <c r="E112" i="5"/>
  <c r="K111" i="5"/>
  <c r="H111" i="5"/>
  <c r="E111" i="5"/>
  <c r="N110" i="5"/>
  <c r="K110" i="5"/>
  <c r="H110" i="5"/>
  <c r="E110" i="5"/>
  <c r="N109" i="5"/>
  <c r="K109" i="5"/>
  <c r="H109" i="5"/>
  <c r="E109" i="5"/>
  <c r="K108" i="5"/>
  <c r="H108" i="5"/>
  <c r="E108" i="5"/>
  <c r="N107" i="5"/>
  <c r="K107" i="5"/>
  <c r="H107" i="5"/>
  <c r="E107" i="5"/>
  <c r="K106" i="5"/>
  <c r="H106" i="5"/>
  <c r="E106" i="5"/>
  <c r="N105" i="5"/>
  <c r="K105" i="5"/>
  <c r="H105" i="5"/>
  <c r="E105" i="5"/>
  <c r="N104" i="5"/>
  <c r="K104" i="5"/>
  <c r="H104" i="5"/>
  <c r="E104" i="5"/>
  <c r="K103" i="5"/>
  <c r="H103" i="5"/>
  <c r="E103" i="5"/>
  <c r="N102" i="5"/>
  <c r="K102" i="5"/>
  <c r="H102" i="5"/>
  <c r="E102" i="5"/>
  <c r="N101" i="5"/>
  <c r="K101" i="5"/>
  <c r="H101" i="5"/>
  <c r="E101" i="5"/>
  <c r="K100" i="5"/>
  <c r="H100" i="5"/>
  <c r="E100" i="5"/>
  <c r="N99" i="5"/>
  <c r="K99" i="5"/>
  <c r="H99" i="5"/>
  <c r="E99" i="5"/>
  <c r="K98" i="5"/>
  <c r="H98" i="5"/>
  <c r="E98" i="5"/>
  <c r="N97" i="5"/>
  <c r="K97" i="5"/>
  <c r="H97" i="5"/>
  <c r="E97" i="5"/>
  <c r="N96" i="5"/>
  <c r="K96" i="5"/>
  <c r="H96" i="5"/>
  <c r="E96" i="5"/>
  <c r="K95" i="5"/>
  <c r="H95" i="5"/>
  <c r="E95" i="5"/>
  <c r="N94" i="5"/>
  <c r="K94" i="5"/>
  <c r="H94" i="5"/>
  <c r="E94" i="5"/>
  <c r="N93" i="5"/>
  <c r="K93" i="5"/>
  <c r="H93" i="5"/>
  <c r="E93" i="5"/>
  <c r="K92" i="5"/>
  <c r="H92" i="5"/>
  <c r="E92" i="5"/>
  <c r="N91" i="5"/>
  <c r="K91" i="5"/>
  <c r="H91" i="5"/>
  <c r="E91" i="5"/>
  <c r="K90" i="5"/>
  <c r="H90" i="5"/>
  <c r="E90" i="5"/>
  <c r="N89" i="5"/>
  <c r="K89" i="5"/>
  <c r="H89" i="5"/>
  <c r="E89" i="5"/>
  <c r="N88" i="5"/>
  <c r="K88" i="5"/>
  <c r="H88" i="5"/>
  <c r="E88" i="5"/>
  <c r="K87" i="5"/>
  <c r="H87" i="5"/>
  <c r="E87" i="5"/>
  <c r="N86" i="5"/>
  <c r="K86" i="5"/>
  <c r="H86" i="5"/>
  <c r="E86" i="5"/>
  <c r="N85" i="5"/>
  <c r="K85" i="5"/>
  <c r="H85" i="5"/>
  <c r="E85" i="5"/>
  <c r="N84" i="5"/>
  <c r="K84" i="5"/>
  <c r="H84" i="5"/>
  <c r="E84" i="5"/>
  <c r="N83" i="5"/>
  <c r="K83" i="5"/>
  <c r="H83" i="5"/>
  <c r="E83" i="5"/>
  <c r="K82" i="5"/>
  <c r="H82" i="5"/>
  <c r="E82" i="5"/>
  <c r="N81" i="5"/>
  <c r="K81" i="5"/>
  <c r="H81" i="5"/>
  <c r="E81" i="5"/>
  <c r="N80" i="5"/>
  <c r="K80" i="5"/>
  <c r="H80" i="5"/>
  <c r="E80" i="5"/>
  <c r="N79" i="5"/>
  <c r="K79" i="5"/>
  <c r="H79" i="5"/>
  <c r="E79" i="5"/>
  <c r="N78" i="5"/>
  <c r="K78" i="5"/>
  <c r="H78" i="5"/>
  <c r="E78" i="5"/>
  <c r="N77" i="5"/>
  <c r="K77" i="5"/>
  <c r="H77" i="5"/>
  <c r="E77" i="5"/>
  <c r="K76" i="5"/>
  <c r="H76" i="5"/>
  <c r="E76" i="5"/>
  <c r="N75" i="5"/>
  <c r="K75" i="5"/>
  <c r="H75" i="5"/>
  <c r="E75" i="5"/>
  <c r="N74" i="5"/>
  <c r="K74" i="5"/>
  <c r="H74" i="5"/>
  <c r="E74" i="5"/>
  <c r="K73" i="5"/>
  <c r="H73" i="5"/>
  <c r="E73" i="5"/>
  <c r="N72" i="5"/>
  <c r="K72" i="5"/>
  <c r="H72" i="5"/>
  <c r="E72" i="5"/>
  <c r="N71" i="5"/>
  <c r="K71" i="5"/>
  <c r="H71" i="5"/>
  <c r="E71" i="5"/>
  <c r="N70" i="5"/>
  <c r="K70" i="5"/>
  <c r="H70" i="5"/>
  <c r="E70" i="5"/>
  <c r="N69" i="5"/>
  <c r="K69" i="5"/>
  <c r="H69" i="5"/>
  <c r="E69" i="5"/>
  <c r="N68" i="5"/>
  <c r="K68" i="5"/>
  <c r="H68" i="5"/>
  <c r="E68" i="5"/>
  <c r="N67" i="5"/>
  <c r="K67" i="5"/>
  <c r="H67" i="5"/>
  <c r="E67" i="5"/>
  <c r="N66" i="5"/>
  <c r="K66" i="5"/>
  <c r="H66" i="5"/>
  <c r="E66" i="5"/>
  <c r="K65" i="5"/>
  <c r="H65" i="5"/>
  <c r="E65" i="5"/>
  <c r="N64" i="5"/>
  <c r="K64" i="5"/>
  <c r="H64" i="5"/>
  <c r="E64" i="5"/>
  <c r="N63" i="5"/>
  <c r="K63" i="5"/>
  <c r="H63" i="5"/>
  <c r="E63" i="5"/>
  <c r="N62" i="5"/>
  <c r="K62" i="5"/>
  <c r="H62" i="5"/>
  <c r="E62" i="5"/>
  <c r="N61" i="5"/>
  <c r="K61" i="5"/>
  <c r="H61" i="5"/>
  <c r="E61" i="5"/>
  <c r="N60" i="5"/>
  <c r="K60" i="5"/>
  <c r="H60" i="5"/>
  <c r="E60" i="5"/>
  <c r="N59" i="5"/>
  <c r="K59" i="5"/>
  <c r="H59" i="5"/>
  <c r="E59" i="5"/>
  <c r="N58" i="5"/>
  <c r="K58" i="5"/>
  <c r="H58" i="5"/>
  <c r="E58" i="5"/>
  <c r="K57" i="5"/>
  <c r="H57" i="5"/>
  <c r="E57" i="5"/>
  <c r="N56" i="5"/>
  <c r="K56" i="5"/>
  <c r="H56" i="5"/>
  <c r="E56" i="5"/>
  <c r="N55" i="5"/>
  <c r="K55" i="5"/>
  <c r="H55" i="5"/>
  <c r="E55" i="5"/>
  <c r="K54" i="5"/>
  <c r="H54" i="5"/>
  <c r="E54" i="5"/>
  <c r="N53" i="5"/>
  <c r="K53" i="5"/>
  <c r="H53" i="5"/>
  <c r="E53" i="5"/>
  <c r="N52" i="5"/>
  <c r="K52" i="5"/>
  <c r="H52" i="5"/>
  <c r="E52" i="5"/>
  <c r="K51" i="5"/>
  <c r="H51" i="5"/>
  <c r="E51" i="5"/>
  <c r="N50" i="5"/>
  <c r="K50" i="5"/>
  <c r="H50" i="5"/>
  <c r="E50" i="5"/>
  <c r="N49" i="5"/>
  <c r="K49" i="5"/>
  <c r="H49" i="5"/>
  <c r="E49" i="5"/>
  <c r="N47" i="5"/>
  <c r="K47" i="5"/>
  <c r="H47" i="5"/>
  <c r="E47" i="5"/>
  <c r="N48" i="5"/>
  <c r="K48" i="5"/>
  <c r="H48" i="5"/>
  <c r="E48" i="5"/>
  <c r="K46" i="5"/>
  <c r="H46" i="5"/>
  <c r="E46" i="5"/>
  <c r="N45" i="5"/>
  <c r="K45" i="5"/>
  <c r="H45" i="5"/>
  <c r="E45" i="5"/>
  <c r="N44" i="5"/>
  <c r="K44" i="5"/>
  <c r="H44" i="5"/>
  <c r="E44" i="5"/>
  <c r="K43" i="5"/>
  <c r="H43" i="5"/>
  <c r="E43" i="5"/>
  <c r="N42" i="5"/>
  <c r="K42" i="5"/>
  <c r="H42" i="5"/>
  <c r="E42" i="5"/>
  <c r="K41" i="5"/>
  <c r="H41" i="5"/>
  <c r="E41" i="5"/>
  <c r="N40" i="5"/>
  <c r="K40" i="5"/>
  <c r="H40" i="5"/>
  <c r="E40" i="5"/>
  <c r="N39" i="5"/>
  <c r="K39" i="5"/>
  <c r="H39" i="5"/>
  <c r="E39" i="5"/>
  <c r="K38" i="5"/>
  <c r="H38" i="5"/>
  <c r="E38" i="5"/>
  <c r="N37" i="5"/>
  <c r="K37" i="5"/>
  <c r="H37" i="5"/>
  <c r="E37" i="5"/>
  <c r="N36" i="5"/>
  <c r="K36" i="5"/>
  <c r="H36" i="5"/>
  <c r="E36" i="5"/>
  <c r="K35" i="5"/>
  <c r="H35" i="5"/>
  <c r="E35" i="5"/>
  <c r="N34" i="5"/>
  <c r="K34" i="5"/>
  <c r="H34" i="5"/>
  <c r="E34" i="5"/>
  <c r="K33" i="5"/>
  <c r="H33" i="5"/>
  <c r="E33" i="5"/>
  <c r="N32" i="5"/>
  <c r="K32" i="5"/>
  <c r="H32" i="5"/>
  <c r="E32" i="5"/>
  <c r="N31" i="5"/>
  <c r="K31" i="5"/>
  <c r="H31" i="5"/>
  <c r="E31" i="5"/>
  <c r="N30" i="5"/>
  <c r="K30" i="5"/>
  <c r="H30" i="5"/>
  <c r="E30" i="5"/>
  <c r="N29" i="5"/>
  <c r="K29" i="5"/>
  <c r="H29" i="5"/>
  <c r="E29" i="5"/>
  <c r="N28" i="5"/>
  <c r="K28" i="5"/>
  <c r="H28" i="5"/>
  <c r="E28" i="5"/>
  <c r="N27" i="5"/>
  <c r="K27" i="5"/>
  <c r="H27" i="5"/>
  <c r="E27" i="5"/>
  <c r="N26" i="5"/>
  <c r="K26" i="5"/>
  <c r="H26" i="5"/>
  <c r="E26" i="5"/>
  <c r="N25" i="5"/>
  <c r="K25" i="5"/>
  <c r="H25" i="5"/>
  <c r="E25" i="5"/>
  <c r="N24" i="5"/>
  <c r="K24" i="5"/>
  <c r="H24" i="5"/>
  <c r="E24" i="5"/>
  <c r="N23" i="5"/>
  <c r="K23" i="5"/>
  <c r="H23" i="5"/>
  <c r="E23" i="5"/>
  <c r="K22" i="5"/>
  <c r="H22" i="5"/>
  <c r="E22" i="5"/>
  <c r="N21" i="5"/>
  <c r="K21" i="5"/>
  <c r="H21" i="5"/>
  <c r="E21" i="5"/>
  <c r="N20" i="5"/>
  <c r="K20" i="5"/>
  <c r="H20" i="5"/>
  <c r="E20" i="5"/>
  <c r="K19" i="5"/>
  <c r="H19" i="5"/>
  <c r="E19" i="5"/>
  <c r="N18" i="5"/>
  <c r="K18" i="5"/>
  <c r="H18" i="5"/>
  <c r="E18" i="5"/>
  <c r="K17" i="5"/>
  <c r="H17" i="5"/>
  <c r="E17" i="5"/>
  <c r="N16" i="5"/>
  <c r="K16" i="5"/>
  <c r="H16" i="5"/>
  <c r="E16" i="5"/>
  <c r="N15" i="5"/>
  <c r="K15" i="5"/>
  <c r="H15" i="5"/>
  <c r="E15" i="5"/>
  <c r="K14" i="5"/>
  <c r="H14" i="5"/>
  <c r="E14" i="5"/>
  <c r="N13" i="5"/>
  <c r="K13" i="5"/>
  <c r="H13" i="5"/>
  <c r="E13" i="5"/>
  <c r="N12" i="5"/>
  <c r="K12" i="5"/>
  <c r="H12" i="5"/>
  <c r="E12" i="5"/>
  <c r="K11" i="5"/>
  <c r="H11" i="5"/>
  <c r="E11" i="5"/>
  <c r="N10" i="5"/>
  <c r="K10" i="5"/>
  <c r="H10" i="5"/>
  <c r="E10" i="5"/>
  <c r="K9" i="5"/>
  <c r="H9" i="5"/>
  <c r="E9" i="5"/>
  <c r="N8" i="5"/>
  <c r="K8" i="5"/>
  <c r="H8" i="5"/>
  <c r="E8" i="5"/>
  <c r="N7" i="5"/>
  <c r="K7" i="5"/>
  <c r="H7" i="5"/>
  <c r="E7" i="5"/>
  <c r="K6" i="5"/>
  <c r="H6" i="5"/>
  <c r="E6" i="5"/>
  <c r="N604" i="4"/>
  <c r="N603" i="4"/>
  <c r="N602" i="4"/>
  <c r="E602" i="4"/>
  <c r="N600" i="4"/>
  <c r="H600" i="4"/>
  <c r="E600" i="4"/>
  <c r="N596" i="4"/>
  <c r="H596" i="4"/>
  <c r="N594" i="4"/>
  <c r="N593" i="4"/>
  <c r="N588" i="4"/>
  <c r="H588" i="4"/>
  <c r="E588" i="4"/>
  <c r="N586" i="4"/>
  <c r="N585" i="4"/>
  <c r="N584" i="4"/>
  <c r="N583" i="4"/>
  <c r="N581" i="4"/>
  <c r="H580" i="4"/>
  <c r="N579" i="4"/>
  <c r="H577" i="4"/>
  <c r="N575" i="4"/>
  <c r="N572" i="4"/>
  <c r="H572" i="4"/>
  <c r="N571" i="4"/>
  <c r="N570" i="4"/>
  <c r="N569" i="4"/>
  <c r="H569" i="4"/>
  <c r="N568" i="4"/>
  <c r="E568" i="4"/>
  <c r="N567" i="4"/>
  <c r="N565" i="4"/>
  <c r="N564" i="4"/>
  <c r="H564" i="4"/>
  <c r="N563" i="4"/>
  <c r="H563" i="4"/>
  <c r="N561" i="4"/>
  <c r="H561" i="4"/>
  <c r="N559" i="4"/>
  <c r="N556" i="4"/>
  <c r="H556" i="4"/>
  <c r="N555" i="4"/>
  <c r="N554" i="4"/>
  <c r="H554" i="4"/>
  <c r="N553" i="4"/>
  <c r="H553" i="4"/>
  <c r="N552" i="4"/>
  <c r="N551" i="4"/>
  <c r="E550" i="4"/>
  <c r="N548" i="4"/>
  <c r="H548" i="4"/>
  <c r="H547" i="4"/>
  <c r="N545" i="4"/>
  <c r="N544" i="4"/>
  <c r="H544" i="4"/>
  <c r="E544" i="4"/>
  <c r="N543" i="4"/>
  <c r="N538" i="4"/>
  <c r="N537" i="4"/>
  <c r="H537" i="4"/>
  <c r="H536" i="4"/>
  <c r="N534" i="4"/>
  <c r="E533" i="4"/>
  <c r="N532" i="4"/>
  <c r="N531" i="4"/>
  <c r="H531" i="4"/>
  <c r="N530" i="4"/>
  <c r="N528" i="4"/>
  <c r="H529" i="4"/>
  <c r="N527" i="4"/>
  <c r="N526" i="4"/>
  <c r="H524" i="4"/>
  <c r="H523" i="4"/>
  <c r="N522" i="4"/>
  <c r="N521" i="4"/>
  <c r="N520" i="4"/>
  <c r="H520" i="4"/>
  <c r="E520" i="4"/>
  <c r="N518" i="4"/>
  <c r="H515" i="4"/>
  <c r="N514" i="4"/>
  <c r="N513" i="4"/>
  <c r="N512" i="4"/>
  <c r="H512" i="4"/>
  <c r="E512" i="4"/>
  <c r="N511" i="4"/>
  <c r="N510" i="4"/>
  <c r="N507" i="4"/>
  <c r="H507" i="4"/>
  <c r="N506" i="4"/>
  <c r="N505" i="4"/>
  <c r="N504" i="4"/>
  <c r="H504" i="4"/>
  <c r="E504" i="4"/>
  <c r="N503" i="4"/>
  <c r="N499" i="4"/>
  <c r="H498" i="4"/>
  <c r="E498" i="4"/>
  <c r="H497" i="4"/>
  <c r="N496" i="4"/>
  <c r="H495" i="4"/>
  <c r="E492" i="4"/>
  <c r="N491" i="4"/>
  <c r="E490" i="4"/>
  <c r="N489" i="4"/>
  <c r="N488" i="4"/>
  <c r="N487" i="4"/>
  <c r="N486" i="4"/>
  <c r="E483" i="4"/>
  <c r="N482" i="4"/>
  <c r="N481" i="4"/>
  <c r="H480" i="4"/>
  <c r="N479" i="4"/>
  <c r="N478" i="4"/>
  <c r="H478" i="4"/>
  <c r="H476" i="4"/>
  <c r="N473" i="4"/>
  <c r="N472" i="4"/>
  <c r="E472" i="4"/>
  <c r="N471" i="4"/>
  <c r="N470" i="4"/>
  <c r="H470" i="4"/>
  <c r="N463" i="4"/>
  <c r="N462" i="4"/>
  <c r="N460" i="4"/>
  <c r="H460" i="4"/>
  <c r="N459" i="4"/>
  <c r="N458" i="4"/>
  <c r="N457" i="4"/>
  <c r="N456" i="4"/>
  <c r="N455" i="4"/>
  <c r="N451" i="4"/>
  <c r="H451" i="4"/>
  <c r="H450" i="4"/>
  <c r="N449" i="4"/>
  <c r="N448" i="4"/>
  <c r="H443" i="4"/>
  <c r="E443" i="4"/>
  <c r="N442" i="4"/>
  <c r="N440" i="4"/>
  <c r="H440" i="4"/>
  <c r="E440" i="4"/>
  <c r="N439" i="4"/>
  <c r="N438" i="4"/>
  <c r="H436" i="4"/>
  <c r="E436" i="4"/>
  <c r="N435" i="4"/>
  <c r="N434" i="4"/>
  <c r="N432" i="4"/>
  <c r="N431" i="4"/>
  <c r="N430" i="4"/>
  <c r="N427" i="4"/>
  <c r="H427" i="4"/>
  <c r="N426" i="4"/>
  <c r="N425" i="4"/>
  <c r="H425" i="4"/>
  <c r="N423" i="4"/>
  <c r="N422" i="4"/>
  <c r="H420" i="4"/>
  <c r="E420" i="4"/>
  <c r="N419" i="4"/>
  <c r="N418" i="4"/>
  <c r="N417" i="4"/>
  <c r="N416" i="4"/>
  <c r="H416" i="4"/>
  <c r="N415" i="4"/>
  <c r="N414" i="4"/>
  <c r="E412" i="4"/>
  <c r="N411" i="4"/>
  <c r="N409" i="4"/>
  <c r="H409" i="4"/>
  <c r="E409" i="4"/>
  <c r="N408" i="4"/>
  <c r="N407" i="4"/>
  <c r="E404" i="4"/>
  <c r="E402" i="4"/>
  <c r="N401" i="4"/>
  <c r="N400" i="4"/>
  <c r="N399" i="4"/>
  <c r="N398" i="4"/>
  <c r="H398" i="4"/>
  <c r="N396" i="4"/>
  <c r="E394" i="4"/>
  <c r="H393" i="4"/>
  <c r="E393" i="4"/>
  <c r="N391" i="4"/>
  <c r="H388" i="4"/>
  <c r="N387" i="4"/>
  <c r="E387" i="4"/>
  <c r="N386" i="4"/>
  <c r="E386" i="4"/>
  <c r="N385" i="4"/>
  <c r="H385" i="4"/>
  <c r="E385" i="4"/>
  <c r="N384" i="4"/>
  <c r="N382" i="4"/>
  <c r="N379" i="4"/>
  <c r="H379" i="4"/>
  <c r="E379" i="4"/>
  <c r="N378" i="4"/>
  <c r="N377" i="4"/>
  <c r="N376" i="4"/>
  <c r="H376" i="4"/>
  <c r="N375" i="4"/>
  <c r="N374" i="4"/>
  <c r="H372" i="4"/>
  <c r="E371" i="4"/>
  <c r="N370" i="4"/>
  <c r="E369" i="4"/>
  <c r="N368" i="4"/>
  <c r="E368" i="4"/>
  <c r="N367" i="4"/>
  <c r="N365" i="4"/>
  <c r="E362" i="4"/>
  <c r="E363" i="4"/>
  <c r="N360" i="4"/>
  <c r="E360" i="4"/>
  <c r="N359" i="4"/>
  <c r="N358" i="4"/>
  <c r="H358" i="4"/>
  <c r="N357" i="4"/>
  <c r="E355" i="4"/>
  <c r="N354" i="4"/>
  <c r="E354" i="4"/>
  <c r="N350" i="4"/>
  <c r="H350" i="4"/>
  <c r="N348" i="4"/>
  <c r="H348" i="4"/>
  <c r="N347" i="4"/>
  <c r="N346" i="4"/>
  <c r="H345" i="4"/>
  <c r="N342" i="4"/>
  <c r="E342" i="4"/>
  <c r="N341" i="4"/>
  <c r="E340" i="4"/>
  <c r="N339" i="4"/>
  <c r="N338" i="4"/>
  <c r="H338" i="4"/>
  <c r="H337" i="4"/>
  <c r="N336" i="4"/>
  <c r="N334" i="4"/>
  <c r="H334" i="4"/>
  <c r="N333" i="4"/>
  <c r="N332" i="4"/>
  <c r="H332" i="4"/>
  <c r="H330" i="4"/>
  <c r="E330" i="4"/>
  <c r="N328" i="4"/>
  <c r="N326" i="4"/>
  <c r="H326" i="4"/>
  <c r="N325" i="4"/>
  <c r="N324" i="4"/>
  <c r="H324" i="4"/>
  <c r="N323" i="4"/>
  <c r="N352" i="4"/>
  <c r="N319" i="4"/>
  <c r="N318" i="4"/>
  <c r="N316" i="4"/>
  <c r="E315" i="4"/>
  <c r="E314" i="4"/>
  <c r="N313" i="4"/>
  <c r="N310" i="4"/>
  <c r="N309" i="4"/>
  <c r="H309" i="4"/>
  <c r="N308" i="4"/>
  <c r="E305" i="4"/>
  <c r="E304" i="4"/>
  <c r="N303" i="4"/>
  <c r="H303" i="4"/>
  <c r="N302" i="4"/>
  <c r="N299" i="4"/>
  <c r="H297" i="4"/>
  <c r="E297" i="4"/>
  <c r="N294" i="4"/>
  <c r="N293" i="4"/>
  <c r="N292" i="4"/>
  <c r="H292" i="4"/>
  <c r="N291" i="4"/>
  <c r="E289" i="4"/>
  <c r="N288" i="4"/>
  <c r="H288" i="4"/>
  <c r="E288" i="4"/>
  <c r="N320" i="4"/>
  <c r="H320" i="4"/>
  <c r="N311" i="4"/>
  <c r="E311" i="4"/>
  <c r="N286" i="4"/>
  <c r="E286" i="4"/>
  <c r="N282" i="4"/>
  <c r="E282" i="4"/>
  <c r="N280" i="4"/>
  <c r="N278" i="4"/>
  <c r="N277" i="4"/>
  <c r="H276" i="4"/>
  <c r="H275" i="4"/>
  <c r="E275" i="4"/>
  <c r="N274" i="4"/>
  <c r="E274" i="4"/>
  <c r="H273" i="4"/>
  <c r="N271" i="4"/>
  <c r="H271" i="4"/>
  <c r="N270" i="4"/>
  <c r="N269" i="4"/>
  <c r="E268" i="4"/>
  <c r="E267" i="4"/>
  <c r="N266" i="4"/>
  <c r="N264" i="4"/>
  <c r="H264" i="4"/>
  <c r="N263" i="4"/>
  <c r="N262" i="4"/>
  <c r="N261" i="4"/>
  <c r="E260" i="4"/>
  <c r="H259" i="4"/>
  <c r="N258" i="4"/>
  <c r="E258" i="4"/>
  <c r="H257" i="4"/>
  <c r="E256" i="4"/>
  <c r="N255" i="4"/>
  <c r="N253" i="4"/>
  <c r="E250" i="4"/>
  <c r="N249" i="4"/>
  <c r="N248" i="4"/>
  <c r="N246" i="4"/>
  <c r="E244" i="4"/>
  <c r="N242" i="4"/>
  <c r="H242" i="4"/>
  <c r="N239" i="4"/>
  <c r="H239" i="4"/>
  <c r="N238" i="4"/>
  <c r="N237" i="4"/>
  <c r="H236" i="4"/>
  <c r="E236" i="4"/>
  <c r="H235" i="4"/>
  <c r="N234" i="4"/>
  <c r="H234" i="4"/>
  <c r="N232" i="4"/>
  <c r="H232" i="4"/>
  <c r="N230" i="4"/>
  <c r="H230" i="4"/>
  <c r="N229" i="4"/>
  <c r="E227" i="4"/>
  <c r="N226" i="4"/>
  <c r="N225" i="4"/>
  <c r="H225" i="4"/>
  <c r="N224" i="4"/>
  <c r="E224" i="4"/>
  <c r="N223" i="4"/>
  <c r="N222" i="4"/>
  <c r="N221" i="4"/>
  <c r="N219" i="4"/>
  <c r="E219" i="4"/>
  <c r="N217" i="4"/>
  <c r="H216" i="4"/>
  <c r="N214" i="4"/>
  <c r="H214" i="4"/>
  <c r="N212" i="4"/>
  <c r="E212" i="4"/>
  <c r="E210" i="4"/>
  <c r="N207" i="4"/>
  <c r="N206" i="4"/>
  <c r="N205" i="4"/>
  <c r="N204" i="4"/>
  <c r="E203" i="4"/>
  <c r="E202" i="4"/>
  <c r="H201" i="4"/>
  <c r="H200" i="4"/>
  <c r="N199" i="4"/>
  <c r="N198" i="4"/>
  <c r="N196" i="4"/>
  <c r="N193" i="4"/>
  <c r="E193" i="4"/>
  <c r="N192" i="4"/>
  <c r="H192" i="4"/>
  <c r="N190" i="4"/>
  <c r="N189" i="4"/>
  <c r="N188" i="4"/>
  <c r="E188" i="4"/>
  <c r="N185" i="4"/>
  <c r="H185" i="4"/>
  <c r="N184" i="4"/>
  <c r="N183" i="4"/>
  <c r="N182" i="4"/>
  <c r="N181" i="4"/>
  <c r="E180" i="4"/>
  <c r="N179" i="4"/>
  <c r="H179" i="4"/>
  <c r="E179" i="4"/>
  <c r="H177" i="4"/>
  <c r="N175" i="4"/>
  <c r="N174" i="4"/>
  <c r="E174" i="4"/>
  <c r="E172" i="4"/>
  <c r="H171" i="4"/>
  <c r="E171" i="4"/>
  <c r="N169" i="4"/>
  <c r="E169" i="4"/>
  <c r="N167" i="4"/>
  <c r="N166" i="4"/>
  <c r="N164" i="4"/>
  <c r="E164" i="4"/>
  <c r="H163" i="4"/>
  <c r="N161" i="4"/>
  <c r="N159" i="4"/>
  <c r="N157" i="4"/>
  <c r="N156" i="4"/>
  <c r="E156" i="4"/>
  <c r="E155" i="4"/>
  <c r="N153" i="4"/>
  <c r="H153" i="4"/>
  <c r="E152" i="4"/>
  <c r="N151" i="4"/>
  <c r="H150" i="4"/>
  <c r="N148" i="4"/>
  <c r="H147" i="4"/>
  <c r="E147" i="4"/>
  <c r="N145" i="4"/>
  <c r="H145" i="4"/>
  <c r="N143" i="4"/>
  <c r="E141" i="4"/>
  <c r="H140" i="4"/>
  <c r="E140" i="4"/>
  <c r="E138" i="4"/>
  <c r="N136" i="4"/>
  <c r="N134" i="4"/>
  <c r="N133" i="4"/>
  <c r="N132" i="4"/>
  <c r="E130" i="4"/>
  <c r="N129" i="4"/>
  <c r="N128" i="4"/>
  <c r="N127" i="4"/>
  <c r="N126" i="4"/>
  <c r="H126" i="4"/>
  <c r="N125" i="4"/>
  <c r="N124" i="4"/>
  <c r="H124" i="4"/>
  <c r="E122" i="4"/>
  <c r="N121" i="4"/>
  <c r="H121" i="4"/>
  <c r="N119" i="4"/>
  <c r="N118" i="4"/>
  <c r="N117" i="4"/>
  <c r="N116" i="4"/>
  <c r="H116" i="4"/>
  <c r="H115" i="4"/>
  <c r="E114" i="4"/>
  <c r="N113" i="4"/>
  <c r="E113" i="4"/>
  <c r="E112" i="4"/>
  <c r="N111" i="4"/>
  <c r="N110" i="4"/>
  <c r="N109" i="4"/>
  <c r="N105" i="4"/>
  <c r="H105" i="4"/>
  <c r="E104" i="4"/>
  <c r="N101" i="4"/>
  <c r="E101" i="4"/>
  <c r="H100" i="4"/>
  <c r="E98" i="4"/>
  <c r="N97" i="4"/>
  <c r="H96" i="4"/>
  <c r="N95" i="4"/>
  <c r="N93" i="4"/>
  <c r="N92" i="4"/>
  <c r="H92" i="4"/>
  <c r="H91" i="4"/>
  <c r="E91" i="4"/>
  <c r="N89" i="4"/>
  <c r="H89" i="4"/>
  <c r="E89" i="4"/>
  <c r="N85" i="4"/>
  <c r="N84" i="4"/>
  <c r="E84" i="4"/>
  <c r="H80" i="4"/>
  <c r="N79" i="4"/>
  <c r="N78" i="4"/>
  <c r="N76" i="4"/>
  <c r="N75" i="4"/>
  <c r="H72" i="4"/>
  <c r="E72" i="4"/>
  <c r="H70" i="4"/>
  <c r="N68" i="4"/>
  <c r="N67" i="4"/>
  <c r="H67" i="4"/>
  <c r="N64" i="4"/>
  <c r="H64" i="4"/>
  <c r="N62" i="4"/>
  <c r="N61" i="4"/>
  <c r="H60" i="4"/>
  <c r="N59" i="4"/>
  <c r="E58" i="4"/>
  <c r="N56" i="4"/>
  <c r="H56" i="4"/>
  <c r="N54" i="4"/>
  <c r="N53" i="4"/>
  <c r="N52" i="4"/>
  <c r="E52" i="4"/>
  <c r="H51" i="4"/>
  <c r="H49" i="4"/>
  <c r="E49" i="4"/>
  <c r="N47" i="4"/>
  <c r="N46" i="4"/>
  <c r="H46" i="4"/>
  <c r="N45" i="4"/>
  <c r="N44" i="4"/>
  <c r="H44" i="4"/>
  <c r="N43" i="4"/>
  <c r="H43" i="4"/>
  <c r="E43" i="4"/>
  <c r="H41" i="4"/>
  <c r="E41" i="4"/>
  <c r="N39" i="4"/>
  <c r="N38" i="4"/>
  <c r="N37" i="4"/>
  <c r="N36" i="4"/>
  <c r="H36" i="4"/>
  <c r="E36" i="4"/>
  <c r="N35" i="4"/>
  <c r="H35" i="4"/>
  <c r="H33" i="4"/>
  <c r="E33" i="4"/>
  <c r="N32" i="4"/>
  <c r="H32" i="4"/>
  <c r="E32" i="4"/>
  <c r="N30" i="4"/>
  <c r="N29" i="4"/>
  <c r="N28" i="4"/>
  <c r="H28" i="4"/>
  <c r="N27" i="4"/>
  <c r="H27" i="4"/>
  <c r="E27" i="4"/>
  <c r="N24" i="4"/>
  <c r="H24" i="4"/>
  <c r="E24" i="4"/>
  <c r="N22" i="4"/>
  <c r="N20" i="4"/>
  <c r="E20" i="4"/>
  <c r="N19" i="4"/>
  <c r="H17" i="4"/>
  <c r="H16" i="4"/>
  <c r="N14" i="4"/>
  <c r="N13" i="4"/>
  <c r="E12" i="4"/>
  <c r="N11" i="4"/>
  <c r="H11" i="4"/>
  <c r="H9" i="4"/>
  <c r="E9" i="4"/>
  <c r="N8" i="4"/>
  <c r="H8" i="4"/>
  <c r="E8" i="4"/>
  <c r="N7" i="4"/>
  <c r="N6" i="4"/>
  <c r="N601" i="1"/>
  <c r="N600" i="1"/>
  <c r="N593" i="1"/>
  <c r="N592" i="1"/>
  <c r="E592" i="1"/>
  <c r="N587" i="1"/>
  <c r="E586" i="1"/>
  <c r="N585" i="1"/>
  <c r="K584" i="1"/>
  <c r="H581" i="1"/>
  <c r="H579" i="1"/>
  <c r="N577" i="1"/>
  <c r="H577" i="1"/>
  <c r="N562" i="1"/>
  <c r="E560" i="1"/>
  <c r="N553" i="1"/>
  <c r="K553" i="1"/>
  <c r="H553" i="1"/>
  <c r="N548" i="1"/>
  <c r="H545" i="1"/>
  <c r="N544" i="1"/>
  <c r="N541" i="1"/>
  <c r="N536" i="1"/>
  <c r="K534" i="1"/>
  <c r="N531" i="1"/>
  <c r="K531" i="1"/>
  <c r="H531" i="1"/>
  <c r="E531" i="1"/>
  <c r="H529" i="1"/>
  <c r="H528" i="1"/>
  <c r="N524" i="1"/>
  <c r="N521" i="1"/>
  <c r="K517" i="1"/>
  <c r="N516" i="1"/>
  <c r="H512" i="1"/>
  <c r="N509" i="1"/>
  <c r="N508" i="1"/>
  <c r="H507" i="1"/>
  <c r="H505" i="1"/>
  <c r="N504" i="1"/>
  <c r="K501" i="1"/>
  <c r="N500" i="1"/>
  <c r="K499" i="1"/>
  <c r="N498" i="1"/>
  <c r="K498" i="1"/>
  <c r="H498" i="1"/>
  <c r="E498" i="1"/>
  <c r="N497" i="1"/>
  <c r="H497" i="1"/>
  <c r="N491" i="1"/>
  <c r="N489" i="1"/>
  <c r="N484" i="1"/>
  <c r="K484" i="1"/>
  <c r="E484" i="1"/>
  <c r="N483" i="1"/>
  <c r="N482" i="1"/>
  <c r="N481" i="1"/>
  <c r="K481" i="1"/>
  <c r="N480" i="1"/>
  <c r="K480" i="1"/>
  <c r="H477" i="1"/>
  <c r="E477" i="1"/>
  <c r="K474" i="1"/>
  <c r="N473" i="1"/>
  <c r="N472" i="1"/>
  <c r="K472" i="1"/>
  <c r="H469" i="1"/>
  <c r="N467" i="1"/>
  <c r="H467" i="1"/>
  <c r="E467" i="1"/>
  <c r="N465" i="1"/>
  <c r="E460" i="1"/>
  <c r="N457" i="1"/>
  <c r="K456" i="1"/>
  <c r="N453" i="1"/>
  <c r="H453" i="1"/>
  <c r="E453" i="1"/>
  <c r="H451" i="1"/>
  <c r="E451" i="1"/>
  <c r="K449" i="1"/>
  <c r="K448" i="1"/>
  <c r="H443" i="1"/>
  <c r="E443" i="1"/>
  <c r="N441" i="1"/>
  <c r="N440" i="1"/>
  <c r="K440" i="1"/>
  <c r="N436" i="1"/>
  <c r="N433" i="1"/>
  <c r="N432" i="1"/>
  <c r="E432" i="1"/>
  <c r="N428" i="1"/>
  <c r="E428" i="1"/>
  <c r="N427" i="1"/>
  <c r="N425" i="1"/>
  <c r="H419" i="1"/>
  <c r="N418" i="1"/>
  <c r="K418" i="1"/>
  <c r="H418" i="1"/>
  <c r="E418" i="1"/>
  <c r="N417" i="1"/>
  <c r="N416" i="1"/>
  <c r="K414" i="1"/>
  <c r="K412" i="1"/>
  <c r="K411" i="1"/>
  <c r="N410" i="1"/>
  <c r="E410" i="1"/>
  <c r="N408" i="1"/>
  <c r="N404" i="1"/>
  <c r="K403" i="1"/>
  <c r="H403" i="1"/>
  <c r="N402" i="1"/>
  <c r="N400" i="1"/>
  <c r="N395" i="1"/>
  <c r="K395" i="1"/>
  <c r="E394" i="1"/>
  <c r="N393" i="1"/>
  <c r="N392" i="1"/>
  <c r="N388" i="1"/>
  <c r="N387" i="1"/>
  <c r="K386" i="1"/>
  <c r="H386" i="1"/>
  <c r="E386" i="1"/>
  <c r="N384" i="1"/>
  <c r="H384" i="1"/>
  <c r="N380" i="1"/>
  <c r="N377" i="1"/>
  <c r="N374" i="1"/>
  <c r="K371" i="1"/>
  <c r="N370" i="1"/>
  <c r="N369" i="1"/>
  <c r="H369" i="1"/>
  <c r="K364" i="1"/>
  <c r="N363" i="1"/>
  <c r="K363" i="1"/>
  <c r="N361" i="1"/>
  <c r="K356" i="1"/>
  <c r="K354" i="1"/>
  <c r="E354" i="1"/>
  <c r="N352" i="1"/>
  <c r="K352" i="1"/>
  <c r="N348" i="1"/>
  <c r="K348" i="1"/>
  <c r="N347" i="1"/>
  <c r="K347" i="1"/>
  <c r="H347" i="1"/>
  <c r="E347" i="1"/>
  <c r="K346" i="1"/>
  <c r="E346" i="1"/>
  <c r="N344" i="1"/>
  <c r="N339" i="1"/>
  <c r="N338" i="1"/>
  <c r="N332" i="1"/>
  <c r="K332" i="1"/>
  <c r="E332" i="1"/>
  <c r="N331" i="1"/>
  <c r="H331" i="1"/>
  <c r="E331" i="1"/>
  <c r="N329" i="1"/>
  <c r="N328" i="1"/>
  <c r="N322" i="1"/>
  <c r="N321" i="1"/>
  <c r="N320" i="1"/>
  <c r="N314" i="1"/>
  <c r="N313" i="1"/>
  <c r="N312" i="1"/>
  <c r="N309" i="1"/>
  <c r="H308" i="1"/>
  <c r="N306" i="1"/>
  <c r="K306" i="1"/>
  <c r="H306" i="1"/>
  <c r="E306" i="1"/>
  <c r="N305" i="1"/>
  <c r="N304" i="1"/>
  <c r="N300" i="1"/>
  <c r="K300" i="1"/>
  <c r="E300" i="1"/>
  <c r="N299" i="1"/>
  <c r="N298" i="1"/>
  <c r="N296" i="1"/>
  <c r="N292" i="1"/>
  <c r="H291" i="1"/>
  <c r="N289" i="1"/>
  <c r="N288" i="1"/>
  <c r="N284" i="1"/>
  <c r="N283" i="1"/>
  <c r="H283" i="1"/>
  <c r="N281" i="1"/>
  <c r="N280" i="1"/>
  <c r="N276" i="1"/>
  <c r="N275" i="1"/>
  <c r="H275" i="1"/>
  <c r="N274" i="1"/>
  <c r="H274" i="1"/>
  <c r="N273" i="1"/>
  <c r="N272" i="1"/>
  <c r="K268" i="1"/>
  <c r="N267" i="1"/>
  <c r="H267" i="1"/>
  <c r="H266" i="1"/>
  <c r="N265" i="1"/>
  <c r="N260" i="1"/>
  <c r="K260" i="1"/>
  <c r="N259" i="1"/>
  <c r="K259" i="1"/>
  <c r="H259" i="1"/>
  <c r="E259" i="1"/>
  <c r="E258" i="1"/>
  <c r="N257" i="1"/>
  <c r="H257" i="1"/>
  <c r="H253" i="1"/>
  <c r="N252" i="1"/>
  <c r="K252" i="1"/>
  <c r="N250" i="1"/>
  <c r="K250" i="1"/>
  <c r="H250" i="1"/>
  <c r="E250" i="1"/>
  <c r="N249" i="1"/>
  <c r="K249" i="1"/>
  <c r="N248" i="1"/>
  <c r="N244" i="1"/>
  <c r="N243" i="1"/>
  <c r="N242" i="1"/>
  <c r="N241" i="1"/>
  <c r="N240" i="1"/>
  <c r="K240" i="1"/>
  <c r="H238" i="1"/>
  <c r="N237" i="1"/>
  <c r="N236" i="1"/>
  <c r="N235" i="1"/>
  <c r="N233" i="1"/>
  <c r="H233" i="1"/>
  <c r="N232" i="1"/>
  <c r="K232" i="1"/>
  <c r="H230" i="1"/>
  <c r="N227" i="1"/>
  <c r="N226" i="1"/>
  <c r="K226" i="1"/>
  <c r="N225" i="1"/>
  <c r="N224" i="1"/>
  <c r="H221" i="1"/>
  <c r="N219" i="1"/>
  <c r="K219" i="1"/>
  <c r="N218" i="1"/>
  <c r="N217" i="1"/>
  <c r="E217" i="1"/>
  <c r="N216" i="1"/>
  <c r="H213" i="1"/>
  <c r="N211" i="1"/>
  <c r="N210" i="1"/>
  <c r="K210" i="1"/>
  <c r="H210" i="1"/>
  <c r="E210" i="1"/>
  <c r="N209" i="1"/>
  <c r="N202" i="1"/>
  <c r="N200" i="1"/>
  <c r="K200" i="1"/>
  <c r="K197" i="1"/>
  <c r="H197" i="1"/>
  <c r="N196" i="1"/>
  <c r="K196" i="1"/>
  <c r="N193" i="1"/>
  <c r="N189" i="1"/>
  <c r="H189" i="1"/>
  <c r="N188" i="1"/>
  <c r="K188" i="1"/>
  <c r="N187" i="1"/>
  <c r="K187" i="1"/>
  <c r="H187" i="1"/>
  <c r="N184" i="1"/>
  <c r="N180" i="1"/>
  <c r="K180" i="1"/>
  <c r="N179" i="1"/>
  <c r="K179" i="1"/>
  <c r="H179" i="1"/>
  <c r="N176" i="1"/>
  <c r="K173" i="1"/>
  <c r="N172" i="1"/>
  <c r="K172" i="1"/>
  <c r="N171" i="1"/>
  <c r="K171" i="1"/>
  <c r="H166" i="1"/>
  <c r="N165" i="1"/>
  <c r="H165" i="1"/>
  <c r="N164" i="1"/>
  <c r="K164" i="1"/>
  <c r="N163" i="1"/>
  <c r="K163" i="1"/>
  <c r="K156" i="1"/>
  <c r="N155" i="1"/>
  <c r="K155" i="1"/>
  <c r="H155" i="1"/>
  <c r="N154" i="1"/>
  <c r="N148" i="1"/>
  <c r="K148" i="1"/>
  <c r="N147" i="1"/>
  <c r="K147" i="1"/>
  <c r="H147" i="1"/>
  <c r="E147" i="1"/>
  <c r="N146" i="1"/>
  <c r="H142" i="1"/>
  <c r="E142" i="1"/>
  <c r="H141" i="1"/>
  <c r="N140" i="1"/>
  <c r="K140" i="1"/>
  <c r="N139" i="1"/>
  <c r="K139" i="1"/>
  <c r="H139" i="1"/>
  <c r="N138" i="1"/>
  <c r="K138" i="1"/>
  <c r="H138" i="1"/>
  <c r="N132" i="1"/>
  <c r="N131" i="1"/>
  <c r="K131" i="1"/>
  <c r="N130" i="1"/>
  <c r="K130" i="1"/>
  <c r="N129" i="1"/>
  <c r="N124" i="1"/>
  <c r="K123" i="1"/>
  <c r="N122" i="1"/>
  <c r="K122" i="1"/>
  <c r="H122" i="1"/>
  <c r="N121" i="1"/>
  <c r="H121" i="1"/>
  <c r="N118" i="1"/>
  <c r="H118" i="1"/>
  <c r="N117" i="1"/>
  <c r="K117" i="1"/>
  <c r="K115" i="1"/>
  <c r="K114" i="1"/>
  <c r="N113" i="1"/>
  <c r="K113" i="1"/>
  <c r="H113" i="1"/>
  <c r="N112" i="1"/>
  <c r="N111" i="1"/>
  <c r="K107" i="1"/>
  <c r="N106" i="1"/>
  <c r="K106" i="1"/>
  <c r="N105" i="1"/>
  <c r="K105" i="1"/>
  <c r="H105" i="1"/>
  <c r="N104" i="1"/>
  <c r="K104" i="1"/>
  <c r="K100" i="1"/>
  <c r="N99" i="1"/>
  <c r="K98" i="1"/>
  <c r="N97" i="1"/>
  <c r="K97" i="1"/>
  <c r="N96" i="1"/>
  <c r="K96" i="1"/>
  <c r="N90" i="1"/>
  <c r="K90" i="1"/>
  <c r="N88" i="1"/>
  <c r="K88" i="1"/>
  <c r="E88" i="1"/>
  <c r="H85" i="1"/>
  <c r="N84" i="1"/>
  <c r="N81" i="1"/>
  <c r="N80" i="1"/>
  <c r="K80" i="1"/>
  <c r="H78" i="1"/>
  <c r="N76" i="1"/>
  <c r="N75" i="1"/>
  <c r="K75" i="1"/>
  <c r="N72" i="1"/>
  <c r="N71" i="1"/>
  <c r="N69" i="1"/>
  <c r="K69" i="1"/>
  <c r="H69" i="1"/>
  <c r="E69" i="1"/>
  <c r="N68" i="1"/>
  <c r="K68" i="1"/>
  <c r="N67" i="1"/>
  <c r="K67" i="1"/>
  <c r="N66" i="1"/>
  <c r="K66" i="1"/>
  <c r="H66" i="1"/>
  <c r="N65" i="1"/>
  <c r="E61" i="1"/>
  <c r="N60" i="1"/>
  <c r="N59" i="1"/>
  <c r="K59" i="1"/>
  <c r="H59" i="1"/>
  <c r="N58" i="1"/>
  <c r="K58" i="1"/>
  <c r="N57" i="1"/>
  <c r="E53" i="1"/>
  <c r="N52" i="1"/>
  <c r="K52" i="1"/>
  <c r="E52" i="1"/>
  <c r="N51" i="1"/>
  <c r="K50" i="1"/>
  <c r="N49" i="1"/>
  <c r="K49" i="1"/>
  <c r="N48" i="1"/>
  <c r="H46" i="1"/>
  <c r="N45" i="1"/>
  <c r="E45" i="1"/>
  <c r="N43" i="1"/>
  <c r="K42" i="1"/>
  <c r="N41" i="1"/>
  <c r="K41" i="1"/>
  <c r="N40" i="1"/>
  <c r="E38" i="1"/>
  <c r="N35" i="1"/>
  <c r="H35" i="1"/>
  <c r="K34" i="1"/>
  <c r="N33" i="1"/>
  <c r="K33" i="1"/>
  <c r="H33" i="1"/>
  <c r="N32" i="1"/>
  <c r="K32" i="1"/>
  <c r="N31" i="1"/>
  <c r="E29" i="1"/>
  <c r="N28" i="1"/>
  <c r="N27" i="1"/>
  <c r="N26" i="1"/>
  <c r="H26" i="1"/>
  <c r="N25" i="1"/>
  <c r="K25" i="1"/>
  <c r="N24" i="1"/>
  <c r="K24" i="1"/>
  <c r="N23" i="1"/>
  <c r="H22" i="1"/>
  <c r="H18" i="1"/>
  <c r="N17" i="1"/>
  <c r="H17" i="1"/>
  <c r="K16" i="1"/>
  <c r="N15" i="1"/>
  <c r="H14" i="1"/>
  <c r="N13" i="1"/>
  <c r="H13" i="1"/>
  <c r="E13" i="1"/>
  <c r="N12" i="1"/>
  <c r="K12" i="1"/>
  <c r="E12" i="1"/>
  <c r="N11" i="1"/>
  <c r="K11" i="1"/>
  <c r="H11" i="1"/>
  <c r="E11" i="1"/>
  <c r="N10" i="1"/>
  <c r="K10" i="1"/>
  <c r="H10" i="1"/>
  <c r="E10" i="1"/>
  <c r="N9" i="1"/>
  <c r="K9" i="1"/>
  <c r="H9" i="1"/>
  <c r="N8" i="1"/>
  <c r="K8" i="1"/>
  <c r="E8" i="1"/>
  <c r="N7" i="1"/>
  <c r="O81" i="1" l="1"/>
  <c r="O147" i="5"/>
  <c r="O592" i="5"/>
  <c r="O144" i="5"/>
  <c r="O211" i="5"/>
  <c r="O320" i="5"/>
  <c r="O313" i="5"/>
  <c r="O101" i="5"/>
  <c r="O394" i="5"/>
  <c r="O284" i="5"/>
  <c r="O466" i="5"/>
  <c r="O43" i="5"/>
  <c r="O422" i="5"/>
  <c r="O127" i="5"/>
  <c r="O514" i="5"/>
  <c r="O430" i="5"/>
  <c r="O249" i="5"/>
  <c r="O459" i="5"/>
  <c r="O167" i="5"/>
  <c r="O507" i="5"/>
  <c r="O65" i="5"/>
  <c r="O154" i="5"/>
  <c r="O517" i="5"/>
  <c r="O85" i="5"/>
  <c r="O264" i="5"/>
  <c r="O385" i="5"/>
  <c r="O309" i="5"/>
  <c r="O492" i="4"/>
  <c r="O556" i="4"/>
  <c r="O259" i="4"/>
  <c r="O410" i="4"/>
  <c r="O217" i="4"/>
  <c r="O500" i="4"/>
  <c r="O546" i="4"/>
  <c r="O559" i="4"/>
  <c r="O174" i="4"/>
  <c r="O401" i="4"/>
  <c r="O381" i="4"/>
  <c r="O449" i="4"/>
  <c r="O584" i="1"/>
  <c r="O328" i="1"/>
  <c r="O234" i="1"/>
  <c r="O264" i="1"/>
  <c r="O178" i="1"/>
  <c r="O210" i="1"/>
  <c r="O280" i="1"/>
  <c r="O20" i="1"/>
  <c r="O121" i="1"/>
  <c r="O126" i="1"/>
  <c r="O393" i="1"/>
  <c r="O400" i="1"/>
  <c r="O251" i="1"/>
  <c r="O344" i="1"/>
  <c r="O64" i="1"/>
  <c r="O436" i="1"/>
  <c r="O428" i="1"/>
  <c r="O44" i="1"/>
  <c r="O336" i="1"/>
  <c r="O161" i="1"/>
  <c r="O426" i="1"/>
  <c r="O27" i="1"/>
  <c r="O348" i="1"/>
  <c r="O248" i="1"/>
  <c r="O368" i="1"/>
  <c r="O561" i="1"/>
  <c r="O14" i="1"/>
  <c r="O92" i="1"/>
  <c r="O99" i="1"/>
  <c r="O526" i="1"/>
  <c r="O171" i="1"/>
  <c r="O593" i="1"/>
  <c r="O600" i="1"/>
  <c r="O320" i="1"/>
  <c r="O353" i="1"/>
  <c r="O7" i="1"/>
  <c r="O244" i="1"/>
  <c r="O557" i="1"/>
  <c r="O232" i="1"/>
  <c r="O43" i="1"/>
  <c r="O202" i="1"/>
  <c r="O507" i="1"/>
  <c r="O541" i="1"/>
  <c r="O50" i="1"/>
  <c r="O113" i="1"/>
  <c r="O144" i="1"/>
  <c r="O134" i="1"/>
  <c r="O284" i="1"/>
  <c r="O286" i="1"/>
  <c r="O304" i="1"/>
  <c r="O545" i="1"/>
  <c r="O51" i="1"/>
  <c r="O211" i="1"/>
  <c r="O267" i="1"/>
  <c r="O308" i="1"/>
  <c r="O365" i="1"/>
  <c r="O444" i="1"/>
  <c r="O502" i="1"/>
  <c r="O562" i="1"/>
  <c r="O130" i="1"/>
  <c r="O186" i="1"/>
  <c r="O346" i="1"/>
  <c r="O396" i="1"/>
  <c r="O422" i="1"/>
  <c r="O434" i="1"/>
  <c r="O40" i="1"/>
  <c r="O115" i="1"/>
  <c r="O150" i="1"/>
  <c r="O198" i="1"/>
  <c r="O392" i="1"/>
  <c r="O460" i="1"/>
  <c r="O538" i="1"/>
  <c r="O97" i="1"/>
  <c r="O432" i="1"/>
  <c r="O589" i="1"/>
  <c r="O52" i="1"/>
  <c r="O73" i="1"/>
  <c r="O425" i="1"/>
  <c r="O490" i="1"/>
  <c r="O194" i="1"/>
  <c r="O214" i="1"/>
  <c r="O227" i="1"/>
  <c r="O450" i="1"/>
  <c r="O523" i="1"/>
  <c r="O491" i="1"/>
  <c r="O28" i="1"/>
  <c r="O224" i="1"/>
  <c r="O326" i="1"/>
  <c r="O357" i="1"/>
  <c r="O372" i="1"/>
  <c r="O579" i="1"/>
  <c r="O399" i="1"/>
  <c r="O391" i="1"/>
  <c r="O223" i="1"/>
  <c r="O60" i="1"/>
  <c r="O72" i="1"/>
  <c r="O197" i="1"/>
  <c r="O200" i="1"/>
  <c r="O233" i="1"/>
  <c r="O378" i="1"/>
  <c r="O410" i="1"/>
  <c r="O506" i="1"/>
  <c r="O13" i="1"/>
  <c r="O300" i="1"/>
  <c r="O362" i="1"/>
  <c r="O369" i="1"/>
  <c r="O416" i="1"/>
  <c r="O516" i="1"/>
  <c r="O57" i="1"/>
  <c r="O74" i="1"/>
  <c r="O89" i="1"/>
  <c r="O114" i="1"/>
  <c r="O221" i="1"/>
  <c r="O293" i="1"/>
  <c r="O388" i="1"/>
  <c r="O417" i="1"/>
  <c r="O458" i="1"/>
  <c r="O544" i="1"/>
  <c r="O554" i="1"/>
  <c r="O105" i="1"/>
  <c r="O116" i="1"/>
  <c r="O166" i="1"/>
  <c r="O242" i="1"/>
  <c r="O323" i="1"/>
  <c r="O475" i="1"/>
  <c r="O483" i="1"/>
  <c r="O597" i="1"/>
  <c r="O35" i="1"/>
  <c r="O59" i="1"/>
  <c r="O84" i="1"/>
  <c r="O93" i="1"/>
  <c r="O107" i="1"/>
  <c r="O160" i="1"/>
  <c r="O175" i="1"/>
  <c r="O179" i="1"/>
  <c r="O207" i="1"/>
  <c r="O274" i="1"/>
  <c r="O311" i="1"/>
  <c r="O325" i="1"/>
  <c r="O367" i="1"/>
  <c r="O412" i="1"/>
  <c r="O231" i="1"/>
  <c r="O12" i="1"/>
  <c r="O29" i="1"/>
  <c r="O41" i="1"/>
  <c r="O67" i="1"/>
  <c r="O112" i="1"/>
  <c r="O142" i="1"/>
  <c r="O151" i="1"/>
  <c r="O222" i="1"/>
  <c r="O226" i="1"/>
  <c r="O259" i="1"/>
  <c r="O310" i="1"/>
  <c r="O340" i="1"/>
  <c r="O364" i="1"/>
  <c r="O373" i="1"/>
  <c r="O381" i="1"/>
  <c r="O384" i="1"/>
  <c r="O390" i="1"/>
  <c r="O395" i="1"/>
  <c r="O427" i="1"/>
  <c r="O467" i="1"/>
  <c r="O470" i="1"/>
  <c r="O477" i="1"/>
  <c r="O480" i="1"/>
  <c r="O521" i="1"/>
  <c r="O534" i="1"/>
  <c r="O549" i="1"/>
  <c r="O550" i="1"/>
  <c r="O599" i="1"/>
  <c r="O604" i="1"/>
  <c r="O15" i="1"/>
  <c r="O21" i="1"/>
  <c r="O58" i="1"/>
  <c r="O63" i="1"/>
  <c r="O80" i="1"/>
  <c r="O118" i="1"/>
  <c r="O203" i="1"/>
  <c r="O287" i="1"/>
  <c r="O312" i="1"/>
  <c r="O327" i="1"/>
  <c r="O355" i="1"/>
  <c r="O375" i="1"/>
  <c r="O394" i="1"/>
  <c r="O402" i="1"/>
  <c r="O405" i="1"/>
  <c r="O420" i="1"/>
  <c r="O446" i="1"/>
  <c r="O453" i="1"/>
  <c r="O473" i="1"/>
  <c r="O511" i="1"/>
  <c r="O566" i="1"/>
  <c r="O23" i="1"/>
  <c r="O31" i="1"/>
  <c r="O37" i="1"/>
  <c r="O49" i="1"/>
  <c r="O66" i="1"/>
  <c r="O83" i="1"/>
  <c r="O86" i="1"/>
  <c r="O109" i="1"/>
  <c r="O168" i="1"/>
  <c r="O184" i="1"/>
  <c r="O236" i="1"/>
  <c r="O256" i="1"/>
  <c r="O363" i="1"/>
  <c r="O401" i="1"/>
  <c r="O411" i="1"/>
  <c r="O459" i="1"/>
  <c r="O492" i="1"/>
  <c r="O498" i="1"/>
  <c r="O527" i="1"/>
  <c r="O565" i="1"/>
  <c r="O573" i="1"/>
  <c r="O380" i="1"/>
  <c r="O404" i="1"/>
  <c r="O452" i="1"/>
  <c r="O469" i="1"/>
  <c r="O479" i="1"/>
  <c r="O571" i="1"/>
  <c r="O587" i="1"/>
  <c r="O91" i="1"/>
  <c r="O235" i="1"/>
  <c r="O239" i="1"/>
  <c r="O243" i="1"/>
  <c r="O250" i="1"/>
  <c r="O281" i="1"/>
  <c r="O301" i="1"/>
  <c r="O307" i="1"/>
  <c r="O351" i="1"/>
  <c r="O520" i="1"/>
  <c r="O542" i="1"/>
  <c r="O568" i="1"/>
  <c r="O575" i="1"/>
  <c r="O594" i="1"/>
  <c r="O603" i="1"/>
  <c r="O47" i="1"/>
  <c r="O77" i="1"/>
  <c r="O22" i="1"/>
  <c r="O42" i="1"/>
  <c r="O65" i="1"/>
  <c r="O68" i="1"/>
  <c r="O82" i="1"/>
  <c r="O167" i="1"/>
  <c r="O298" i="1"/>
  <c r="O334" i="1"/>
  <c r="O403" i="1"/>
  <c r="O474" i="1"/>
  <c r="O494" i="1"/>
  <c r="O499" i="1"/>
  <c r="O500" i="1"/>
  <c r="O515" i="1"/>
  <c r="O532" i="1"/>
  <c r="O535" i="1"/>
  <c r="O548" i="1"/>
  <c r="O558" i="1"/>
  <c r="O581" i="1"/>
  <c r="O6" i="1"/>
  <c r="O143" i="5"/>
  <c r="O19" i="5"/>
  <c r="O109" i="5"/>
  <c r="O162" i="5"/>
  <c r="O194" i="5"/>
  <c r="O197" i="5"/>
  <c r="O306" i="5"/>
  <c r="O393" i="5"/>
  <c r="O569" i="5"/>
  <c r="O493" i="5"/>
  <c r="O452" i="5"/>
  <c r="O557" i="5"/>
  <c r="O55" i="5"/>
  <c r="O362" i="5"/>
  <c r="O427" i="5"/>
  <c r="O540" i="5"/>
  <c r="O67" i="5"/>
  <c r="O98" i="5"/>
  <c r="O340" i="5"/>
  <c r="O429" i="5"/>
  <c r="O35" i="5"/>
  <c r="O178" i="5"/>
  <c r="O217" i="5"/>
  <c r="O341" i="5"/>
  <c r="O398" i="5"/>
  <c r="O496" i="5"/>
  <c r="O302" i="5"/>
  <c r="O405" i="5"/>
  <c r="O495" i="5"/>
  <c r="O556" i="5"/>
  <c r="O549" i="5"/>
  <c r="O552" i="5"/>
  <c r="O40" i="5"/>
  <c r="O114" i="5"/>
  <c r="O155" i="5"/>
  <c r="O315" i="5"/>
  <c r="O469" i="5"/>
  <c r="O543" i="5"/>
  <c r="O10" i="5"/>
  <c r="O47" i="5"/>
  <c r="O90" i="5"/>
  <c r="O255" i="5"/>
  <c r="O260" i="5"/>
  <c r="O282" i="5"/>
  <c r="O44" i="5"/>
  <c r="O339" i="5"/>
  <c r="O27" i="5"/>
  <c r="O214" i="5"/>
  <c r="O583" i="5"/>
  <c r="O170" i="5"/>
  <c r="O224" i="5"/>
  <c r="O242" i="5"/>
  <c r="O369" i="5"/>
  <c r="O420" i="5"/>
  <c r="O520" i="5"/>
  <c r="O333" i="5"/>
  <c r="O438" i="5"/>
  <c r="O475" i="5"/>
  <c r="O51" i="5"/>
  <c r="O16" i="5"/>
  <c r="O73" i="5"/>
  <c r="O20" i="5"/>
  <c r="O22" i="5"/>
  <c r="O26" i="5"/>
  <c r="O61" i="5"/>
  <c r="O106" i="5"/>
  <c r="O121" i="5"/>
  <c r="O175" i="5"/>
  <c r="O180" i="5"/>
  <c r="O177" i="5"/>
  <c r="O206" i="5"/>
  <c r="O223" i="5"/>
  <c r="O235" i="5"/>
  <c r="O239" i="5"/>
  <c r="O247" i="5"/>
  <c r="O285" i="5"/>
  <c r="O311" i="5"/>
  <c r="O294" i="5"/>
  <c r="O305" i="5"/>
  <c r="O314" i="5"/>
  <c r="O317" i="5"/>
  <c r="O322" i="5"/>
  <c r="O150" i="5"/>
  <c r="O168" i="5"/>
  <c r="O30" i="5"/>
  <c r="O186" i="5"/>
  <c r="O199" i="5"/>
  <c r="O77" i="5"/>
  <c r="O129" i="5"/>
  <c r="O9" i="5"/>
  <c r="O32" i="5"/>
  <c r="O66" i="5"/>
  <c r="O125" i="5"/>
  <c r="O138" i="5"/>
  <c r="O146" i="5"/>
  <c r="O151" i="5"/>
  <c r="O251" i="5"/>
  <c r="O268" i="5"/>
  <c r="O273" i="5"/>
  <c r="O288" i="5"/>
  <c r="O107" i="5"/>
  <c r="O159" i="5"/>
  <c r="O213" i="5"/>
  <c r="O216" i="5"/>
  <c r="O60" i="5"/>
  <c r="O75" i="5"/>
  <c r="O28" i="5"/>
  <c r="O42" i="5"/>
  <c r="O49" i="5"/>
  <c r="O59" i="5"/>
  <c r="O82" i="5"/>
  <c r="O91" i="5"/>
  <c r="O103" i="5"/>
  <c r="O117" i="5"/>
  <c r="O130" i="5"/>
  <c r="O164" i="5"/>
  <c r="O187" i="5"/>
  <c r="O231" i="5"/>
  <c r="O232" i="5"/>
  <c r="O316" i="5"/>
  <c r="O352" i="5"/>
  <c r="O58" i="5"/>
  <c r="O74" i="5"/>
  <c r="O93" i="5"/>
  <c r="O105" i="5"/>
  <c r="O123" i="5"/>
  <c r="O261" i="5"/>
  <c r="O262" i="5"/>
  <c r="O267" i="5"/>
  <c r="O34" i="5"/>
  <c r="O119" i="5"/>
  <c r="O12" i="5"/>
  <c r="O50" i="5"/>
  <c r="O11" i="5"/>
  <c r="O18" i="5"/>
  <c r="O99" i="5"/>
  <c r="O122" i="5"/>
  <c r="O160" i="5"/>
  <c r="O189" i="5"/>
  <c r="O205" i="5"/>
  <c r="O234" i="5"/>
  <c r="O281" i="5"/>
  <c r="O283" i="5"/>
  <c r="O307" i="5"/>
  <c r="O318" i="5"/>
  <c r="O367" i="5"/>
  <c r="O401" i="5"/>
  <c r="O461" i="5"/>
  <c r="O525" i="5"/>
  <c r="O576" i="5"/>
  <c r="O600" i="5"/>
  <c r="O265" i="5"/>
  <c r="O289" i="5"/>
  <c r="O310" i="5"/>
  <c r="O328" i="5"/>
  <c r="O332" i="5"/>
  <c r="O336" i="5"/>
  <c r="O347" i="5"/>
  <c r="O377" i="5"/>
  <c r="O565" i="5"/>
  <c r="O331" i="5"/>
  <c r="O370" i="5"/>
  <c r="O384" i="5"/>
  <c r="O431" i="5"/>
  <c r="O482" i="5"/>
  <c r="O494" i="5"/>
  <c r="O539" i="5"/>
  <c r="O100" i="5"/>
  <c r="O135" i="5"/>
  <c r="O145" i="5"/>
  <c r="O153" i="5"/>
  <c r="O161" i="5"/>
  <c r="O179" i="5"/>
  <c r="O269" i="5"/>
  <c r="O403" i="5"/>
  <c r="O404" i="5"/>
  <c r="O409" i="5"/>
  <c r="O447" i="5"/>
  <c r="O460" i="5"/>
  <c r="O484" i="5"/>
  <c r="O553" i="5"/>
  <c r="O185" i="5"/>
  <c r="O226" i="5"/>
  <c r="O243" i="5"/>
  <c r="O250" i="5"/>
  <c r="O263" i="5"/>
  <c r="O312" i="5"/>
  <c r="O397" i="5"/>
  <c r="O451" i="5"/>
  <c r="O454" i="5"/>
  <c r="O52" i="5"/>
  <c r="O56" i="5"/>
  <c r="O87" i="5"/>
  <c r="O131" i="5"/>
  <c r="O286" i="5"/>
  <c r="O298" i="5"/>
  <c r="O303" i="5"/>
  <c r="O308" i="5"/>
  <c r="O329" i="5"/>
  <c r="O357" i="5"/>
  <c r="O402" i="5"/>
  <c r="O406" i="5"/>
  <c r="O418" i="5"/>
  <c r="O450" i="5"/>
  <c r="O573" i="5"/>
  <c r="O580" i="5"/>
  <c r="O380" i="5"/>
  <c r="O389" i="5"/>
  <c r="O392" i="5"/>
  <c r="O472" i="5"/>
  <c r="O483" i="5"/>
  <c r="O500" i="5"/>
  <c r="O504" i="5"/>
  <c r="O511" i="5"/>
  <c r="O601" i="5"/>
  <c r="O359" i="5"/>
  <c r="O388" i="5"/>
  <c r="O396" i="5"/>
  <c r="O542" i="5"/>
  <c r="O550" i="5"/>
  <c r="O554" i="5"/>
  <c r="O564" i="5"/>
  <c r="O355" i="5"/>
  <c r="O378" i="5"/>
  <c r="O386" i="5"/>
  <c r="O411" i="5"/>
  <c r="O414" i="5"/>
  <c r="O421" i="5"/>
  <c r="O424" i="5"/>
  <c r="O437" i="5"/>
  <c r="O445" i="5"/>
  <c r="O458" i="5"/>
  <c r="O474" i="5"/>
  <c r="O491" i="5"/>
  <c r="O506" i="5"/>
  <c r="O529" i="5"/>
  <c r="O533" i="5"/>
  <c r="O561" i="5"/>
  <c r="O596" i="5"/>
  <c r="O381" i="5"/>
  <c r="O387" i="5"/>
  <c r="O390" i="5"/>
  <c r="O395" i="5"/>
  <c r="O492" i="5"/>
  <c r="O541" i="5"/>
  <c r="O560" i="5"/>
  <c r="O584" i="5"/>
  <c r="O587" i="5"/>
  <c r="O591" i="5"/>
  <c r="O599" i="5"/>
  <c r="O346" i="5"/>
  <c r="O348" i="5"/>
  <c r="O375" i="5"/>
  <c r="O423" i="5"/>
  <c r="O426" i="5"/>
  <c r="O436" i="5"/>
  <c r="O444" i="5"/>
  <c r="O473" i="5"/>
  <c r="O523" i="5"/>
  <c r="O524" i="5"/>
  <c r="O527" i="5"/>
  <c r="O62" i="4"/>
  <c r="O185" i="4"/>
  <c r="O372" i="4"/>
  <c r="O232" i="4"/>
  <c r="O539" i="4"/>
  <c r="O371" i="4"/>
  <c r="O299" i="4"/>
  <c r="O280" i="4"/>
  <c r="O469" i="4"/>
  <c r="O589" i="4"/>
  <c r="O385" i="4"/>
  <c r="O298" i="4"/>
  <c r="O433" i="4"/>
  <c r="O461" i="4"/>
  <c r="O107" i="4"/>
  <c r="O180" i="4"/>
  <c r="O309" i="4"/>
  <c r="O499" i="4"/>
  <c r="O468" i="4"/>
  <c r="O521" i="4"/>
  <c r="O48" i="4"/>
  <c r="O58" i="4"/>
  <c r="O60" i="4"/>
  <c r="O170" i="4"/>
  <c r="O222" i="4"/>
  <c r="O290" i="4"/>
  <c r="O597" i="4"/>
  <c r="O99" i="4"/>
  <c r="O264" i="4"/>
  <c r="O402" i="4"/>
  <c r="O413" i="4"/>
  <c r="O441" i="4"/>
  <c r="O49" i="4"/>
  <c r="O153" i="4"/>
  <c r="O235" i="4"/>
  <c r="O263" i="4"/>
  <c r="O275" i="4"/>
  <c r="O75" i="4"/>
  <c r="O126" i="4"/>
  <c r="O169" i="4"/>
  <c r="O267" i="4"/>
  <c r="O354" i="4"/>
  <c r="O545" i="4"/>
  <c r="O41" i="4"/>
  <c r="O212" i="4"/>
  <c r="O265" i="4"/>
  <c r="O272" i="4"/>
  <c r="O366" i="4"/>
  <c r="O473" i="4"/>
  <c r="O475" i="4"/>
  <c r="O496" i="4"/>
  <c r="O507" i="4"/>
  <c r="O46" i="4"/>
  <c r="O68" i="4"/>
  <c r="O17" i="4"/>
  <c r="O22" i="4"/>
  <c r="O186" i="4"/>
  <c r="O241" i="4"/>
  <c r="O248" i="4"/>
  <c r="O311" i="4"/>
  <c r="O408" i="4"/>
  <c r="O554" i="4"/>
  <c r="O130" i="4"/>
  <c r="O140" i="4"/>
  <c r="O182" i="4"/>
  <c r="O269" i="4"/>
  <c r="O332" i="4"/>
  <c r="O466" i="4"/>
  <c r="O24" i="4"/>
  <c r="O112" i="4"/>
  <c r="O278" i="4"/>
  <c r="O285" i="4"/>
  <c r="O11" i="4"/>
  <c r="O8" i="4"/>
  <c r="O15" i="4"/>
  <c r="O26" i="4"/>
  <c r="O32" i="4"/>
  <c r="O38" i="4"/>
  <c r="O54" i="4"/>
  <c r="O71" i="4"/>
  <c r="O76" i="4"/>
  <c r="O85" i="4"/>
  <c r="O108" i="4"/>
  <c r="O258" i="4"/>
  <c r="O294" i="4"/>
  <c r="O34" i="4"/>
  <c r="O52" i="4"/>
  <c r="O214" i="4"/>
  <c r="O308" i="4"/>
  <c r="O20" i="4"/>
  <c r="O56" i="4"/>
  <c r="O65" i="4"/>
  <c r="O84" i="4"/>
  <c r="O121" i="4"/>
  <c r="O137" i="4"/>
  <c r="O218" i="4"/>
  <c r="O256" i="4"/>
  <c r="O257" i="4"/>
  <c r="O261" i="4"/>
  <c r="O286" i="4"/>
  <c r="O30" i="4"/>
  <c r="O104" i="4"/>
  <c r="O116" i="4"/>
  <c r="O134" i="4"/>
  <c r="O156" i="4"/>
  <c r="O122" i="4"/>
  <c r="O197" i="4"/>
  <c r="O313" i="4"/>
  <c r="O324" i="4"/>
  <c r="O200" i="4"/>
  <c r="O209" i="4"/>
  <c r="O359" i="4"/>
  <c r="O465" i="4"/>
  <c r="O168" i="4"/>
  <c r="O189" i="4"/>
  <c r="O27" i="4"/>
  <c r="O64" i="4"/>
  <c r="O96" i="4"/>
  <c r="O106" i="4"/>
  <c r="O117" i="4"/>
  <c r="O145" i="4"/>
  <c r="O177" i="4"/>
  <c r="O230" i="4"/>
  <c r="O250" i="4"/>
  <c r="O279" i="4"/>
  <c r="O301" i="4"/>
  <c r="O457" i="4"/>
  <c r="O57" i="4"/>
  <c r="O91" i="4"/>
  <c r="O102" i="4"/>
  <c r="O14" i="4"/>
  <c r="O70" i="4"/>
  <c r="O73" i="4"/>
  <c r="O83" i="4"/>
  <c r="O88" i="4"/>
  <c r="O109" i="4"/>
  <c r="O142" i="4"/>
  <c r="O201" i="4"/>
  <c r="O219" i="4"/>
  <c r="O240" i="4"/>
  <c r="O302" i="4"/>
  <c r="O314" i="4"/>
  <c r="O316" i="4"/>
  <c r="O323" i="4"/>
  <c r="O380" i="4"/>
  <c r="O400" i="4"/>
  <c r="O191" i="4"/>
  <c r="O193" i="4"/>
  <c r="O195" i="4"/>
  <c r="O206" i="4"/>
  <c r="O236" i="4"/>
  <c r="O296" i="4"/>
  <c r="O304" i="4"/>
  <c r="O328" i="4"/>
  <c r="O368" i="4"/>
  <c r="O59" i="4"/>
  <c r="O89" i="4"/>
  <c r="O141" i="4"/>
  <c r="O147" i="4"/>
  <c r="O163" i="4"/>
  <c r="O176" i="4"/>
  <c r="O198" i="4"/>
  <c r="O270" i="4"/>
  <c r="O282" i="4"/>
  <c r="O303" i="4"/>
  <c r="O342" i="4"/>
  <c r="O490" i="4"/>
  <c r="O25" i="4"/>
  <c r="O33" i="4"/>
  <c r="O72" i="4"/>
  <c r="O80" i="4"/>
  <c r="O103" i="4"/>
  <c r="O115" i="4"/>
  <c r="O150" i="4"/>
  <c r="O166" i="4"/>
  <c r="O190" i="4"/>
  <c r="O227" i="4"/>
  <c r="O245" i="4"/>
  <c r="O277" i="4"/>
  <c r="O306" i="4"/>
  <c r="O307" i="4"/>
  <c r="O367" i="4"/>
  <c r="O387" i="4"/>
  <c r="O409" i="4"/>
  <c r="O417" i="4"/>
  <c r="O424" i="4"/>
  <c r="O452" i="4"/>
  <c r="O528" i="4"/>
  <c r="O558" i="4"/>
  <c r="O90" i="4"/>
  <c r="O120" i="4"/>
  <c r="O128" i="4"/>
  <c r="O239" i="4"/>
  <c r="O260" i="4"/>
  <c r="O291" i="4"/>
  <c r="O327" i="4"/>
  <c r="O364" i="4"/>
  <c r="O379" i="4"/>
  <c r="O394" i="4"/>
  <c r="O397" i="4"/>
  <c r="O412" i="4"/>
  <c r="O425" i="4"/>
  <c r="O432" i="4"/>
  <c r="O486" i="4"/>
  <c r="O491" i="4"/>
  <c r="O508" i="4"/>
  <c r="O526" i="4"/>
  <c r="O540" i="4"/>
  <c r="O550" i="4"/>
  <c r="O555" i="4"/>
  <c r="O560" i="4"/>
  <c r="O574" i="4"/>
  <c r="O515" i="4"/>
  <c r="O525" i="4"/>
  <c r="O357" i="4"/>
  <c r="O416" i="4"/>
  <c r="O448" i="4"/>
  <c r="O478" i="4"/>
  <c r="O498" i="4"/>
  <c r="O522" i="4"/>
  <c r="O549" i="4"/>
  <c r="O552" i="4"/>
  <c r="O557" i="4"/>
  <c r="O566" i="4"/>
  <c r="O393" i="4"/>
  <c r="O429" i="4"/>
  <c r="O450" i="4"/>
  <c r="O582" i="4"/>
  <c r="O512" i="4"/>
  <c r="O518" i="4"/>
  <c r="O534" i="4"/>
  <c r="O551" i="4"/>
  <c r="O440" i="4"/>
  <c r="O445" i="4"/>
  <c r="O477" i="4"/>
  <c r="O517" i="4"/>
  <c r="O533" i="4"/>
  <c r="O563" i="4"/>
  <c r="O578" i="4"/>
  <c r="O587" i="4"/>
  <c r="O599" i="4"/>
  <c r="O575" i="4"/>
  <c r="O576" i="4"/>
  <c r="O579" i="4"/>
  <c r="O580" i="4"/>
  <c r="O584" i="4"/>
  <c r="O346" i="4"/>
  <c r="O439" i="4"/>
  <c r="O511" i="4"/>
  <c r="O435" i="4"/>
  <c r="O479" i="4"/>
  <c r="O516" i="4"/>
  <c r="O519" i="4"/>
  <c r="O520" i="4"/>
  <c r="O523" i="4"/>
  <c r="O524" i="4"/>
  <c r="O532" i="4"/>
  <c r="O594" i="4"/>
  <c r="O345" i="4"/>
  <c r="O355" i="4"/>
  <c r="O456" i="4"/>
  <c r="O474" i="4"/>
  <c r="O482" i="4"/>
  <c r="O485" i="4"/>
  <c r="O489" i="4"/>
  <c r="O570" i="4"/>
  <c r="O573" i="4"/>
  <c r="O581" i="4"/>
  <c r="O333" i="4"/>
  <c r="O339" i="4"/>
  <c r="O374" i="4"/>
  <c r="O389" i="4"/>
  <c r="O421" i="4"/>
  <c r="O426" i="4"/>
  <c r="O430" i="4"/>
  <c r="O434" i="4"/>
  <c r="O442" i="4"/>
  <c r="O446" i="4"/>
  <c r="O6" i="5"/>
  <c r="O64" i="5"/>
  <c r="O15" i="5"/>
  <c r="O24" i="5"/>
  <c r="O8" i="5"/>
  <c r="O21" i="5"/>
  <c r="O7" i="5"/>
  <c r="O14" i="5"/>
  <c r="O17" i="5"/>
  <c r="O13" i="5"/>
  <c r="O72" i="5"/>
  <c r="O25" i="5"/>
  <c r="O45" i="5"/>
  <c r="O54" i="5"/>
  <c r="O86" i="5"/>
  <c r="O104" i="5"/>
  <c r="O118" i="5"/>
  <c r="O39" i="5"/>
  <c r="O69" i="5"/>
  <c r="O76" i="5"/>
  <c r="O81" i="5"/>
  <c r="O95" i="5"/>
  <c r="O108" i="5"/>
  <c r="O113" i="5"/>
  <c r="O137" i="5"/>
  <c r="O133" i="5"/>
  <c r="O33" i="5"/>
  <c r="O53" i="5"/>
  <c r="O62" i="5"/>
  <c r="O84" i="5"/>
  <c r="O89" i="5"/>
  <c r="O116" i="5"/>
  <c r="O183" i="5"/>
  <c r="O191" i="5"/>
  <c r="O29" i="5"/>
  <c r="O38" i="5"/>
  <c r="O68" i="5"/>
  <c r="O48" i="5"/>
  <c r="O57" i="5"/>
  <c r="O88" i="5"/>
  <c r="O102" i="5"/>
  <c r="O120" i="5"/>
  <c r="O63" i="5"/>
  <c r="O94" i="5"/>
  <c r="O37" i="5"/>
  <c r="O46" i="5"/>
  <c r="O71" i="5"/>
  <c r="O79" i="5"/>
  <c r="O92" i="5"/>
  <c r="O97" i="5"/>
  <c r="O111" i="5"/>
  <c r="O124" i="5"/>
  <c r="O169" i="5"/>
  <c r="O23" i="5"/>
  <c r="O80" i="5"/>
  <c r="O112" i="5"/>
  <c r="O31" i="5"/>
  <c r="O36" i="5"/>
  <c r="O41" i="5"/>
  <c r="O70" i="5"/>
  <c r="O78" i="5"/>
  <c r="O83" i="5"/>
  <c r="O96" i="5"/>
  <c r="O110" i="5"/>
  <c r="O115" i="5"/>
  <c r="O140" i="5"/>
  <c r="O149" i="5"/>
  <c r="O174" i="5"/>
  <c r="O184" i="5"/>
  <c r="O193" i="5"/>
  <c r="O198" i="5"/>
  <c r="O207" i="5"/>
  <c r="O225" i="5"/>
  <c r="O253" i="5"/>
  <c r="O257" i="5"/>
  <c r="O134" i="5"/>
  <c r="O139" i="5"/>
  <c r="O173" i="5"/>
  <c r="O158" i="5"/>
  <c r="O163" i="5"/>
  <c r="O188" i="5"/>
  <c r="O201" i="5"/>
  <c r="O128" i="5"/>
  <c r="O148" i="5"/>
  <c r="O157" i="5"/>
  <c r="O182" i="5"/>
  <c r="O192" i="5"/>
  <c r="O204" i="5"/>
  <c r="O227" i="5"/>
  <c r="O248" i="5"/>
  <c r="O142" i="5"/>
  <c r="O152" i="5"/>
  <c r="O172" i="5"/>
  <c r="O181" i="5"/>
  <c r="O196" i="5"/>
  <c r="O209" i="5"/>
  <c r="O241" i="5"/>
  <c r="O266" i="5"/>
  <c r="O270" i="5"/>
  <c r="O132" i="5"/>
  <c r="O141" i="5"/>
  <c r="O166" i="5"/>
  <c r="O171" i="5"/>
  <c r="O176" i="5"/>
  <c r="O195" i="5"/>
  <c r="O200" i="5"/>
  <c r="O240" i="5"/>
  <c r="O277" i="5"/>
  <c r="O126" i="5"/>
  <c r="O136" i="5"/>
  <c r="O156" i="5"/>
  <c r="O165" i="5"/>
  <c r="O190" i="5"/>
  <c r="O202" i="5"/>
  <c r="O208" i="5"/>
  <c r="O215" i="5"/>
  <c r="O233" i="5"/>
  <c r="O287" i="5"/>
  <c r="O292" i="5"/>
  <c r="O304" i="5"/>
  <c r="O210" i="5"/>
  <c r="O218" i="5"/>
  <c r="O256" i="5"/>
  <c r="O274" i="5"/>
  <c r="O278" i="5"/>
  <c r="O293" i="5"/>
  <c r="O335" i="5"/>
  <c r="O353" i="5"/>
  <c r="O203" i="5"/>
  <c r="O222" i="5"/>
  <c r="O230" i="5"/>
  <c r="O238" i="5"/>
  <c r="O246" i="5"/>
  <c r="O254" i="5"/>
  <c r="O297" i="5"/>
  <c r="O323" i="5"/>
  <c r="O345" i="5"/>
  <c r="O373" i="5"/>
  <c r="O319" i="5"/>
  <c r="O327" i="5"/>
  <c r="O221" i="5"/>
  <c r="O229" i="5"/>
  <c r="O237" i="5"/>
  <c r="O245" i="5"/>
  <c r="O259" i="5"/>
  <c r="O280" i="5"/>
  <c r="O291" i="5"/>
  <c r="O220" i="5"/>
  <c r="O228" i="5"/>
  <c r="O236" i="5"/>
  <c r="O244" i="5"/>
  <c r="O252" i="5"/>
  <c r="O276" i="5"/>
  <c r="O296" i="5"/>
  <c r="O299" i="5"/>
  <c r="O321" i="5"/>
  <c r="O343" i="5"/>
  <c r="O349" i="5"/>
  <c r="O361" i="5"/>
  <c r="O365" i="5"/>
  <c r="O212" i="5"/>
  <c r="O271" i="5"/>
  <c r="O272" i="5"/>
  <c r="O290" i="5"/>
  <c r="O295" i="5"/>
  <c r="O351" i="5"/>
  <c r="O325" i="5"/>
  <c r="O219" i="5"/>
  <c r="O258" i="5"/>
  <c r="O275" i="5"/>
  <c r="O279" i="5"/>
  <c r="O301" i="5"/>
  <c r="O363" i="5"/>
  <c r="O376" i="5"/>
  <c r="O383" i="5"/>
  <c r="O413" i="5"/>
  <c r="O330" i="5"/>
  <c r="O338" i="5"/>
  <c r="O354" i="5"/>
  <c r="O368" i="5"/>
  <c r="O382" i="5"/>
  <c r="O400" i="5"/>
  <c r="O415" i="5"/>
  <c r="O434" i="5"/>
  <c r="O337" i="5"/>
  <c r="O360" i="5"/>
  <c r="O372" i="5"/>
  <c r="O374" i="5"/>
  <c r="O419" i="5"/>
  <c r="O435" i="5"/>
  <c r="O442" i="5"/>
  <c r="O526" i="5"/>
  <c r="O344" i="5"/>
  <c r="O350" i="5"/>
  <c r="O364" i="5"/>
  <c r="O366" i="5"/>
  <c r="O399" i="5"/>
  <c r="O412" i="5"/>
  <c r="O443" i="5"/>
  <c r="O453" i="5"/>
  <c r="O326" i="5"/>
  <c r="O356" i="5"/>
  <c r="O358" i="5"/>
  <c r="O371" i="5"/>
  <c r="O379" i="5"/>
  <c r="O391" i="5"/>
  <c r="O410" i="5"/>
  <c r="O417" i="5"/>
  <c r="O428" i="5"/>
  <c r="O300" i="5"/>
  <c r="O324" i="5"/>
  <c r="O334" i="5"/>
  <c r="O342" i="5"/>
  <c r="O425" i="5"/>
  <c r="O439" i="5"/>
  <c r="O446" i="5"/>
  <c r="O470" i="5"/>
  <c r="O479" i="5"/>
  <c r="O499" i="5"/>
  <c r="O488" i="5"/>
  <c r="O498" i="5"/>
  <c r="O503" i="5"/>
  <c r="O568" i="5"/>
  <c r="O465" i="5"/>
  <c r="O478" i="5"/>
  <c r="O510" i="5"/>
  <c r="O513" i="5"/>
  <c r="O530" i="5"/>
  <c r="O538" i="5"/>
  <c r="O546" i="5"/>
  <c r="O416" i="5"/>
  <c r="O457" i="5"/>
  <c r="O464" i="5"/>
  <c r="O468" i="5"/>
  <c r="O487" i="5"/>
  <c r="O567" i="5"/>
  <c r="O449" i="5"/>
  <c r="O456" i="5"/>
  <c r="O467" i="5"/>
  <c r="O477" i="5"/>
  <c r="O485" i="5"/>
  <c r="O486" i="5"/>
  <c r="O502" i="5"/>
  <c r="O509" i="5"/>
  <c r="O516" i="5"/>
  <c r="O519" i="5"/>
  <c r="O522" i="5"/>
  <c r="O536" i="5"/>
  <c r="O548" i="5"/>
  <c r="O551" i="5"/>
  <c r="O559" i="5"/>
  <c r="O408" i="5"/>
  <c r="O433" i="5"/>
  <c r="O441" i="5"/>
  <c r="O448" i="5"/>
  <c r="O463" i="5"/>
  <c r="O471" i="5"/>
  <c r="O481" i="5"/>
  <c r="O490" i="5"/>
  <c r="O501" i="5"/>
  <c r="O512" i="5"/>
  <c r="O518" i="5"/>
  <c r="O532" i="5"/>
  <c r="O545" i="5"/>
  <c r="O407" i="5"/>
  <c r="O432" i="5"/>
  <c r="O440" i="5"/>
  <c r="O455" i="5"/>
  <c r="O462" i="5"/>
  <c r="O515" i="5"/>
  <c r="O535" i="5"/>
  <c r="O544" i="5"/>
  <c r="O562" i="5"/>
  <c r="O566" i="5"/>
  <c r="O575" i="5"/>
  <c r="O505" i="5"/>
  <c r="O531" i="5"/>
  <c r="O595" i="5"/>
  <c r="O603" i="5"/>
  <c r="O537" i="5"/>
  <c r="O579" i="5"/>
  <c r="O589" i="5"/>
  <c r="O489" i="5"/>
  <c r="O521" i="5"/>
  <c r="O547" i="5"/>
  <c r="O586" i="5"/>
  <c r="O590" i="5"/>
  <c r="O597" i="5"/>
  <c r="O480" i="5"/>
  <c r="O528" i="5"/>
  <c r="O563" i="5"/>
  <c r="O572" i="5"/>
  <c r="O582" i="5"/>
  <c r="O585" i="5"/>
  <c r="O594" i="5"/>
  <c r="O598" i="5"/>
  <c r="O602" i="5"/>
  <c r="O581" i="5"/>
  <c r="O593" i="5"/>
  <c r="O578" i="5"/>
  <c r="O476" i="5"/>
  <c r="O497" i="5"/>
  <c r="O508" i="5"/>
  <c r="O534" i="5"/>
  <c r="O555" i="5"/>
  <c r="O558" i="5"/>
  <c r="O570" i="5"/>
  <c r="O571" i="5"/>
  <c r="O574" i="5"/>
  <c r="O577" i="5"/>
  <c r="O588" i="5"/>
  <c r="O604" i="5"/>
  <c r="O7" i="4"/>
  <c r="O13" i="4"/>
  <c r="O10" i="4"/>
  <c r="O6" i="4"/>
  <c r="O9" i="4"/>
  <c r="O12" i="4"/>
  <c r="O19" i="4"/>
  <c r="O37" i="4"/>
  <c r="O51" i="4"/>
  <c r="O94" i="4"/>
  <c r="O125" i="4"/>
  <c r="O23" i="4"/>
  <c r="O28" i="4"/>
  <c r="O42" i="4"/>
  <c r="O55" i="4"/>
  <c r="O63" i="4"/>
  <c r="O67" i="4"/>
  <c r="O79" i="4"/>
  <c r="O93" i="4"/>
  <c r="O98" i="4"/>
  <c r="O111" i="4"/>
  <c r="O129" i="4"/>
  <c r="O133" i="4"/>
  <c r="O45" i="4"/>
  <c r="O97" i="4"/>
  <c r="O18" i="4"/>
  <c r="O31" i="4"/>
  <c r="O36" i="4"/>
  <c r="O50" i="4"/>
  <c r="O87" i="4"/>
  <c r="O101" i="4"/>
  <c r="O119" i="4"/>
  <c r="O124" i="4"/>
  <c r="O139" i="4"/>
  <c r="O224" i="4"/>
  <c r="O21" i="4"/>
  <c r="O35" i="4"/>
  <c r="O40" i="4"/>
  <c r="O53" i="4"/>
  <c r="O66" i="4"/>
  <c r="O69" i="4"/>
  <c r="O74" i="4"/>
  <c r="O78" i="4"/>
  <c r="O92" i="4"/>
  <c r="O105" i="4"/>
  <c r="O110" i="4"/>
  <c r="O123" i="4"/>
  <c r="O127" i="4"/>
  <c r="O132" i="4"/>
  <c r="O243" i="4"/>
  <c r="O39" i="4"/>
  <c r="O44" i="4"/>
  <c r="O61" i="4"/>
  <c r="O77" i="4"/>
  <c r="O82" i="4"/>
  <c r="O95" i="4"/>
  <c r="O114" i="4"/>
  <c r="O131" i="4"/>
  <c r="O135" i="4"/>
  <c r="O161" i="4"/>
  <c r="O16" i="4"/>
  <c r="O29" i="4"/>
  <c r="O43" i="4"/>
  <c r="O47" i="4"/>
  <c r="O81" i="4"/>
  <c r="O86" i="4"/>
  <c r="O100" i="4"/>
  <c r="O113" i="4"/>
  <c r="O118" i="4"/>
  <c r="O158" i="4"/>
  <c r="O152" i="4"/>
  <c r="O159" i="4"/>
  <c r="O173" i="4"/>
  <c r="O181" i="4"/>
  <c r="O204" i="4"/>
  <c r="O213" i="4"/>
  <c r="O231" i="4"/>
  <c r="O253" i="4"/>
  <c r="O144" i="4"/>
  <c r="O148" i="4"/>
  <c r="O155" i="4"/>
  <c r="O199" i="4"/>
  <c r="O208" i="4"/>
  <c r="O226" i="4"/>
  <c r="O249" i="4"/>
  <c r="O136" i="4"/>
  <c r="O151" i="4"/>
  <c r="O162" i="4"/>
  <c r="O165" i="4"/>
  <c r="O194" i="4"/>
  <c r="O203" i="4"/>
  <c r="O221" i="4"/>
  <c r="O244" i="4"/>
  <c r="O143" i="4"/>
  <c r="O172" i="4"/>
  <c r="O184" i="4"/>
  <c r="O207" i="4"/>
  <c r="O216" i="4"/>
  <c r="O225" i="4"/>
  <c r="O234" i="4"/>
  <c r="O154" i="4"/>
  <c r="O157" i="4"/>
  <c r="O175" i="4"/>
  <c r="O179" i="4"/>
  <c r="O188" i="4"/>
  <c r="O202" i="4"/>
  <c r="O211" i="4"/>
  <c r="O220" i="4"/>
  <c r="O229" i="4"/>
  <c r="O238" i="4"/>
  <c r="O247" i="4"/>
  <c r="O251" i="4"/>
  <c r="O146" i="4"/>
  <c r="O164" i="4"/>
  <c r="O171" i="4"/>
  <c r="O183" i="4"/>
  <c r="O192" i="4"/>
  <c r="O215" i="4"/>
  <c r="O233" i="4"/>
  <c r="O242" i="4"/>
  <c r="O138" i="4"/>
  <c r="O149" i="4"/>
  <c r="O160" i="4"/>
  <c r="O167" i="4"/>
  <c r="O178" i="4"/>
  <c r="O187" i="4"/>
  <c r="O196" i="4"/>
  <c r="O205" i="4"/>
  <c r="O210" i="4"/>
  <c r="O223" i="4"/>
  <c r="O228" i="4"/>
  <c r="O237" i="4"/>
  <c r="O246" i="4"/>
  <c r="O331" i="4"/>
  <c r="O254" i="4"/>
  <c r="O271" i="4"/>
  <c r="O283" i="4"/>
  <c r="O312" i="4"/>
  <c r="O317" i="4"/>
  <c r="O352" i="4"/>
  <c r="O341" i="4"/>
  <c r="O358" i="4"/>
  <c r="O362" i="4"/>
  <c r="O252" i="4"/>
  <c r="O284" i="4"/>
  <c r="O295" i="4"/>
  <c r="O305" i="4"/>
  <c r="O351" i="4"/>
  <c r="O348" i="4"/>
  <c r="O370" i="4"/>
  <c r="O386" i="4"/>
  <c r="O288" i="4"/>
  <c r="O336" i="4"/>
  <c r="O262" i="4"/>
  <c r="O276" i="4"/>
  <c r="O320" i="4"/>
  <c r="O293" i="4"/>
  <c r="O300" i="4"/>
  <c r="O310" i="4"/>
  <c r="O315" i="4"/>
  <c r="O321" i="4"/>
  <c r="O335" i="4"/>
  <c r="O340" i="4"/>
  <c r="O344" i="4"/>
  <c r="O353" i="4"/>
  <c r="O369" i="4"/>
  <c r="O376" i="4"/>
  <c r="O268" i="4"/>
  <c r="O297" i="4"/>
  <c r="O319" i="4"/>
  <c r="O322" i="4"/>
  <c r="O329" i="4"/>
  <c r="O343" i="4"/>
  <c r="O356" i="4"/>
  <c r="O361" i="4"/>
  <c r="O365" i="4"/>
  <c r="O373" i="4"/>
  <c r="O392" i="4"/>
  <c r="O464" i="4"/>
  <c r="O274" i="4"/>
  <c r="O281" i="4"/>
  <c r="O287" i="4"/>
  <c r="O292" i="4"/>
  <c r="O318" i="4"/>
  <c r="O326" i="4"/>
  <c r="O330" i="4"/>
  <c r="O337" i="4"/>
  <c r="O350" i="4"/>
  <c r="O378" i="4"/>
  <c r="O255" i="4"/>
  <c r="O266" i="4"/>
  <c r="O273" i="4"/>
  <c r="O289" i="4"/>
  <c r="O325" i="4"/>
  <c r="O334" i="4"/>
  <c r="O338" i="4"/>
  <c r="O349" i="4"/>
  <c r="O360" i="4"/>
  <c r="O375" i="4"/>
  <c r="O377" i="4"/>
  <c r="O384" i="4"/>
  <c r="O405" i="4"/>
  <c r="O382" i="4"/>
  <c r="O391" i="4"/>
  <c r="O411" i="4"/>
  <c r="O451" i="4"/>
  <c r="O363" i="4"/>
  <c r="O396" i="4"/>
  <c r="O406" i="4"/>
  <c r="O415" i="4"/>
  <c r="O422" i="4"/>
  <c r="O455" i="4"/>
  <c r="O395" i="4"/>
  <c r="O427" i="4"/>
  <c r="O428" i="4"/>
  <c r="O438" i="4"/>
  <c r="O443" i="4"/>
  <c r="O444" i="4"/>
  <c r="O460" i="4"/>
  <c r="O390" i="4"/>
  <c r="O399" i="4"/>
  <c r="O419" i="4"/>
  <c r="O420" i="4"/>
  <c r="O437" i="4"/>
  <c r="O459" i="4"/>
  <c r="O463" i="4"/>
  <c r="O483" i="4"/>
  <c r="O347" i="4"/>
  <c r="O404" i="4"/>
  <c r="O414" i="4"/>
  <c r="O431" i="4"/>
  <c r="O447" i="4"/>
  <c r="O454" i="4"/>
  <c r="O467" i="4"/>
  <c r="O565" i="4"/>
  <c r="O403" i="4"/>
  <c r="O453" i="4"/>
  <c r="O383" i="4"/>
  <c r="O388" i="4"/>
  <c r="O398" i="4"/>
  <c r="O407" i="4"/>
  <c r="O418" i="4"/>
  <c r="O423" i="4"/>
  <c r="O436" i="4"/>
  <c r="O458" i="4"/>
  <c r="O462" i="4"/>
  <c r="O531" i="4"/>
  <c r="O553" i="4"/>
  <c r="O577" i="4"/>
  <c r="O472" i="4"/>
  <c r="O481" i="4"/>
  <c r="O493" i="4"/>
  <c r="O494" i="4"/>
  <c r="O497" i="4"/>
  <c r="O527" i="4"/>
  <c r="O529" i="4"/>
  <c r="O561" i="4"/>
  <c r="O562" i="4"/>
  <c r="O585" i="4"/>
  <c r="O588" i="4"/>
  <c r="O591" i="4"/>
  <c r="O600" i="4"/>
  <c r="O603" i="4"/>
  <c r="O476" i="4"/>
  <c r="O501" i="4"/>
  <c r="O502" i="4"/>
  <c r="O505" i="4"/>
  <c r="O506" i="4"/>
  <c r="O535" i="4"/>
  <c r="O536" i="4"/>
  <c r="O537" i="4"/>
  <c r="O538" i="4"/>
  <c r="O569" i="4"/>
  <c r="O593" i="4"/>
  <c r="O596" i="4"/>
  <c r="O602" i="4"/>
  <c r="O471" i="4"/>
  <c r="O480" i="4"/>
  <c r="O509" i="4"/>
  <c r="O510" i="4"/>
  <c r="O513" i="4"/>
  <c r="O514" i="4"/>
  <c r="O543" i="4"/>
  <c r="O544" i="4"/>
  <c r="O547" i="4"/>
  <c r="O548" i="4"/>
  <c r="O572" i="4"/>
  <c r="O484" i="4"/>
  <c r="O487" i="4"/>
  <c r="O488" i="4"/>
  <c r="O470" i="4"/>
  <c r="O495" i="4"/>
  <c r="O530" i="4"/>
  <c r="O564" i="4"/>
  <c r="O583" i="4"/>
  <c r="O590" i="4"/>
  <c r="O595" i="4"/>
  <c r="O601" i="4"/>
  <c r="O503" i="4"/>
  <c r="O504" i="4"/>
  <c r="O541" i="4"/>
  <c r="O542" i="4"/>
  <c r="O567" i="4"/>
  <c r="O568" i="4"/>
  <c r="O571" i="4"/>
  <c r="O586" i="4"/>
  <c r="O592" i="4"/>
  <c r="O598" i="4"/>
  <c r="O604" i="4"/>
  <c r="O9" i="1"/>
  <c r="O18" i="1"/>
  <c r="O34" i="1"/>
  <c r="O71" i="1"/>
  <c r="O96" i="1"/>
  <c r="O100" i="1"/>
  <c r="O110" i="1"/>
  <c r="O48" i="1"/>
  <c r="O55" i="1"/>
  <c r="O85" i="1"/>
  <c r="O88" i="1"/>
  <c r="O106" i="1"/>
  <c r="O117" i="1"/>
  <c r="O120" i="1"/>
  <c r="O26" i="1"/>
  <c r="O102" i="1"/>
  <c r="O128" i="1"/>
  <c r="O17" i="1"/>
  <c r="O16" i="1"/>
  <c r="O25" i="1"/>
  <c r="O8" i="1"/>
  <c r="O36" i="1"/>
  <c r="O98" i="1"/>
  <c r="O10" i="1"/>
  <c r="O94" i="1"/>
  <c r="O19" i="1"/>
  <c r="O30" i="1"/>
  <c r="O56" i="1"/>
  <c r="O78" i="1"/>
  <c r="O11" i="1"/>
  <c r="O32" i="1"/>
  <c r="O24" i="1"/>
  <c r="O38" i="1"/>
  <c r="O39" i="1"/>
  <c r="O76" i="1"/>
  <c r="O90" i="1"/>
  <c r="O101" i="1"/>
  <c r="O104" i="1"/>
  <c r="O108" i="1"/>
  <c r="O122" i="1"/>
  <c r="O141" i="1"/>
  <c r="O149" i="1"/>
  <c r="O79" i="1"/>
  <c r="O87" i="1"/>
  <c r="O95" i="1"/>
  <c r="O103" i="1"/>
  <c r="O111" i="1"/>
  <c r="O119" i="1"/>
  <c r="O125" i="1"/>
  <c r="O137" i="1"/>
  <c r="O145" i="1"/>
  <c r="O152" i="1"/>
  <c r="O174" i="1"/>
  <c r="O192" i="1"/>
  <c r="O206" i="1"/>
  <c r="O129" i="1"/>
  <c r="O133" i="1"/>
  <c r="O155" i="1"/>
  <c r="O159" i="1"/>
  <c r="O170" i="1"/>
  <c r="O183" i="1"/>
  <c r="O205" i="1"/>
  <c r="O70" i="1"/>
  <c r="O136" i="1"/>
  <c r="O158" i="1"/>
  <c r="O162" i="1"/>
  <c r="O173" i="1"/>
  <c r="O182" i="1"/>
  <c r="O33" i="1"/>
  <c r="O139" i="1"/>
  <c r="O154" i="1"/>
  <c r="O181" i="1"/>
  <c r="O187" i="1"/>
  <c r="O191" i="1"/>
  <c r="O46" i="1"/>
  <c r="O54" i="1"/>
  <c r="O62" i="1"/>
  <c r="O45" i="1"/>
  <c r="O53" i="1"/>
  <c r="O61" i="1"/>
  <c r="O69" i="1"/>
  <c r="O75" i="1"/>
  <c r="O123" i="1"/>
  <c r="O143" i="1"/>
  <c r="O157" i="1"/>
  <c r="O176" i="1"/>
  <c r="O190" i="1"/>
  <c r="O208" i="1"/>
  <c r="O127" i="1"/>
  <c r="O135" i="1"/>
  <c r="O138" i="1"/>
  <c r="O146" i="1"/>
  <c r="O165" i="1"/>
  <c r="O189" i="1"/>
  <c r="O195" i="1"/>
  <c r="O199" i="1"/>
  <c r="O132" i="1"/>
  <c r="O148" i="1"/>
  <c r="O164" i="1"/>
  <c r="O177" i="1"/>
  <c r="O185" i="1"/>
  <c r="O193" i="1"/>
  <c r="O201" i="1"/>
  <c r="O209" i="1"/>
  <c r="O220" i="1"/>
  <c r="O247" i="1"/>
  <c r="O270" i="1"/>
  <c r="O296" i="1"/>
  <c r="O361" i="1"/>
  <c r="O371" i="1"/>
  <c r="O219" i="1"/>
  <c r="O288" i="1"/>
  <c r="O339" i="1"/>
  <c r="O347" i="1"/>
  <c r="O350" i="1"/>
  <c r="O153" i="1"/>
  <c r="O169" i="1"/>
  <c r="O218" i="1"/>
  <c r="O272" i="1"/>
  <c r="O131" i="1"/>
  <c r="O147" i="1"/>
  <c r="O163" i="1"/>
  <c r="O180" i="1"/>
  <c r="O188" i="1"/>
  <c r="O196" i="1"/>
  <c r="O204" i="1"/>
  <c r="O213" i="1"/>
  <c r="O225" i="1"/>
  <c r="O230" i="1"/>
  <c r="O241" i="1"/>
  <c r="O317" i="1"/>
  <c r="O124" i="1"/>
  <c r="O140" i="1"/>
  <c r="O156" i="1"/>
  <c r="O172" i="1"/>
  <c r="O217" i="1"/>
  <c r="O229" i="1"/>
  <c r="O240" i="1"/>
  <c r="O352" i="1"/>
  <c r="O212" i="1"/>
  <c r="O216" i="1"/>
  <c r="O228" i="1"/>
  <c r="O254" i="1"/>
  <c r="O257" i="1"/>
  <c r="O260" i="1"/>
  <c r="O263" i="1"/>
  <c r="O277" i="1"/>
  <c r="O292" i="1"/>
  <c r="O295" i="1"/>
  <c r="O314" i="1"/>
  <c r="O321" i="1"/>
  <c r="O324" i="1"/>
  <c r="O331" i="1"/>
  <c r="O335" i="1"/>
  <c r="O343" i="1"/>
  <c r="O374" i="1"/>
  <c r="O377" i="1"/>
  <c r="O407" i="1"/>
  <c r="O418" i="1"/>
  <c r="O249" i="1"/>
  <c r="O253" i="1"/>
  <c r="O266" i="1"/>
  <c r="O273" i="1"/>
  <c r="O276" i="1"/>
  <c r="O283" i="1"/>
  <c r="O289" i="1"/>
  <c r="O294" i="1"/>
  <c r="O302" i="1"/>
  <c r="O303" i="1"/>
  <c r="O330" i="1"/>
  <c r="O338" i="1"/>
  <c r="O342" i="1"/>
  <c r="O354" i="1"/>
  <c r="O238" i="1"/>
  <c r="O262" i="1"/>
  <c r="O269" i="1"/>
  <c r="O278" i="1"/>
  <c r="O279" i="1"/>
  <c r="O297" i="1"/>
  <c r="O306" i="1"/>
  <c r="O313" i="1"/>
  <c r="O316" i="1"/>
  <c r="O360" i="1"/>
  <c r="O383" i="1"/>
  <c r="O386" i="1"/>
  <c r="O409" i="1"/>
  <c r="O442" i="1"/>
  <c r="O246" i="1"/>
  <c r="O265" i="1"/>
  <c r="O282" i="1"/>
  <c r="O291" i="1"/>
  <c r="O309" i="1"/>
  <c r="O318" i="1"/>
  <c r="O319" i="1"/>
  <c r="O333" i="1"/>
  <c r="O341" i="1"/>
  <c r="O349" i="1"/>
  <c r="O356" i="1"/>
  <c r="O359" i="1"/>
  <c r="O370" i="1"/>
  <c r="O376" i="1"/>
  <c r="O379" i="1"/>
  <c r="O215" i="1"/>
  <c r="O237" i="1"/>
  <c r="O252" i="1"/>
  <c r="O255" i="1"/>
  <c r="O258" i="1"/>
  <c r="O261" i="1"/>
  <c r="O275" i="1"/>
  <c r="O285" i="1"/>
  <c r="O299" i="1"/>
  <c r="O322" i="1"/>
  <c r="O329" i="1"/>
  <c r="O332" i="1"/>
  <c r="O337" i="1"/>
  <c r="O345" i="1"/>
  <c r="O382" i="1"/>
  <c r="O385" i="1"/>
  <c r="O415" i="1"/>
  <c r="O419" i="1"/>
  <c r="O423" i="1"/>
  <c r="O245" i="1"/>
  <c r="O268" i="1"/>
  <c r="O271" i="1"/>
  <c r="O290" i="1"/>
  <c r="O305" i="1"/>
  <c r="O315" i="1"/>
  <c r="O421" i="1"/>
  <c r="O431" i="1"/>
  <c r="O440" i="1"/>
  <c r="O445" i="1"/>
  <c r="O449" i="1"/>
  <c r="O454" i="1"/>
  <c r="O463" i="1"/>
  <c r="O539" i="1"/>
  <c r="O358" i="1"/>
  <c r="O398" i="1"/>
  <c r="O435" i="1"/>
  <c r="O389" i="1"/>
  <c r="O414" i="1"/>
  <c r="O430" i="1"/>
  <c r="O439" i="1"/>
  <c r="O448" i="1"/>
  <c r="O457" i="1"/>
  <c r="O462" i="1"/>
  <c r="O466" i="1"/>
  <c r="O533" i="1"/>
  <c r="O397" i="1"/>
  <c r="O408" i="1"/>
  <c r="O424" i="1"/>
  <c r="O443" i="1"/>
  <c r="O366" i="1"/>
  <c r="O387" i="1"/>
  <c r="O413" i="1"/>
  <c r="O429" i="1"/>
  <c r="O433" i="1"/>
  <c r="O438" i="1"/>
  <c r="O447" i="1"/>
  <c r="O456" i="1"/>
  <c r="O461" i="1"/>
  <c r="O465" i="1"/>
  <c r="O486" i="1"/>
  <c r="O451" i="1"/>
  <c r="O572" i="1"/>
  <c r="O406" i="1"/>
  <c r="O437" i="1"/>
  <c r="O441" i="1"/>
  <c r="O455" i="1"/>
  <c r="O464" i="1"/>
  <c r="O478" i="1"/>
  <c r="O482" i="1"/>
  <c r="O519" i="1"/>
  <c r="O524" i="1"/>
  <c r="O528" i="1"/>
  <c r="O531" i="1"/>
  <c r="O536" i="1"/>
  <c r="O540" i="1"/>
  <c r="O569" i="1"/>
  <c r="O577" i="1"/>
  <c r="O582" i="1"/>
  <c r="O596" i="1"/>
  <c r="O485" i="1"/>
  <c r="O489" i="1"/>
  <c r="O493" i="1"/>
  <c r="O497" i="1"/>
  <c r="O501" i="1"/>
  <c r="O505" i="1"/>
  <c r="O510" i="1"/>
  <c r="O514" i="1"/>
  <c r="O543" i="1"/>
  <c r="O547" i="1"/>
  <c r="O551" i="1"/>
  <c r="O552" i="1"/>
  <c r="O555" i="1"/>
  <c r="O556" i="1"/>
  <c r="O586" i="1"/>
  <c r="O590" i="1"/>
  <c r="O602" i="1"/>
  <c r="O468" i="1"/>
  <c r="O472" i="1"/>
  <c r="O481" i="1"/>
  <c r="O509" i="1"/>
  <c r="O513" i="1"/>
  <c r="O518" i="1"/>
  <c r="O522" i="1"/>
  <c r="O559" i="1"/>
  <c r="O560" i="1"/>
  <c r="O563" i="1"/>
  <c r="O564" i="1"/>
  <c r="O574" i="1"/>
  <c r="O592" i="1"/>
  <c r="O595" i="1"/>
  <c r="O476" i="1"/>
  <c r="O517" i="1"/>
  <c r="O530" i="1"/>
  <c r="O567" i="1"/>
  <c r="O576" i="1"/>
  <c r="O583" i="1"/>
  <c r="O484" i="1"/>
  <c r="O488" i="1"/>
  <c r="O504" i="1"/>
  <c r="O525" i="1"/>
  <c r="O529" i="1"/>
  <c r="O537" i="1"/>
  <c r="O546" i="1"/>
  <c r="O570" i="1"/>
  <c r="O578" i="1"/>
  <c r="O585" i="1"/>
  <c r="O598" i="1"/>
  <c r="O601" i="1"/>
  <c r="O471" i="1"/>
  <c r="O487" i="1"/>
  <c r="O495" i="1"/>
  <c r="O496" i="1"/>
  <c r="O503" i="1"/>
  <c r="O508" i="1"/>
  <c r="O512" i="1"/>
  <c r="O553" i="1"/>
  <c r="O580" i="1"/>
  <c r="O588" i="1"/>
  <c r="O591" i="1"/>
  <c r="O4" i="4" l="1"/>
  <c r="P495" i="4" s="1"/>
  <c r="O4" i="1"/>
  <c r="P291" i="1" s="1"/>
  <c r="O4" i="5"/>
  <c r="P476" i="5" s="1"/>
  <c r="P40" i="5" l="1"/>
  <c r="P405" i="5"/>
  <c r="P550" i="5"/>
  <c r="P349" i="5"/>
  <c r="P97" i="5"/>
  <c r="P338" i="5"/>
  <c r="P251" i="5"/>
  <c r="P472" i="5"/>
  <c r="P600" i="5"/>
  <c r="P130" i="5"/>
  <c r="P76" i="5"/>
  <c r="P181" i="5"/>
  <c r="P96" i="5"/>
  <c r="P414" i="5"/>
  <c r="P419" i="4"/>
  <c r="P286" i="4"/>
  <c r="P326" i="4"/>
  <c r="P103" i="4"/>
  <c r="P302" i="4"/>
  <c r="P566" i="4"/>
  <c r="P528" i="4"/>
  <c r="P195" i="4"/>
  <c r="P68" i="4"/>
  <c r="P261" i="4"/>
  <c r="P266" i="4"/>
  <c r="P294" i="4"/>
  <c r="P19" i="4"/>
  <c r="P176" i="4"/>
  <c r="P542" i="4"/>
  <c r="P375" i="4"/>
  <c r="P77" i="4"/>
  <c r="P333" i="4"/>
  <c r="P301" i="4"/>
  <c r="P246" i="4"/>
  <c r="P158" i="4"/>
  <c r="P508" i="4"/>
  <c r="P187" i="4"/>
  <c r="P82" i="4"/>
  <c r="P205" i="4"/>
  <c r="P544" i="4"/>
  <c r="P254" i="4"/>
  <c r="P526" i="4"/>
  <c r="P276" i="4"/>
  <c r="P93" i="1"/>
  <c r="P81" i="1"/>
  <c r="P67" i="1"/>
  <c r="P263" i="1"/>
  <c r="P468" i="1"/>
  <c r="P475" i="1"/>
  <c r="P54" i="1"/>
  <c r="P37" i="1"/>
  <c r="P249" i="5"/>
  <c r="P46" i="5"/>
  <c r="P131" i="5"/>
  <c r="P273" i="5"/>
  <c r="P557" i="5"/>
  <c r="P73" i="5"/>
  <c r="P513" i="5"/>
  <c r="P184" i="5"/>
  <c r="P311" i="1"/>
  <c r="P65" i="4"/>
  <c r="P434" i="4"/>
  <c r="P427" i="4"/>
  <c r="P240" i="1"/>
  <c r="P297" i="1"/>
  <c r="P115" i="1"/>
  <c r="P32" i="4"/>
  <c r="P549" i="4"/>
  <c r="P196" i="4"/>
  <c r="P16" i="1"/>
  <c r="P421" i="1"/>
  <c r="P559" i="4"/>
  <c r="P371" i="4"/>
  <c r="P379" i="4"/>
  <c r="P242" i="4"/>
  <c r="P198" i="1"/>
  <c r="P394" i="4"/>
  <c r="P138" i="4"/>
  <c r="P398" i="1"/>
  <c r="P144" i="1"/>
  <c r="P163" i="4"/>
  <c r="P235" i="4"/>
  <c r="P231" i="4"/>
  <c r="P376" i="1"/>
  <c r="P190" i="1"/>
  <c r="P156" i="4"/>
  <c r="P344" i="4"/>
  <c r="P570" i="4"/>
  <c r="P304" i="4"/>
  <c r="P406" i="1"/>
  <c r="P397" i="1"/>
  <c r="P583" i="5"/>
  <c r="P136" i="5"/>
  <c r="P473" i="5"/>
  <c r="P384" i="5"/>
  <c r="P66" i="5"/>
  <c r="P202" i="5"/>
  <c r="P601" i="5"/>
  <c r="P500" i="4"/>
  <c r="P479" i="1"/>
  <c r="P313" i="4"/>
  <c r="P29" i="4"/>
  <c r="P564" i="4"/>
  <c r="P335" i="1"/>
  <c r="P152" i="1"/>
  <c r="P325" i="1"/>
  <c r="P84" i="4"/>
  <c r="P442" i="4"/>
  <c r="P292" i="4"/>
  <c r="P138" i="1"/>
  <c r="P392" i="4"/>
  <c r="P50" i="1"/>
  <c r="P554" i="4"/>
  <c r="P520" i="4"/>
  <c r="P288" i="4"/>
  <c r="P160" i="1"/>
  <c r="P482" i="4"/>
  <c r="P289" i="4"/>
  <c r="P587" i="4"/>
  <c r="P355" i="1"/>
  <c r="P485" i="4"/>
  <c r="P197" i="4"/>
  <c r="P341" i="4"/>
  <c r="P212" i="1"/>
  <c r="P20" i="4"/>
  <c r="P483" i="4"/>
  <c r="P380" i="4"/>
  <c r="P505" i="1"/>
  <c r="P334" i="4"/>
  <c r="P285" i="1"/>
  <c r="P343" i="1"/>
  <c r="P472" i="4"/>
  <c r="P516" i="1"/>
  <c r="P112" i="4"/>
  <c r="P474" i="4"/>
  <c r="P438" i="4"/>
  <c r="P77" i="1"/>
  <c r="P374" i="4"/>
  <c r="P577" i="4"/>
  <c r="P439" i="4"/>
  <c r="P280" i="4"/>
  <c r="P428" i="1"/>
  <c r="P452" i="4"/>
  <c r="P349" i="4"/>
  <c r="P202" i="4"/>
  <c r="P102" i="4"/>
  <c r="P505" i="4"/>
  <c r="P417" i="4"/>
  <c r="P400" i="4"/>
  <c r="P258" i="1"/>
  <c r="P123" i="1"/>
  <c r="P461" i="1"/>
  <c r="P564" i="1"/>
  <c r="P483" i="1"/>
  <c r="P561" i="4"/>
  <c r="P243" i="4"/>
  <c r="P180" i="4"/>
  <c r="P97" i="1"/>
  <c r="P291" i="4"/>
  <c r="P411" i="4"/>
  <c r="P295" i="4"/>
  <c r="P274" i="4"/>
  <c r="P389" i="1"/>
  <c r="P460" i="4"/>
  <c r="P555" i="4"/>
  <c r="P300" i="1"/>
  <c r="P248" i="1"/>
  <c r="P103" i="5"/>
  <c r="P586" i="5"/>
  <c r="P442" i="5"/>
  <c r="P209" i="5"/>
  <c r="P220" i="5"/>
  <c r="P514" i="4"/>
  <c r="P437" i="4"/>
  <c r="P331" i="5"/>
  <c r="P497" i="5"/>
  <c r="P410" i="5"/>
  <c r="P165" i="5"/>
  <c r="P345" i="5"/>
  <c r="P437" i="5"/>
  <c r="P223" i="5"/>
  <c r="P40" i="1"/>
  <c r="P99" i="4"/>
  <c r="P327" i="4"/>
  <c r="P358" i="4"/>
  <c r="P137" i="1"/>
  <c r="P528" i="1"/>
  <c r="P563" i="1"/>
  <c r="P539" i="4"/>
  <c r="P89" i="4"/>
  <c r="P43" i="4"/>
  <c r="P531" i="4"/>
  <c r="P441" i="1"/>
  <c r="P189" i="1"/>
  <c r="P446" i="1"/>
  <c r="P83" i="4"/>
  <c r="P127" i="4"/>
  <c r="P447" i="4"/>
  <c r="P17" i="4"/>
  <c r="P132" i="4"/>
  <c r="P117" i="1"/>
  <c r="P86" i="4"/>
  <c r="P71" i="4"/>
  <c r="P41" i="1"/>
  <c r="P345" i="4"/>
  <c r="P535" i="4"/>
  <c r="P139" i="1"/>
  <c r="P436" i="4"/>
  <c r="P290" i="4"/>
  <c r="P481" i="4"/>
  <c r="P308" i="1"/>
  <c r="P478" i="4"/>
  <c r="P328" i="1"/>
  <c r="P281" i="1"/>
  <c r="P417" i="1"/>
  <c r="P339" i="4"/>
  <c r="P387" i="5"/>
  <c r="P448" i="5"/>
  <c r="P326" i="5"/>
  <c r="P29" i="5"/>
  <c r="P99" i="5"/>
  <c r="P432" i="1"/>
  <c r="P263" i="4"/>
  <c r="P516" i="4"/>
  <c r="P370" i="4"/>
  <c r="P155" i="1"/>
  <c r="P485" i="1"/>
  <c r="P546" i="4"/>
  <c r="P48" i="4"/>
  <c r="P491" i="4"/>
  <c r="P152" i="4"/>
  <c r="P527" i="4"/>
  <c r="P489" i="1"/>
  <c r="P413" i="1"/>
  <c r="P298" i="1"/>
  <c r="P314" i="4"/>
  <c r="P95" i="4"/>
  <c r="P492" i="4"/>
  <c r="P106" i="4"/>
  <c r="P114" i="4"/>
  <c r="P185" i="1"/>
  <c r="P562" i="4"/>
  <c r="P214" i="4"/>
  <c r="P492" i="1"/>
  <c r="P573" i="4"/>
  <c r="P471" i="4"/>
  <c r="P125" i="4"/>
  <c r="P572" i="1"/>
  <c r="P269" i="4"/>
  <c r="P109" i="1"/>
  <c r="P86" i="1"/>
  <c r="P435" i="4"/>
  <c r="P558" i="5"/>
  <c r="P502" i="1"/>
  <c r="P594" i="1"/>
  <c r="P18" i="1"/>
  <c r="P385" i="1"/>
  <c r="P536" i="1"/>
  <c r="P236" i="1"/>
  <c r="P273" i="1"/>
  <c r="P272" i="4"/>
  <c r="P19" i="5"/>
  <c r="P365" i="5"/>
  <c r="P84" i="5"/>
  <c r="P106" i="5"/>
  <c r="P592" i="5"/>
  <c r="P465" i="5"/>
  <c r="P407" i="5"/>
  <c r="P270" i="5"/>
  <c r="P357" i="5"/>
  <c r="P84" i="1"/>
  <c r="P41" i="4"/>
  <c r="P355" i="4"/>
  <c r="P451" i="4"/>
  <c r="P162" i="1"/>
  <c r="P553" i="1"/>
  <c r="P234" i="1"/>
  <c r="P264" i="4"/>
  <c r="P515" i="4"/>
  <c r="P233" i="4"/>
  <c r="P603" i="4"/>
  <c r="P170" i="1"/>
  <c r="P478" i="1"/>
  <c r="P532" i="1"/>
  <c r="P90" i="4"/>
  <c r="P47" i="4"/>
  <c r="P174" i="4"/>
  <c r="P457" i="4"/>
  <c r="P146" i="4"/>
  <c r="P377" i="1"/>
  <c r="P601" i="4"/>
  <c r="P296" i="4"/>
  <c r="P597" i="4"/>
  <c r="P16" i="4"/>
  <c r="P132" i="1"/>
  <c r="P100" i="4"/>
  <c r="P396" i="1"/>
  <c r="P220" i="4"/>
  <c r="P445" i="4"/>
  <c r="P145" i="4"/>
  <c r="P165" i="1"/>
  <c r="P544" i="1"/>
  <c r="P274" i="1"/>
  <c r="P318" i="1"/>
  <c r="P32" i="1"/>
  <c r="P370" i="1"/>
  <c r="P269" i="1"/>
  <c r="P395" i="1"/>
  <c r="P268" i="1"/>
  <c r="P232" i="1"/>
  <c r="P254" i="1"/>
  <c r="P379" i="1"/>
  <c r="P530" i="1"/>
  <c r="P589" i="1"/>
  <c r="P34" i="1"/>
  <c r="P56" i="1"/>
  <c r="P371" i="1"/>
  <c r="P312" i="1"/>
  <c r="P573" i="1"/>
  <c r="P283" i="1"/>
  <c r="P473" i="1"/>
  <c r="P469" i="1"/>
  <c r="P524" i="1"/>
  <c r="P176" i="1"/>
  <c r="P365" i="1"/>
  <c r="P224" i="1"/>
  <c r="P577" i="1"/>
  <c r="P404" i="1"/>
  <c r="P549" i="1"/>
  <c r="P431" i="1"/>
  <c r="P121" i="1"/>
  <c r="P94" i="1"/>
  <c r="P598" i="1"/>
  <c r="P245" i="1"/>
  <c r="P411" i="1"/>
  <c r="P309" i="1"/>
  <c r="P38" i="1"/>
  <c r="P512" i="1"/>
  <c r="P466" i="1"/>
  <c r="P239" i="1"/>
  <c r="P102" i="1"/>
  <c r="P510" i="1"/>
  <c r="P445" i="1"/>
  <c r="P518" i="1"/>
  <c r="P640" i="1"/>
  <c r="P695" i="1"/>
  <c r="P648" i="1"/>
  <c r="P641" i="1"/>
  <c r="P674" i="1"/>
  <c r="P665" i="1"/>
  <c r="P620" i="1"/>
  <c r="P673" i="1"/>
  <c r="P632" i="1"/>
  <c r="P644" i="1"/>
  <c r="P698" i="1"/>
  <c r="P10" i="1"/>
  <c r="P66" i="1"/>
  <c r="P210" i="1"/>
  <c r="P250" i="1"/>
  <c r="P306" i="1"/>
  <c r="P418" i="1"/>
  <c r="P490" i="1"/>
  <c r="P498" i="1"/>
  <c r="P609" i="1"/>
  <c r="P661" i="1"/>
  <c r="P697" i="1"/>
  <c r="P616" i="1"/>
  <c r="P654" i="1"/>
  <c r="P614" i="1"/>
  <c r="P647" i="1"/>
  <c r="P653" i="1"/>
  <c r="P633" i="1"/>
  <c r="P625" i="1"/>
  <c r="P621" i="1"/>
  <c r="P619" i="1"/>
  <c r="P11" i="1"/>
  <c r="P91" i="1"/>
  <c r="P259" i="1"/>
  <c r="P331" i="1"/>
  <c r="P347" i="1"/>
  <c r="P467" i="1"/>
  <c r="P612" i="1"/>
  <c r="P666" i="1"/>
  <c r="P629" i="1"/>
  <c r="P638" i="1"/>
  <c r="P642" i="1"/>
  <c r="P624" i="1"/>
  <c r="P664" i="1"/>
  <c r="P650" i="1"/>
  <c r="P652" i="1"/>
  <c r="P611" i="1"/>
  <c r="P628" i="1"/>
  <c r="P630" i="1"/>
  <c r="P12" i="1"/>
  <c r="P52" i="1"/>
  <c r="P252" i="1"/>
  <c r="P260" i="1"/>
  <c r="P332" i="1"/>
  <c r="P340" i="1"/>
  <c r="P484" i="1"/>
  <c r="P548" i="1"/>
  <c r="P618" i="1"/>
  <c r="P671" i="1"/>
  <c r="P680" i="1"/>
  <c r="P655" i="1"/>
  <c r="P646" i="1"/>
  <c r="P679" i="1"/>
  <c r="P622" i="1"/>
  <c r="P686" i="1"/>
  <c r="P675" i="1"/>
  <c r="P688" i="1"/>
  <c r="P631" i="1"/>
  <c r="P683" i="1"/>
  <c r="P13" i="1"/>
  <c r="P21" i="1"/>
  <c r="P69" i="1"/>
  <c r="P253" i="1"/>
  <c r="P453" i="1"/>
  <c r="P501" i="1"/>
  <c r="P581" i="1"/>
  <c r="P6" i="1"/>
  <c r="P623" i="1"/>
  <c r="P677" i="1"/>
  <c r="P667" i="1"/>
  <c r="P617" i="1"/>
  <c r="P694" i="1"/>
  <c r="P643" i="1"/>
  <c r="P670" i="1"/>
  <c r="P687" i="1"/>
  <c r="P669" i="1"/>
  <c r="P634" i="1"/>
  <c r="P645" i="1"/>
  <c r="P608" i="1"/>
  <c r="P14" i="1"/>
  <c r="P22" i="1"/>
  <c r="P70" i="1"/>
  <c r="P118" i="1"/>
  <c r="P126" i="1"/>
  <c r="P142" i="1"/>
  <c r="P230" i="1"/>
  <c r="P262" i="1"/>
  <c r="P382" i="1"/>
  <c r="P414" i="1"/>
  <c r="P684" i="1"/>
  <c r="P668" i="1"/>
  <c r="P660" i="1"/>
  <c r="P676" i="1"/>
  <c r="P33" i="1"/>
  <c r="P271" i="1"/>
  <c r="P440" i="1"/>
  <c r="P585" i="1"/>
  <c r="P685" i="1"/>
  <c r="P659" i="1"/>
  <c r="P693" i="1"/>
  <c r="P610" i="1"/>
  <c r="P662" i="1"/>
  <c r="P637" i="1"/>
  <c r="P658" i="1"/>
  <c r="P657" i="1"/>
  <c r="P191" i="1"/>
  <c r="P255" i="1"/>
  <c r="P424" i="1"/>
  <c r="P465" i="1"/>
  <c r="P682" i="1"/>
  <c r="P649" i="1"/>
  <c r="P613" i="1"/>
  <c r="P689" i="1"/>
  <c r="P105" i="1"/>
  <c r="P425" i="1"/>
  <c r="P627" i="1"/>
  <c r="P681" i="1"/>
  <c r="P626" i="1"/>
  <c r="P696" i="1"/>
  <c r="P691" i="1"/>
  <c r="P88" i="1"/>
  <c r="P635" i="1"/>
  <c r="P656" i="1"/>
  <c r="P692" i="1"/>
  <c r="P636" i="1"/>
  <c r="P135" i="1"/>
  <c r="P217" i="1"/>
  <c r="P582" i="1"/>
  <c r="P678" i="1"/>
  <c r="P690" i="1"/>
  <c r="P615" i="1"/>
  <c r="P672" i="1"/>
  <c r="P9" i="1"/>
  <c r="P352" i="1"/>
  <c r="P415" i="1"/>
  <c r="P639" i="1"/>
  <c r="P433" i="1"/>
  <c r="P663" i="1"/>
  <c r="P113" i="1"/>
  <c r="P497" i="1"/>
  <c r="P651" i="1"/>
  <c r="P699" i="1"/>
  <c r="P159" i="1"/>
  <c r="P8" i="1"/>
  <c r="P351" i="1"/>
  <c r="P200" i="1"/>
  <c r="P488" i="1"/>
  <c r="P422" i="1"/>
  <c r="P219" i="1"/>
  <c r="P375" i="1"/>
  <c r="P171" i="1"/>
  <c r="P209" i="1"/>
  <c r="P201" i="1"/>
  <c r="P449" i="1"/>
  <c r="P114" i="1"/>
  <c r="P360" i="1"/>
  <c r="P225" i="1"/>
  <c r="P494" i="1"/>
  <c r="P359" i="1"/>
  <c r="P511" i="1"/>
  <c r="P134" i="1"/>
  <c r="P302" i="1"/>
  <c r="P592" i="1"/>
  <c r="P282" i="1"/>
  <c r="P192" i="1"/>
  <c r="P567" i="1"/>
  <c r="P153" i="1"/>
  <c r="P504" i="1"/>
  <c r="P438" i="1"/>
  <c r="P386" i="1"/>
  <c r="P127" i="1"/>
  <c r="P128" i="1"/>
  <c r="P168" i="1"/>
  <c r="P59" i="1"/>
  <c r="P434" i="1"/>
  <c r="P584" i="1"/>
  <c r="P403" i="1"/>
  <c r="P58" i="1"/>
  <c r="P74" i="1"/>
  <c r="P557" i="1"/>
  <c r="P481" i="1"/>
  <c r="P423" i="1"/>
  <c r="P295" i="1"/>
  <c r="P157" i="1"/>
  <c r="P96" i="1"/>
  <c r="P363" i="1"/>
  <c r="P458" i="1"/>
  <c r="P211" i="1"/>
  <c r="P457" i="1"/>
  <c r="P47" i="1"/>
  <c r="P15" i="1"/>
  <c r="P378" i="1"/>
  <c r="P7" i="1"/>
  <c r="P435" i="1"/>
  <c r="P45" i="1"/>
  <c r="P322" i="1"/>
  <c r="P71" i="1"/>
  <c r="P443" i="1"/>
  <c r="P277" i="1"/>
  <c r="P46" i="1"/>
  <c r="P515" i="1"/>
  <c r="P420" i="1"/>
  <c r="P242" i="1"/>
  <c r="P562" i="1"/>
  <c r="P358" i="1"/>
  <c r="P25" i="1"/>
  <c r="P547" i="1"/>
  <c r="P601" i="1"/>
  <c r="P437" i="1"/>
  <c r="P319" i="1"/>
  <c r="P241" i="1"/>
  <c r="P149" i="1"/>
  <c r="P184" i="1"/>
  <c r="P166" i="1"/>
  <c r="P304" i="1"/>
  <c r="P519" i="1"/>
  <c r="P43" i="1"/>
  <c r="P154" i="1"/>
  <c r="P534" i="1"/>
  <c r="P569" i="1"/>
  <c r="P383" i="1"/>
  <c r="P538" i="1"/>
  <c r="P172" i="1"/>
  <c r="P496" i="1"/>
  <c r="P181" i="1"/>
  <c r="P452" i="1"/>
  <c r="P321" i="1"/>
  <c r="P63" i="1"/>
  <c r="P348" i="1"/>
  <c r="P257" i="1"/>
  <c r="P482" i="1"/>
  <c r="P289" i="1"/>
  <c r="P104" i="1"/>
  <c r="P551" i="1"/>
  <c r="P146" i="1"/>
  <c r="P476" i="1"/>
  <c r="P408" i="1"/>
  <c r="P278" i="1"/>
  <c r="P187" i="1"/>
  <c r="P55" i="1"/>
  <c r="P23" i="1"/>
  <c r="P116" i="1"/>
  <c r="P444" i="1"/>
  <c r="P120" i="1"/>
  <c r="P520" i="1"/>
  <c r="P521" i="1"/>
  <c r="P506" i="1"/>
  <c r="P526" i="1"/>
  <c r="P552" i="1"/>
  <c r="P329" i="1"/>
  <c r="P216" i="1"/>
  <c r="P62" i="1"/>
  <c r="P327" i="1"/>
  <c r="P57" i="1"/>
  <c r="P244" i="1"/>
  <c r="P87" i="1"/>
  <c r="P307" i="1"/>
  <c r="P477" i="1"/>
  <c r="P399" i="1"/>
  <c r="P92" i="1"/>
  <c r="P356" i="1"/>
  <c r="P205" i="1"/>
  <c r="P341" i="1"/>
  <c r="P539" i="1"/>
  <c r="P317" i="1"/>
  <c r="P173" i="1"/>
  <c r="P167" i="1"/>
  <c r="P287" i="1"/>
  <c r="P388" i="1"/>
  <c r="P545" i="1"/>
  <c r="P237" i="1"/>
  <c r="P531" i="1"/>
  <c r="P525" i="1"/>
  <c r="P447" i="1"/>
  <c r="P409" i="1"/>
  <c r="P163" i="1"/>
  <c r="P39" i="1"/>
  <c r="P31" i="1"/>
  <c r="P293" i="1"/>
  <c r="P507" i="1"/>
  <c r="P407" i="1"/>
  <c r="P301" i="1"/>
  <c r="P233" i="1"/>
  <c r="P353" i="1"/>
  <c r="P292" i="1"/>
  <c r="P448" i="1"/>
  <c r="P559" i="1"/>
  <c r="P463" i="1"/>
  <c r="P330" i="1"/>
  <c r="P148" i="1"/>
  <c r="P17" i="1"/>
  <c r="P500" i="1"/>
  <c r="P203" i="1"/>
  <c r="P372" i="1"/>
  <c r="P561" i="1"/>
  <c r="P261" i="1"/>
  <c r="P20" i="1"/>
  <c r="P111" i="1"/>
  <c r="P226" i="1"/>
  <c r="P345" i="1"/>
  <c r="P566" i="1"/>
  <c r="P324" i="1"/>
  <c r="P593" i="1"/>
  <c r="P195" i="1"/>
  <c r="P509" i="1"/>
  <c r="P48" i="1"/>
  <c r="P80" i="1"/>
  <c r="P272" i="1"/>
  <c r="P390" i="1"/>
  <c r="P570" i="1"/>
  <c r="P199" i="1"/>
  <c r="P243" i="1"/>
  <c r="P533" i="1"/>
  <c r="P314" i="1"/>
  <c r="P36" i="1"/>
  <c r="P455" i="1"/>
  <c r="P182" i="1"/>
  <c r="P522" i="1"/>
  <c r="P430" i="1"/>
  <c r="P303" i="1"/>
  <c r="P158" i="1"/>
  <c r="P402" i="1"/>
  <c r="P221" i="1"/>
  <c r="P286" i="1"/>
  <c r="P235" i="1"/>
  <c r="P384" i="1"/>
  <c r="P223" i="1"/>
  <c r="P27" i="1"/>
  <c r="P540" i="1"/>
  <c r="P349" i="1"/>
  <c r="P140" i="1"/>
  <c r="P183" i="1"/>
  <c r="P480" i="1"/>
  <c r="P410" i="1"/>
  <c r="P99" i="1"/>
  <c r="P587" i="1"/>
  <c r="P373" i="1"/>
  <c r="P523" i="1"/>
  <c r="P161" i="1"/>
  <c r="P316" i="1"/>
  <c r="P103" i="1"/>
  <c r="P588" i="1"/>
  <c r="P374" i="1"/>
  <c r="P299" i="1"/>
  <c r="P180" i="1"/>
  <c r="P145" i="1"/>
  <c r="P603" i="1"/>
  <c r="P604" i="1"/>
  <c r="P416" i="1"/>
  <c r="P541" i="1"/>
  <c r="P342" i="1"/>
  <c r="P456" i="1"/>
  <c r="P517" i="1"/>
  <c r="P439" i="1"/>
  <c r="P279" i="1"/>
  <c r="P247" i="1"/>
  <c r="P19" i="1"/>
  <c r="P405" i="1"/>
  <c r="P369" i="1"/>
  <c r="P320" i="1"/>
  <c r="P249" i="1"/>
  <c r="P578" i="1"/>
  <c r="P26" i="1"/>
  <c r="P554" i="1"/>
  <c r="P122" i="1"/>
  <c r="P29" i="1"/>
  <c r="P288" i="1"/>
  <c r="P206" i="1"/>
  <c r="P238" i="1"/>
  <c r="P207" i="1"/>
  <c r="P53" i="1"/>
  <c r="P179" i="1"/>
  <c r="P574" i="1"/>
  <c r="P136" i="1"/>
  <c r="P394" i="1"/>
  <c r="P337" i="1"/>
  <c r="P156" i="1"/>
  <c r="P366" i="1"/>
  <c r="P90" i="1"/>
  <c r="P590" i="1"/>
  <c r="P454" i="1"/>
  <c r="P229" i="1"/>
  <c r="P133" i="1"/>
  <c r="P499" i="1"/>
  <c r="P550" i="1"/>
  <c r="P362" i="1"/>
  <c r="P202" i="1"/>
  <c r="G205" i="7" s="1"/>
  <c r="P380" i="1"/>
  <c r="P222" i="1"/>
  <c r="P28" i="1"/>
  <c r="P344" i="1"/>
  <c r="P591" i="1"/>
  <c r="P464" i="1"/>
  <c r="P265" i="1"/>
  <c r="P196" i="1"/>
  <c r="P174" i="1"/>
  <c r="P381" i="1"/>
  <c r="P391" i="1"/>
  <c r="P426" i="1"/>
  <c r="P565" i="1"/>
  <c r="P367" i="1"/>
  <c r="P150" i="1"/>
  <c r="P400" i="1"/>
  <c r="P100" i="1"/>
  <c r="P537" i="1"/>
  <c r="P124" i="1"/>
  <c r="P333" i="1"/>
  <c r="P350" i="1"/>
  <c r="P79" i="1"/>
  <c r="P470" i="1"/>
  <c r="P131" i="1"/>
  <c r="P65" i="1"/>
  <c r="P513" i="1"/>
  <c r="P474" i="1"/>
  <c r="P60" i="1"/>
  <c r="P194" i="1"/>
  <c r="P208" i="1"/>
  <c r="P503" i="1"/>
  <c r="P98" i="1"/>
  <c r="P508" i="1"/>
  <c r="P326" i="1"/>
  <c r="P108" i="1"/>
  <c r="P558" i="1"/>
  <c r="P597" i="1"/>
  <c r="P555" i="1"/>
  <c r="P119" i="1"/>
  <c r="P35" i="1"/>
  <c r="P294" i="1"/>
  <c r="P64" i="1"/>
  <c r="P218" i="1"/>
  <c r="P419" i="1"/>
  <c r="P106" i="1"/>
  <c r="P514" i="1"/>
  <c r="P290" i="1"/>
  <c r="P147" i="1"/>
  <c r="P125" i="1"/>
  <c r="P68" i="1"/>
  <c r="P427" i="1"/>
  <c r="P197" i="1"/>
  <c r="P600" i="1"/>
  <c r="P401" i="1"/>
  <c r="P231" i="1"/>
  <c r="P392" i="1"/>
  <c r="P495" i="1"/>
  <c r="P387" i="1"/>
  <c r="P313" i="1"/>
  <c r="P169" i="1"/>
  <c r="P95" i="1"/>
  <c r="P535" i="1"/>
  <c r="P151" i="1"/>
  <c r="P491" i="1"/>
  <c r="P251" i="1"/>
  <c r="P256" i="1"/>
  <c r="P107" i="1"/>
  <c r="P130" i="1"/>
  <c r="P264" i="1"/>
  <c r="P228" i="1"/>
  <c r="P472" i="1"/>
  <c r="P296" i="1"/>
  <c r="P529" i="1"/>
  <c r="P442" i="1"/>
  <c r="P270" i="1"/>
  <c r="P76" i="1"/>
  <c r="P571" i="1"/>
  <c r="P364" i="1"/>
  <c r="P579" i="1"/>
  <c r="P336" i="1"/>
  <c r="P188" i="1"/>
  <c r="P580" i="1"/>
  <c r="P315" i="1"/>
  <c r="P602" i="1"/>
  <c r="P305" i="1"/>
  <c r="P266" i="1"/>
  <c r="P75" i="1"/>
  <c r="P85" i="1"/>
  <c r="P82" i="1"/>
  <c r="P599" i="1"/>
  <c r="P227" i="1"/>
  <c r="P44" i="1"/>
  <c r="P334" i="1"/>
  <c r="P73" i="1"/>
  <c r="P178" i="1"/>
  <c r="P323" i="1"/>
  <c r="P51" i="1"/>
  <c r="P493" i="1"/>
  <c r="P143" i="1"/>
  <c r="P560" i="1"/>
  <c r="P338" i="1"/>
  <c r="P164" i="1"/>
  <c r="P30" i="1"/>
  <c r="P527" i="1"/>
  <c r="P112" i="1"/>
  <c r="P450" i="1"/>
  <c r="P393" i="1"/>
  <c r="P487" i="1"/>
  <c r="P177" i="1"/>
  <c r="P471" i="1"/>
  <c r="P215" i="1"/>
  <c r="P543" i="1"/>
  <c r="P61" i="1"/>
  <c r="P459" i="1"/>
  <c r="P429" i="1"/>
  <c r="P542" i="1"/>
  <c r="P460" i="1"/>
  <c r="P583" i="1"/>
  <c r="P129" i="1"/>
  <c r="P568" i="1"/>
  <c r="P556" i="1"/>
  <c r="P586" i="1"/>
  <c r="P284" i="1"/>
  <c r="P110" i="1"/>
  <c r="P42" i="1"/>
  <c r="P89" i="1"/>
  <c r="P595" i="1"/>
  <c r="P72" i="1"/>
  <c r="P213" i="1"/>
  <c r="P486" i="1"/>
  <c r="P193" i="1"/>
  <c r="P246" i="1"/>
  <c r="P596" i="1"/>
  <c r="P275" i="1"/>
  <c r="P339" i="1"/>
  <c r="P141" i="1"/>
  <c r="P575" i="1"/>
  <c r="P310" i="1"/>
  <c r="P357" i="1"/>
  <c r="P368" i="1"/>
  <c r="P83" i="1"/>
  <c r="P175" i="1"/>
  <c r="P346" i="1"/>
  <c r="P546" i="1"/>
  <c r="P462" i="1"/>
  <c r="P354" i="1"/>
  <c r="P361" i="1"/>
  <c r="P101" i="1"/>
  <c r="P412" i="1"/>
  <c r="P49" i="1"/>
  <c r="P204" i="1"/>
  <c r="P186" i="1"/>
  <c r="P78" i="1"/>
  <c r="P576" i="1"/>
  <c r="P267" i="1"/>
  <c r="P214" i="1"/>
  <c r="P220" i="1"/>
  <c r="P276" i="1"/>
  <c r="P451" i="1"/>
  <c r="P280" i="1"/>
  <c r="P436" i="1"/>
  <c r="P24" i="1"/>
  <c r="P692" i="4"/>
  <c r="P610" i="4"/>
  <c r="P700" i="4"/>
  <c r="P613" i="4"/>
  <c r="P660" i="4"/>
  <c r="P693" i="4"/>
  <c r="P637" i="4"/>
  <c r="P691" i="4"/>
  <c r="P682" i="4"/>
  <c r="P686" i="4"/>
  <c r="P640" i="4"/>
  <c r="P608" i="4"/>
  <c r="P14" i="4"/>
  <c r="P690" i="4"/>
  <c r="P677" i="4"/>
  <c r="P636" i="4"/>
  <c r="P658" i="4"/>
  <c r="P615" i="4"/>
  <c r="P626" i="4"/>
  <c r="P659" i="4"/>
  <c r="P663" i="4"/>
  <c r="P683" i="4"/>
  <c r="P685" i="4"/>
  <c r="P639" i="4"/>
  <c r="P135" i="4"/>
  <c r="P159" i="4"/>
  <c r="P657" i="4"/>
  <c r="P673" i="4"/>
  <c r="P697" i="4"/>
  <c r="P694" i="4"/>
  <c r="P651" i="4"/>
  <c r="P649" i="4"/>
  <c r="P669" i="4"/>
  <c r="P656" i="4"/>
  <c r="P662" i="4"/>
  <c r="P679" i="4"/>
  <c r="P635" i="4"/>
  <c r="P8" i="4"/>
  <c r="P628" i="4"/>
  <c r="P670" i="4"/>
  <c r="P653" i="4"/>
  <c r="P680" i="4"/>
  <c r="P641" i="4"/>
  <c r="P629" i="4"/>
  <c r="P627" i="4"/>
  <c r="P12" i="4"/>
  <c r="P105" i="4"/>
  <c r="P210" i="4"/>
  <c r="P250" i="4"/>
  <c r="P306" i="4"/>
  <c r="P418" i="4"/>
  <c r="P490" i="4"/>
  <c r="P498" i="4"/>
  <c r="P621" i="4"/>
  <c r="P676" i="4"/>
  <c r="P620" i="4"/>
  <c r="P624" i="4"/>
  <c r="P617" i="4"/>
  <c r="P698" i="4"/>
  <c r="P623" i="4"/>
  <c r="P13" i="4"/>
  <c r="P88" i="4"/>
  <c r="P142" i="4"/>
  <c r="P259" i="4"/>
  <c r="P331" i="4"/>
  <c r="P347" i="4"/>
  <c r="P467" i="4"/>
  <c r="P684" i="4"/>
  <c r="P644" i="4"/>
  <c r="P652" i="4"/>
  <c r="P671" i="4"/>
  <c r="P614" i="4"/>
  <c r="P655" i="4"/>
  <c r="P696" i="4"/>
  <c r="P618" i="4"/>
  <c r="P69" i="4"/>
  <c r="P252" i="4"/>
  <c r="P260" i="4"/>
  <c r="P332" i="4"/>
  <c r="P340" i="4"/>
  <c r="P484" i="4"/>
  <c r="P548" i="4"/>
  <c r="P630" i="4"/>
  <c r="P634" i="4"/>
  <c r="P633" i="4"/>
  <c r="P622" i="4"/>
  <c r="P675" i="4"/>
  <c r="P638" i="4"/>
  <c r="P678" i="4"/>
  <c r="P612" i="4"/>
  <c r="P70" i="4"/>
  <c r="P126" i="4"/>
  <c r="P253" i="4"/>
  <c r="P453" i="4"/>
  <c r="P501" i="4"/>
  <c r="P581" i="4"/>
  <c r="P6" i="4"/>
  <c r="P619" i="4"/>
  <c r="P689" i="4"/>
  <c r="P674" i="4"/>
  <c r="P664" i="4"/>
  <c r="P695" i="4"/>
  <c r="P616" i="4"/>
  <c r="P672" i="4"/>
  <c r="P609" i="4"/>
  <c r="P91" i="4"/>
  <c r="P118" i="4"/>
  <c r="P230" i="4"/>
  <c r="P262" i="4"/>
  <c r="P382" i="4"/>
  <c r="P414" i="4"/>
  <c r="P582" i="4"/>
  <c r="P699" i="4"/>
  <c r="P611" i="4"/>
  <c r="P688" i="4"/>
  <c r="P647" i="4"/>
  <c r="P646" i="4"/>
  <c r="P648" i="4"/>
  <c r="P667" i="4"/>
  <c r="P9" i="4"/>
  <c r="P52" i="4"/>
  <c r="P191" i="4"/>
  <c r="P255" i="4"/>
  <c r="P271" i="4"/>
  <c r="P650" i="4"/>
  <c r="P661" i="4"/>
  <c r="P687" i="4"/>
  <c r="P665" i="4"/>
  <c r="P10" i="4"/>
  <c r="P200" i="4"/>
  <c r="P351" i="4"/>
  <c r="P415" i="4"/>
  <c r="P433" i="4"/>
  <c r="P497" i="4"/>
  <c r="P643" i="4"/>
  <c r="P11" i="4"/>
  <c r="P352" i="4"/>
  <c r="P585" i="4"/>
  <c r="P645" i="4"/>
  <c r="P642" i="4"/>
  <c r="P21" i="4"/>
  <c r="P440" i="4"/>
  <c r="P631" i="4"/>
  <c r="P654" i="4"/>
  <c r="P22" i="4"/>
  <c r="P66" i="4"/>
  <c r="P625" i="4"/>
  <c r="P668" i="4"/>
  <c r="P33" i="4"/>
  <c r="P424" i="4"/>
  <c r="P465" i="4"/>
  <c r="P666" i="4"/>
  <c r="P632" i="4"/>
  <c r="P681" i="4"/>
  <c r="P113" i="4"/>
  <c r="P217" i="4"/>
  <c r="P425" i="4"/>
  <c r="P81" i="4"/>
  <c r="P283" i="4"/>
  <c r="P384" i="4"/>
  <c r="P569" i="4"/>
  <c r="P524" i="4"/>
  <c r="P181" i="4"/>
  <c r="P556" i="4"/>
  <c r="P170" i="4"/>
  <c r="P218" i="4"/>
  <c r="P25" i="4"/>
  <c r="P139" i="4"/>
  <c r="P545" i="4"/>
  <c r="P189" i="4"/>
  <c r="P432" i="4"/>
  <c r="P430" i="4"/>
  <c r="P249" i="4"/>
  <c r="P348" i="4"/>
  <c r="P395" i="4"/>
  <c r="P547" i="4"/>
  <c r="P553" i="4"/>
  <c r="P330" i="4"/>
  <c r="P211" i="4"/>
  <c r="P72" i="4"/>
  <c r="P602" i="4"/>
  <c r="P412" i="4"/>
  <c r="P168" i="4"/>
  <c r="P455" i="4"/>
  <c r="P448" i="4"/>
  <c r="P592" i="4"/>
  <c r="P23" i="4"/>
  <c r="P309" i="4"/>
  <c r="P410" i="4"/>
  <c r="P161" i="4"/>
  <c r="P245" i="4"/>
  <c r="P239" i="4"/>
  <c r="P565" i="4"/>
  <c r="P36" i="4"/>
  <c r="P130" i="4"/>
  <c r="P316" i="4"/>
  <c r="P357" i="4"/>
  <c r="P98" i="5"/>
  <c r="P86" i="5"/>
  <c r="P535" i="5"/>
  <c r="P460" i="5"/>
  <c r="P413" i="5"/>
  <c r="P332" i="5"/>
  <c r="P65" i="5"/>
  <c r="P486" i="5"/>
  <c r="P272" i="5"/>
  <c r="P148" i="5"/>
  <c r="P8" i="5"/>
  <c r="P507" i="4"/>
  <c r="P27" i="4"/>
  <c r="P486" i="4"/>
  <c r="P42" i="4"/>
  <c r="P136" i="4"/>
  <c r="P300" i="4"/>
  <c r="P383" i="4"/>
  <c r="P149" i="4"/>
  <c r="P275" i="4"/>
  <c r="P30" i="4"/>
  <c r="P303" i="4"/>
  <c r="P512" i="4"/>
  <c r="P55" i="4"/>
  <c r="P144" i="4"/>
  <c r="P362" i="4"/>
  <c r="P363" i="4"/>
  <c r="P537" i="4"/>
  <c r="P586" i="4"/>
  <c r="P461" i="4"/>
  <c r="P38" i="4"/>
  <c r="P206" i="4"/>
  <c r="P525" i="4"/>
  <c r="P446" i="4"/>
  <c r="P148" i="4"/>
  <c r="P315" i="4"/>
  <c r="P398" i="4"/>
  <c r="P278" i="4"/>
  <c r="P236" i="4"/>
  <c r="P557" i="4"/>
  <c r="P7" i="4"/>
  <c r="P173" i="4"/>
  <c r="P284" i="4"/>
  <c r="P406" i="4"/>
  <c r="P513" i="4"/>
  <c r="P389" i="4"/>
  <c r="P199" i="4"/>
  <c r="P401" i="4"/>
  <c r="P441" i="4"/>
  <c r="P134" i="4"/>
  <c r="P190" i="4"/>
  <c r="P131" i="4"/>
  <c r="P496" i="4"/>
  <c r="P219" i="4"/>
  <c r="P560" i="4"/>
  <c r="P28" i="4"/>
  <c r="P244" i="4"/>
  <c r="P293" i="4"/>
  <c r="P399" i="4"/>
  <c r="P530" i="4"/>
  <c r="P463" i="4"/>
  <c r="P317" i="4"/>
  <c r="P429" i="4"/>
  <c r="P599" i="4"/>
  <c r="P328" i="4"/>
  <c r="P588" i="4"/>
  <c r="P489" i="4"/>
  <c r="P185" i="4"/>
  <c r="P44" i="4"/>
  <c r="P550" i="4"/>
  <c r="P167" i="4"/>
  <c r="P381" i="4"/>
  <c r="P391" i="4"/>
  <c r="P511" i="4"/>
  <c r="P470" i="4"/>
  <c r="P226" i="4"/>
  <c r="P311" i="4"/>
  <c r="P462" i="4"/>
  <c r="P377" i="4"/>
  <c r="P533" i="4"/>
  <c r="P386" i="4"/>
  <c r="P509" i="4"/>
  <c r="P318" i="4"/>
  <c r="P58" i="4"/>
  <c r="P34" i="4"/>
  <c r="P141" i="4"/>
  <c r="P552" i="4"/>
  <c r="P37" i="4"/>
  <c r="P162" i="4"/>
  <c r="P268" i="4"/>
  <c r="P529" i="4"/>
  <c r="P299" i="4"/>
  <c r="P54" i="4"/>
  <c r="P147" i="4"/>
  <c r="P534" i="4"/>
  <c r="P51" i="4"/>
  <c r="P155" i="4"/>
  <c r="P336" i="4"/>
  <c r="P443" i="4"/>
  <c r="P487" i="4"/>
  <c r="P94" i="4"/>
  <c r="P164" i="4"/>
  <c r="P169" i="4"/>
  <c r="P359" i="4"/>
  <c r="P409" i="4"/>
  <c r="P216" i="4"/>
  <c r="P248" i="4"/>
  <c r="P368" i="4"/>
  <c r="P450" i="4"/>
  <c r="P111" i="4"/>
  <c r="P154" i="4"/>
  <c r="P353" i="4"/>
  <c r="P404" i="4"/>
  <c r="P541" i="4"/>
  <c r="P593" i="4"/>
  <c r="P308" i="4"/>
  <c r="P464" i="4"/>
  <c r="P594" i="4"/>
  <c r="P469" i="4"/>
  <c r="P224" i="4"/>
  <c r="P575" i="4"/>
  <c r="P598" i="4"/>
  <c r="P78" i="4"/>
  <c r="P449" i="4"/>
  <c r="P153" i="4"/>
  <c r="P234" i="4"/>
  <c r="P31" i="4"/>
  <c r="P350" i="4"/>
  <c r="P222" i="4"/>
  <c r="P62" i="4"/>
  <c r="P93" i="4"/>
  <c r="P589" i="4"/>
  <c r="P183" i="4"/>
  <c r="P105" i="5"/>
  <c r="P543" i="5"/>
  <c r="P563" i="5"/>
  <c r="P334" i="5"/>
  <c r="P246" i="5"/>
  <c r="P232" i="4"/>
  <c r="P466" i="4"/>
  <c r="P193" i="4"/>
  <c r="P522" i="4"/>
  <c r="P87" i="4"/>
  <c r="P157" i="4"/>
  <c r="P356" i="4"/>
  <c r="P600" i="4"/>
  <c r="P476" i="4"/>
  <c r="P444" i="4"/>
  <c r="P46" i="4"/>
  <c r="P64" i="4"/>
  <c r="P307" i="4"/>
  <c r="P580" i="4"/>
  <c r="P101" i="4"/>
  <c r="P172" i="4"/>
  <c r="P310" i="4"/>
  <c r="P420" i="4"/>
  <c r="P572" i="4"/>
  <c r="P538" i="4"/>
  <c r="P402" i="4"/>
  <c r="P121" i="4"/>
  <c r="P342" i="4"/>
  <c r="P518" i="4"/>
  <c r="P63" i="4"/>
  <c r="P184" i="4"/>
  <c r="P365" i="4"/>
  <c r="P510" i="4"/>
  <c r="P107" i="4"/>
  <c r="P137" i="4"/>
  <c r="P166" i="4"/>
  <c r="P578" i="4"/>
  <c r="P67" i="4"/>
  <c r="P165" i="4"/>
  <c r="P321" i="4"/>
  <c r="P459" i="4"/>
  <c r="P595" i="4"/>
  <c r="P323" i="4"/>
  <c r="P79" i="4"/>
  <c r="P223" i="4"/>
  <c r="P366" i="4"/>
  <c r="P117" i="4"/>
  <c r="P128" i="4"/>
  <c r="P325" i="4"/>
  <c r="P372" i="4"/>
  <c r="P15" i="4"/>
  <c r="P270" i="4"/>
  <c r="P477" i="4"/>
  <c r="P50" i="4"/>
  <c r="P229" i="4"/>
  <c r="P343" i="4"/>
  <c r="P458" i="4"/>
  <c r="P604" i="4"/>
  <c r="P227" i="4"/>
  <c r="P422" i="4"/>
  <c r="P92" i="4"/>
  <c r="P267" i="4"/>
  <c r="P204" i="4"/>
  <c r="P426" i="4"/>
  <c r="P203" i="4"/>
  <c r="P85" i="4"/>
  <c r="P320" i="4"/>
  <c r="P322" i="4"/>
  <c r="P493" i="4"/>
  <c r="P532" i="4"/>
  <c r="P49" i="4"/>
  <c r="P39" i="4"/>
  <c r="P241" i="4"/>
  <c r="P329" i="4"/>
  <c r="P240" i="4"/>
  <c r="P574" i="4"/>
  <c r="P129" i="4"/>
  <c r="P143" i="4"/>
  <c r="P369" i="4"/>
  <c r="P319" i="4"/>
  <c r="P212" i="4"/>
  <c r="P324" i="4"/>
  <c r="P115" i="4"/>
  <c r="P133" i="4"/>
  <c r="P151" i="4"/>
  <c r="P428" i="4"/>
  <c r="P409" i="5"/>
  <c r="P376" i="5"/>
  <c r="P322" i="5"/>
  <c r="P158" i="5"/>
  <c r="P167" i="5"/>
  <c r="P395" i="5"/>
  <c r="P477" i="5"/>
  <c r="P386" i="5"/>
  <c r="P503" i="5"/>
  <c r="P34" i="5"/>
  <c r="P335" i="5"/>
  <c r="P155" i="5"/>
  <c r="P116" i="5"/>
  <c r="P597" i="5"/>
  <c r="P17" i="5"/>
  <c r="P451" i="5"/>
  <c r="P159" i="5"/>
  <c r="P217" i="5"/>
  <c r="P505" i="5"/>
  <c r="P399" i="5"/>
  <c r="P298" i="4"/>
  <c r="P26" i="4"/>
  <c r="P59" i="4"/>
  <c r="P517" i="4"/>
  <c r="P40" i="4"/>
  <c r="P238" i="4"/>
  <c r="P287" i="4"/>
  <c r="P536" i="4"/>
  <c r="P590" i="4"/>
  <c r="P502" i="4"/>
  <c r="P408" i="4"/>
  <c r="P279" i="4"/>
  <c r="P558" i="4"/>
  <c r="P519" i="4"/>
  <c r="P53" i="4"/>
  <c r="P175" i="4"/>
  <c r="P376" i="4"/>
  <c r="P431" i="4"/>
  <c r="P583" i="4"/>
  <c r="P568" i="4"/>
  <c r="P194" i="4"/>
  <c r="P75" i="4"/>
  <c r="P104" i="4"/>
  <c r="P150" i="4"/>
  <c r="P563" i="4"/>
  <c r="P45" i="4"/>
  <c r="P179" i="4"/>
  <c r="P273" i="4"/>
  <c r="P60" i="4"/>
  <c r="P116" i="4"/>
  <c r="P387" i="4"/>
  <c r="P346" i="4"/>
  <c r="P97" i="4"/>
  <c r="P207" i="4"/>
  <c r="P297" i="4"/>
  <c r="P454" i="4"/>
  <c r="P571" i="4"/>
  <c r="P416" i="4"/>
  <c r="P18" i="4"/>
  <c r="P335" i="4"/>
  <c r="P140" i="4"/>
  <c r="P57" i="4"/>
  <c r="P397" i="4"/>
  <c r="P385" i="4"/>
  <c r="P108" i="4"/>
  <c r="P80" i="4"/>
  <c r="P576" i="4"/>
  <c r="P35" i="4"/>
  <c r="P192" i="4"/>
  <c r="P281" i="4"/>
  <c r="P494" i="4"/>
  <c r="P393" i="4"/>
  <c r="P423" i="4"/>
  <c r="P499" i="4"/>
  <c r="P221" i="4"/>
  <c r="P182" i="4"/>
  <c r="P171" i="4"/>
  <c r="P98" i="4"/>
  <c r="P228" i="4"/>
  <c r="P177" i="4"/>
  <c r="P338" i="4"/>
  <c r="P543" i="4"/>
  <c r="P354" i="4"/>
  <c r="P504" i="4"/>
  <c r="P225" i="4"/>
  <c r="P186" i="4"/>
  <c r="P208" i="4"/>
  <c r="P122" i="4"/>
  <c r="P390" i="4"/>
  <c r="P456" i="5"/>
  <c r="P367" i="5"/>
  <c r="P237" i="5"/>
  <c r="P224" i="5"/>
  <c r="P79" i="5"/>
  <c r="P534" i="5"/>
  <c r="P225" i="5"/>
  <c r="P375" i="5"/>
  <c r="P494" i="5"/>
  <c r="P199" i="5"/>
  <c r="P393" i="5"/>
  <c r="P512" i="5"/>
  <c r="P521" i="4"/>
  <c r="P258" i="4"/>
  <c r="P282" i="4"/>
  <c r="P579" i="4"/>
  <c r="P110" i="4"/>
  <c r="P215" i="4"/>
  <c r="P360" i="4"/>
  <c r="P480" i="4"/>
  <c r="P488" i="4"/>
  <c r="P24" i="4"/>
  <c r="P73" i="4"/>
  <c r="P364" i="4"/>
  <c r="P456" i="4"/>
  <c r="P123" i="4"/>
  <c r="P247" i="4"/>
  <c r="P361" i="4"/>
  <c r="P388" i="4"/>
  <c r="P567" i="4"/>
  <c r="P312" i="4"/>
  <c r="P265" i="4"/>
  <c r="P96" i="4"/>
  <c r="P367" i="4"/>
  <c r="P584" i="4"/>
  <c r="P119" i="4"/>
  <c r="P251" i="4"/>
  <c r="P396" i="4"/>
  <c r="P413" i="4"/>
  <c r="P209" i="4"/>
  <c r="P120" i="4"/>
  <c r="P523" i="4"/>
  <c r="P124" i="4"/>
  <c r="P188" i="4"/>
  <c r="P373" i="4"/>
  <c r="P407" i="4"/>
  <c r="P551" i="4"/>
  <c r="P74" i="4"/>
  <c r="P405" i="4"/>
  <c r="P285" i="4"/>
  <c r="P109" i="4"/>
  <c r="P540" i="4"/>
  <c r="P468" i="4"/>
  <c r="P56" i="4"/>
  <c r="P277" i="4"/>
  <c r="P479" i="4"/>
  <c r="P61" i="4"/>
  <c r="P178" i="4"/>
  <c r="P378" i="4"/>
  <c r="P591" i="4"/>
  <c r="P421" i="4"/>
  <c r="P503" i="4"/>
  <c r="P475" i="4"/>
  <c r="P237" i="4"/>
  <c r="P76" i="4"/>
  <c r="P305" i="4"/>
  <c r="P213" i="4"/>
  <c r="P473" i="4"/>
  <c r="P337" i="4"/>
  <c r="P198" i="4"/>
  <c r="P403" i="4"/>
  <c r="P257" i="4"/>
  <c r="P596" i="4"/>
  <c r="P256" i="4"/>
  <c r="P160" i="4"/>
  <c r="P201" i="4"/>
  <c r="P506" i="4"/>
  <c r="P285" i="5"/>
  <c r="P205" i="5"/>
  <c r="P450" i="5"/>
  <c r="P394" i="5"/>
  <c r="P90" i="5"/>
  <c r="P60" i="5"/>
  <c r="P135" i="5"/>
  <c r="P474" i="5"/>
  <c r="P48" i="5"/>
  <c r="P166" i="5"/>
  <c r="P351" i="5"/>
  <c r="P546" i="5"/>
  <c r="P585" i="5"/>
  <c r="P493" i="5"/>
  <c r="P239" i="5"/>
  <c r="P160" i="5"/>
  <c r="P406" i="5"/>
  <c r="P7" i="5"/>
  <c r="P198" i="5"/>
  <c r="P297" i="5"/>
  <c r="P443" i="5"/>
  <c r="P532" i="5"/>
  <c r="P466" i="5"/>
  <c r="P260" i="5"/>
  <c r="P28" i="5"/>
  <c r="P153" i="5"/>
  <c r="P506" i="5"/>
  <c r="P88" i="5"/>
  <c r="P176" i="5"/>
  <c r="P219" i="5"/>
  <c r="P457" i="5"/>
  <c r="P598" i="5"/>
  <c r="P429" i="5"/>
  <c r="P168" i="5"/>
  <c r="P461" i="5"/>
  <c r="P500" i="5"/>
  <c r="P6" i="5"/>
  <c r="P115" i="5"/>
  <c r="P203" i="5"/>
  <c r="P344" i="5"/>
  <c r="P471" i="5"/>
  <c r="P422" i="5"/>
  <c r="P369" i="5"/>
  <c r="P187" i="5"/>
  <c r="P553" i="5"/>
  <c r="P541" i="5"/>
  <c r="P120" i="5"/>
  <c r="P200" i="5"/>
  <c r="P275" i="5"/>
  <c r="P468" i="5"/>
  <c r="P581" i="5"/>
  <c r="P556" i="5"/>
  <c r="P138" i="5"/>
  <c r="P347" i="5"/>
  <c r="P564" i="5"/>
  <c r="P33" i="5"/>
  <c r="P142" i="5"/>
  <c r="P299" i="5"/>
  <c r="P499" i="5"/>
  <c r="P489" i="5"/>
  <c r="P427" i="5"/>
  <c r="P305" i="5"/>
  <c r="P283" i="5"/>
  <c r="P380" i="5"/>
  <c r="P25" i="5"/>
  <c r="P134" i="5"/>
  <c r="P327" i="5"/>
  <c r="P371" i="5"/>
  <c r="P455" i="5"/>
  <c r="P85" i="5"/>
  <c r="P26" i="5"/>
  <c r="P262" i="5"/>
  <c r="P56" i="5"/>
  <c r="P436" i="5"/>
  <c r="P78" i="5"/>
  <c r="P278" i="5"/>
  <c r="P419" i="5"/>
  <c r="P433" i="5"/>
  <c r="P264" i="5"/>
  <c r="P438" i="5"/>
  <c r="P352" i="5"/>
  <c r="P250" i="5"/>
  <c r="P591" i="5"/>
  <c r="P23" i="5"/>
  <c r="P287" i="5"/>
  <c r="P400" i="5"/>
  <c r="P519" i="5"/>
  <c r="P577" i="5"/>
  <c r="P496" i="5"/>
  <c r="P9" i="5"/>
  <c r="P310" i="5"/>
  <c r="P396" i="5"/>
  <c r="P108" i="5"/>
  <c r="P192" i="5"/>
  <c r="P244" i="5"/>
  <c r="P439" i="5"/>
  <c r="P603" i="5"/>
  <c r="P309" i="5"/>
  <c r="P51" i="5"/>
  <c r="P74" i="5"/>
  <c r="P312" i="5"/>
  <c r="P346" i="5"/>
  <c r="P112" i="5"/>
  <c r="P304" i="5"/>
  <c r="P434" i="5"/>
  <c r="P536" i="5"/>
  <c r="P604" i="5"/>
  <c r="P315" i="5"/>
  <c r="P288" i="5"/>
  <c r="P431" i="5"/>
  <c r="P421" i="5"/>
  <c r="P118" i="5"/>
  <c r="P188" i="5"/>
  <c r="P259" i="5"/>
  <c r="P428" i="5"/>
  <c r="P562" i="5"/>
  <c r="P194" i="5"/>
  <c r="P180" i="5"/>
  <c r="P50" i="5"/>
  <c r="P303" i="5"/>
  <c r="P527" i="5"/>
  <c r="P36" i="5"/>
  <c r="P218" i="5"/>
  <c r="P360" i="5"/>
  <c r="P551" i="5"/>
  <c r="P320" i="5"/>
  <c r="P339" i="5"/>
  <c r="P59" i="5"/>
  <c r="P269" i="5"/>
  <c r="P561" i="5"/>
  <c r="P63" i="5"/>
  <c r="P240" i="5"/>
  <c r="P279" i="5"/>
  <c r="P487" i="5"/>
  <c r="P593" i="5"/>
  <c r="P549" i="5"/>
  <c r="P146" i="5"/>
  <c r="P377" i="5"/>
  <c r="P355" i="5"/>
  <c r="P53" i="5"/>
  <c r="P152" i="5"/>
  <c r="P321" i="5"/>
  <c r="P488" i="5"/>
  <c r="P521" i="5"/>
  <c r="P540" i="5"/>
  <c r="P314" i="5"/>
  <c r="P307" i="5"/>
  <c r="P389" i="5"/>
  <c r="P45" i="5"/>
  <c r="P139" i="5"/>
  <c r="P221" i="5"/>
  <c r="P379" i="5"/>
  <c r="P462" i="5"/>
  <c r="P143" i="5"/>
  <c r="P61" i="5"/>
  <c r="P267" i="5"/>
  <c r="P87" i="5"/>
  <c r="P444" i="5"/>
  <c r="P83" i="5"/>
  <c r="P293" i="5"/>
  <c r="P435" i="5"/>
  <c r="P441" i="5"/>
  <c r="P147" i="5"/>
  <c r="P114" i="5"/>
  <c r="P268" i="5"/>
  <c r="P370" i="5"/>
  <c r="P411" i="5"/>
  <c r="P89" i="5"/>
  <c r="P196" i="5"/>
  <c r="P361" i="5"/>
  <c r="P568" i="5"/>
  <c r="P590" i="5"/>
  <c r="P109" i="5"/>
  <c r="P121" i="5"/>
  <c r="P119" i="5"/>
  <c r="P286" i="5"/>
  <c r="P523" i="5"/>
  <c r="P110" i="5"/>
  <c r="P353" i="5"/>
  <c r="P526" i="5"/>
  <c r="P463" i="5"/>
  <c r="P144" i="5"/>
  <c r="P282" i="5"/>
  <c r="P42" i="5"/>
  <c r="P161" i="5"/>
  <c r="P529" i="5"/>
  <c r="P137" i="5"/>
  <c r="P227" i="5"/>
  <c r="P276" i="5"/>
  <c r="P470" i="5"/>
  <c r="P579" i="5"/>
  <c r="P55" i="5"/>
  <c r="P311" i="5"/>
  <c r="G314" i="7" s="1"/>
  <c r="P234" i="5"/>
  <c r="P573" i="5"/>
  <c r="P64" i="5"/>
  <c r="P140" i="5"/>
  <c r="P222" i="5"/>
  <c r="P350" i="5"/>
  <c r="P481" i="5"/>
  <c r="P127" i="5"/>
  <c r="P420" i="5"/>
  <c r="P231" i="5"/>
  <c r="P185" i="5"/>
  <c r="P560" i="5"/>
  <c r="P111" i="5"/>
  <c r="P208" i="5"/>
  <c r="P354" i="5"/>
  <c r="P502" i="5"/>
  <c r="G505" i="7" s="1"/>
  <c r="P570" i="5"/>
  <c r="P10" i="5"/>
  <c r="P213" i="5"/>
  <c r="P539" i="5"/>
  <c r="P445" i="5"/>
  <c r="P38" i="5"/>
  <c r="P132" i="5"/>
  <c r="P290" i="5"/>
  <c r="P530" i="5"/>
  <c r="P572" i="5"/>
  <c r="P341" i="5"/>
  <c r="P77" i="5"/>
  <c r="P265" i="5"/>
  <c r="P359" i="5"/>
  <c r="P81" i="5"/>
  <c r="G84" i="7" s="1"/>
  <c r="P157" i="5"/>
  <c r="P228" i="5"/>
  <c r="P342" i="5"/>
  <c r="P531" i="5"/>
  <c r="P569" i="5"/>
  <c r="P235" i="5"/>
  <c r="P122" i="5"/>
  <c r="P402" i="5"/>
  <c r="P21" i="5"/>
  <c r="P193" i="5"/>
  <c r="P254" i="5"/>
  <c r="P412" i="5"/>
  <c r="P518" i="5"/>
  <c r="P284" i="5"/>
  <c r="P255" i="5"/>
  <c r="P75" i="5"/>
  <c r="P145" i="5"/>
  <c r="P491" i="5"/>
  <c r="P57" i="5"/>
  <c r="P171" i="5"/>
  <c r="P325" i="5"/>
  <c r="P416" i="5"/>
  <c r="P594" i="5"/>
  <c r="P452" i="5"/>
  <c r="P247" i="5"/>
  <c r="P189" i="5"/>
  <c r="P418" i="5"/>
  <c r="P14" i="5"/>
  <c r="P207" i="5"/>
  <c r="P323" i="5"/>
  <c r="P453" i="5"/>
  <c r="P545" i="5"/>
  <c r="P43" i="5"/>
  <c r="P242" i="5"/>
  <c r="P164" i="5"/>
  <c r="P484" i="5"/>
  <c r="P492" i="5"/>
  <c r="P183" i="5"/>
  <c r="P241" i="5"/>
  <c r="P212" i="5"/>
  <c r="P478" i="5"/>
  <c r="P480" i="5"/>
  <c r="P35" i="5"/>
  <c r="P30" i="5"/>
  <c r="P525" i="5"/>
  <c r="P504" i="5"/>
  <c r="P13" i="5"/>
  <c r="P253" i="5"/>
  <c r="P373" i="5"/>
  <c r="P356" i="5"/>
  <c r="P432" i="5"/>
  <c r="P154" i="5"/>
  <c r="P20" i="5"/>
  <c r="P123" i="5"/>
  <c r="P454" i="5"/>
  <c r="P423" i="5"/>
  <c r="P41" i="5"/>
  <c r="P256" i="5"/>
  <c r="P372" i="5"/>
  <c r="P559" i="5"/>
  <c r="P313" i="5"/>
  <c r="P27" i="5"/>
  <c r="P82" i="5"/>
  <c r="P403" i="5"/>
  <c r="P596" i="5"/>
  <c r="P94" i="5"/>
  <c r="P277" i="5"/>
  <c r="P301" i="5"/>
  <c r="P567" i="5"/>
  <c r="P578" i="5"/>
  <c r="P552" i="5"/>
  <c r="P151" i="5"/>
  <c r="P565" i="5"/>
  <c r="P378" i="5"/>
  <c r="P62" i="5"/>
  <c r="P172" i="5"/>
  <c r="P343" i="5"/>
  <c r="P498" i="5"/>
  <c r="P547" i="5"/>
  <c r="P317" i="5"/>
  <c r="P392" i="5"/>
  <c r="P54" i="5"/>
  <c r="P173" i="5"/>
  <c r="P229" i="5"/>
  <c r="P391" i="5"/>
  <c r="P515" i="5"/>
  <c r="P459" i="5"/>
  <c r="P170" i="5"/>
  <c r="P117" i="5"/>
  <c r="P447" i="5"/>
  <c r="P390" i="5"/>
  <c r="P71" i="5"/>
  <c r="P156" i="5"/>
  <c r="P383" i="5"/>
  <c r="P467" i="5"/>
  <c r="P508" i="5"/>
  <c r="P340" i="5"/>
  <c r="P150" i="5"/>
  <c r="P401" i="5"/>
  <c r="P483" i="5"/>
  <c r="P104" i="5"/>
  <c r="P163" i="5"/>
  <c r="P245" i="5"/>
  <c r="P417" i="5"/>
  <c r="P544" i="5"/>
  <c r="P507" i="5"/>
  <c r="P16" i="5"/>
  <c r="P93" i="5"/>
  <c r="P397" i="5"/>
  <c r="P348" i="5"/>
  <c r="P102" i="5"/>
  <c r="P195" i="5"/>
  <c r="P258" i="5"/>
  <c r="G261" i="7" s="1"/>
  <c r="P464" i="5"/>
  <c r="P602" i="5"/>
  <c r="P495" i="5"/>
  <c r="P125" i="5"/>
  <c r="P336" i="5"/>
  <c r="P554" i="5"/>
  <c r="P39" i="5"/>
  <c r="P201" i="5"/>
  <c r="P280" i="5"/>
  <c r="P300" i="5"/>
  <c r="P566" i="5"/>
  <c r="P197" i="5"/>
  <c r="P177" i="5"/>
  <c r="P11" i="5"/>
  <c r="P308" i="5"/>
  <c r="P15" i="5"/>
  <c r="P149" i="5"/>
  <c r="P230" i="5"/>
  <c r="P364" i="5"/>
  <c r="P490" i="5"/>
  <c r="P514" i="5"/>
  <c r="P520" i="5"/>
  <c r="P232" i="5"/>
  <c r="P226" i="5"/>
  <c r="P584" i="5"/>
  <c r="P124" i="5"/>
  <c r="P215" i="5"/>
  <c r="P368" i="5"/>
  <c r="P509" i="5"/>
  <c r="P571" i="5"/>
  <c r="P47" i="5"/>
  <c r="P216" i="5"/>
  <c r="P100" i="5"/>
  <c r="P458" i="5"/>
  <c r="P68" i="5"/>
  <c r="P141" i="5"/>
  <c r="P295" i="5"/>
  <c r="P538" i="5"/>
  <c r="P582" i="5"/>
  <c r="P67" i="5"/>
  <c r="P318" i="5"/>
  <c r="P398" i="5"/>
  <c r="P129" i="5"/>
  <c r="P289" i="5"/>
  <c r="P388" i="5"/>
  <c r="P95" i="5"/>
  <c r="P182" i="5"/>
  <c r="P236" i="5"/>
  <c r="P425" i="5"/>
  <c r="P595" i="5"/>
  <c r="P385" i="5"/>
  <c r="P475" i="5"/>
  <c r="P58" i="5"/>
  <c r="P263" i="5"/>
  <c r="P599" i="5"/>
  <c r="P80" i="5"/>
  <c r="P292" i="5"/>
  <c r="P415" i="5"/>
  <c r="P522" i="5"/>
  <c r="P588" i="5"/>
  <c r="P302" i="5"/>
  <c r="P32" i="5"/>
  <c r="P328" i="5"/>
  <c r="P542" i="5"/>
  <c r="P113" i="5"/>
  <c r="P204" i="5"/>
  <c r="P252" i="5"/>
  <c r="P446" i="5"/>
  <c r="P537" i="5"/>
  <c r="P162" i="5"/>
  <c r="P175" i="5"/>
  <c r="P12" i="5"/>
  <c r="P298" i="5"/>
  <c r="P524" i="5"/>
  <c r="P92" i="5"/>
  <c r="P190" i="5"/>
  <c r="P330" i="5"/>
  <c r="P485" i="5"/>
  <c r="P555" i="5"/>
  <c r="P469" i="5"/>
  <c r="P107" i="5"/>
  <c r="P482" i="5"/>
  <c r="P424" i="5"/>
  <c r="P133" i="5"/>
  <c r="P248" i="5"/>
  <c r="P296" i="5"/>
  <c r="P479" i="5"/>
  <c r="P589" i="5"/>
  <c r="P362" i="5"/>
  <c r="P294" i="5"/>
  <c r="P281" i="5"/>
  <c r="P580" i="5"/>
  <c r="P72" i="5"/>
  <c r="P257" i="5"/>
  <c r="P319" i="5"/>
  <c r="P358" i="5"/>
  <c r="P440" i="5"/>
  <c r="P517" i="5"/>
  <c r="P22" i="5"/>
  <c r="P261" i="5"/>
  <c r="P52" i="5"/>
  <c r="P426" i="5"/>
  <c r="P70" i="5"/>
  <c r="P274" i="5"/>
  <c r="P374" i="5"/>
  <c r="P408" i="5"/>
  <c r="P101" i="5"/>
  <c r="P214" i="5"/>
  <c r="P91" i="5"/>
  <c r="P404" i="5"/>
  <c r="P381" i="5"/>
  <c r="P37" i="5"/>
  <c r="P126" i="5"/>
  <c r="P363" i="5"/>
  <c r="P449" i="5"/>
  <c r="P624" i="5"/>
  <c r="P673" i="5"/>
  <c r="P682" i="5"/>
  <c r="P639" i="5"/>
  <c r="P643" i="5"/>
  <c r="P681" i="5"/>
  <c r="P623" i="5"/>
  <c r="P688" i="5"/>
  <c r="P677" i="5"/>
  <c r="P690" i="5"/>
  <c r="P632" i="5"/>
  <c r="P685" i="5"/>
  <c r="P628" i="5"/>
  <c r="P679" i="5"/>
  <c r="P669" i="5"/>
  <c r="P656" i="5"/>
  <c r="P647" i="5"/>
  <c r="P644" i="5"/>
  <c r="P672" i="5"/>
  <c r="P689" i="5"/>
  <c r="P671" i="5"/>
  <c r="P635" i="5"/>
  <c r="P646" i="5"/>
  <c r="P609" i="5"/>
  <c r="P636" i="5"/>
  <c r="P680" i="5"/>
  <c r="P663" i="5"/>
  <c r="P618" i="5"/>
  <c r="P696" i="5"/>
  <c r="P650" i="5"/>
  <c r="P652" i="5"/>
  <c r="P695" i="5"/>
  <c r="P698" i="5"/>
  <c r="P674" i="5"/>
  <c r="P658" i="5"/>
  <c r="P640" i="5"/>
  <c r="P686" i="5"/>
  <c r="P684" i="5"/>
  <c r="P657" i="5"/>
  <c r="P670" i="5"/>
  <c r="P627" i="5"/>
  <c r="P616" i="5"/>
  <c r="P659" i="5"/>
  <c r="P637" i="5"/>
  <c r="P678" i="5"/>
  <c r="P691" i="5"/>
  <c r="P641" i="5"/>
  <c r="P687" i="5"/>
  <c r="P638" i="5"/>
  <c r="P664" i="5"/>
  <c r="P660" i="5"/>
  <c r="P694" i="5"/>
  <c r="P661" i="5"/>
  <c r="P614" i="5"/>
  <c r="P701" i="5"/>
  <c r="P611" i="5"/>
  <c r="P693" i="5"/>
  <c r="P610" i="5"/>
  <c r="P662" i="5"/>
  <c r="P697" i="5"/>
  <c r="P683" i="5"/>
  <c r="P692" i="5"/>
  <c r="P676" i="5"/>
  <c r="P666" i="5"/>
  <c r="P621" i="5"/>
  <c r="P675" i="5"/>
  <c r="P633" i="5"/>
  <c r="P645" i="5"/>
  <c r="P700" i="5"/>
  <c r="P613" i="5"/>
  <c r="P667" i="5"/>
  <c r="P699" i="5"/>
  <c r="P649" i="5"/>
  <c r="P642" i="5"/>
  <c r="P615" i="5"/>
  <c r="P648" i="5"/>
  <c r="P654" i="5"/>
  <c r="P634" i="5"/>
  <c r="P626" i="5"/>
  <c r="P622" i="5"/>
  <c r="P620" i="5"/>
  <c r="P619" i="5"/>
  <c r="P668" i="5"/>
  <c r="P630" i="5"/>
  <c r="P617" i="5"/>
  <c r="P655" i="5"/>
  <c r="P625" i="5"/>
  <c r="P665" i="5"/>
  <c r="P651" i="5"/>
  <c r="P653" i="5"/>
  <c r="P612" i="5"/>
  <c r="P629" i="5"/>
  <c r="P631" i="5"/>
  <c r="P31" i="5"/>
  <c r="P210" i="5"/>
  <c r="P337" i="5"/>
  <c r="P548" i="5"/>
  <c r="P211" i="5"/>
  <c r="P44" i="5"/>
  <c r="P49" i="5"/>
  <c r="P179" i="5"/>
  <c r="P533" i="5"/>
  <c r="P191" i="5"/>
  <c r="P266" i="5"/>
  <c r="P271" i="5"/>
  <c r="P510" i="5"/>
  <c r="P528" i="5"/>
  <c r="P178" i="5"/>
  <c r="P186" i="5"/>
  <c r="P576" i="5"/>
  <c r="P511" i="5"/>
  <c r="P69" i="5"/>
  <c r="P128" i="5"/>
  <c r="P291" i="5"/>
  <c r="P324" i="5"/>
  <c r="P575" i="5"/>
  <c r="P306" i="5"/>
  <c r="P206" i="5"/>
  <c r="P18" i="5"/>
  <c r="P329" i="5"/>
  <c r="P24" i="5"/>
  <c r="P174" i="5"/>
  <c r="P238" i="5"/>
  <c r="P366" i="5"/>
  <c r="P501" i="5"/>
  <c r="P430" i="5"/>
  <c r="P333" i="5"/>
  <c r="P316" i="5"/>
  <c r="P243" i="5"/>
  <c r="P587" i="5"/>
  <c r="P169" i="5"/>
  <c r="P233" i="5"/>
  <c r="P382" i="5"/>
  <c r="P516" i="5"/>
  <c r="P574" i="5"/>
  <c r="G59" i="7" l="1"/>
  <c r="G464" i="7"/>
  <c r="G21" i="7"/>
  <c r="G575" i="7"/>
  <c r="G358" i="7"/>
  <c r="G215" i="7"/>
  <c r="G163" i="7"/>
  <c r="G329" i="7"/>
  <c r="G32" i="7"/>
  <c r="G440" i="7"/>
  <c r="G223" i="7"/>
  <c r="G445" i="7"/>
  <c r="G22" i="7"/>
  <c r="G106" i="7"/>
  <c r="G475" i="7"/>
  <c r="G468" i="7"/>
  <c r="G201" i="7"/>
  <c r="G589" i="7"/>
  <c r="G390" i="7"/>
  <c r="G516" i="7"/>
  <c r="G187" i="7"/>
  <c r="G44" i="7"/>
  <c r="G254" i="7"/>
  <c r="G348" i="7"/>
  <c r="G560" i="7"/>
  <c r="G500" i="7"/>
  <c r="G547" i="7"/>
  <c r="G556" i="7"/>
  <c r="G604" i="7"/>
  <c r="G352" i="7"/>
  <c r="G360" i="7"/>
  <c r="G273" i="7"/>
  <c r="G139" i="7"/>
  <c r="G408" i="7"/>
  <c r="G413" i="7"/>
  <c r="G387" i="7"/>
  <c r="G451" i="7"/>
  <c r="G43" i="7"/>
  <c r="G100" i="7"/>
  <c r="G479" i="7"/>
  <c r="G482" i="7"/>
  <c r="G134" i="7"/>
  <c r="G595" i="7"/>
  <c r="G69" i="7"/>
  <c r="G368" i="7"/>
  <c r="G168" i="7"/>
  <c r="G566" i="7"/>
  <c r="G294" i="7"/>
  <c r="G535" i="7"/>
  <c r="G586" i="7"/>
  <c r="G76" i="7"/>
  <c r="G553" i="7"/>
  <c r="G252" i="7"/>
  <c r="G410" i="7"/>
  <c r="G184" i="7"/>
  <c r="G99" i="7"/>
  <c r="G417" i="7"/>
  <c r="G334" i="7"/>
  <c r="G495" i="7"/>
  <c r="G341" i="7"/>
  <c r="G603" i="7"/>
  <c r="G109" i="7"/>
  <c r="G49" i="7"/>
  <c r="G212" i="7"/>
  <c r="G70" i="7"/>
  <c r="G388" i="7"/>
  <c r="G96" i="7"/>
  <c r="G188" i="7"/>
  <c r="G399" i="7"/>
  <c r="G492" i="7"/>
  <c r="G300" i="7"/>
  <c r="G379" i="7"/>
  <c r="G79" i="7"/>
  <c r="G133" i="7"/>
  <c r="G561" i="7"/>
  <c r="G102" i="7"/>
  <c r="G226" i="7"/>
  <c r="G476" i="7"/>
  <c r="G533" i="7"/>
  <c r="G444" i="7"/>
  <c r="G120" i="7"/>
  <c r="G35" i="7"/>
  <c r="G567" i="7"/>
  <c r="G478" i="7"/>
  <c r="G80" i="7"/>
  <c r="G155" i="7"/>
  <c r="G382" i="7"/>
  <c r="G338" i="7"/>
  <c r="G508" i="7"/>
  <c r="G513" i="7"/>
  <c r="G251" i="7"/>
  <c r="G126" i="7"/>
  <c r="G142" i="7"/>
  <c r="G257" i="7"/>
  <c r="G576" i="7"/>
  <c r="G277" i="7"/>
  <c r="G420" i="7"/>
  <c r="G135" i="7"/>
  <c r="G266" i="7"/>
  <c r="G597" i="7"/>
  <c r="G424" i="7"/>
  <c r="G580" i="7"/>
  <c r="G414" i="7"/>
  <c r="G321" i="7"/>
  <c r="G471" i="7"/>
  <c r="G407" i="7"/>
  <c r="G53" i="7"/>
  <c r="G286" i="7"/>
  <c r="G147" i="7"/>
  <c r="G243" i="7"/>
  <c r="G668" i="7"/>
  <c r="G636" i="7"/>
  <c r="G193" i="7"/>
  <c r="G315" i="7"/>
  <c r="G141" i="7"/>
  <c r="G303" i="7"/>
  <c r="G19" i="7"/>
  <c r="G435" i="7"/>
  <c r="G431" i="7"/>
  <c r="G528" i="7"/>
  <c r="G649" i="7"/>
  <c r="G159" i="7"/>
  <c r="G23" i="7"/>
  <c r="G370" i="7"/>
  <c r="G107" i="7"/>
  <c r="G588" i="7"/>
  <c r="G625" i="7"/>
  <c r="G235" i="7"/>
  <c r="G227" i="7"/>
  <c r="G279" i="7"/>
  <c r="G284" i="7"/>
  <c r="G369" i="7"/>
  <c r="G181" i="7"/>
  <c r="G73" i="7"/>
  <c r="G322" i="7"/>
  <c r="G154" i="7"/>
  <c r="G455" i="7"/>
  <c r="G78" i="7"/>
  <c r="G405" i="7"/>
  <c r="G442" i="7"/>
  <c r="G203" i="7"/>
  <c r="G642" i="7"/>
  <c r="G610" i="7"/>
  <c r="G664" i="7"/>
  <c r="G305" i="7"/>
  <c r="G61" i="7"/>
  <c r="G581" i="7"/>
  <c r="G268" i="7"/>
  <c r="G114" i="7"/>
  <c r="G473" i="7"/>
  <c r="G349" i="7"/>
  <c r="G350" i="7"/>
  <c r="G210" i="7"/>
  <c r="G554" i="7"/>
  <c r="G13" i="7"/>
  <c r="G584" i="7"/>
  <c r="G374" i="7"/>
  <c r="G194" i="7"/>
  <c r="G366" i="7"/>
  <c r="G634" i="7"/>
  <c r="G692" i="7"/>
  <c r="G365" i="7"/>
  <c r="G153" i="7"/>
  <c r="G450" i="7"/>
  <c r="G423" i="7"/>
  <c r="G317" i="7"/>
  <c r="G454" i="7"/>
  <c r="G389" i="7"/>
  <c r="G480" i="7"/>
  <c r="G140" i="7"/>
  <c r="G412" i="7"/>
  <c r="G662" i="7"/>
  <c r="G660" i="7"/>
  <c r="G248" i="7"/>
  <c r="G470" i="7"/>
  <c r="G244" i="7"/>
  <c r="G258" i="7"/>
  <c r="G224" i="7"/>
  <c r="G491" i="7"/>
  <c r="G616" i="7"/>
  <c r="G447" i="7"/>
  <c r="G324" i="7"/>
  <c r="G611" i="7"/>
  <c r="G74" i="7"/>
  <c r="G617" i="7"/>
  <c r="G29" i="7"/>
  <c r="G330" i="7"/>
  <c r="G577" i="7"/>
  <c r="G667" i="7"/>
  <c r="G652" i="7"/>
  <c r="G411" i="7"/>
  <c r="G393" i="7"/>
  <c r="G312" i="7"/>
  <c r="G523" i="7"/>
  <c r="G460" i="7"/>
  <c r="G612" i="7"/>
  <c r="G27" i="7"/>
  <c r="G620" i="7"/>
  <c r="G621" i="7"/>
  <c r="G583" i="7"/>
  <c r="G269" i="7"/>
  <c r="G25" i="7"/>
  <c r="G367" i="7"/>
  <c r="G26" i="7"/>
  <c r="G91" i="7"/>
  <c r="G520" i="7"/>
  <c r="G167" i="7"/>
  <c r="G97" i="7"/>
  <c r="G404" i="7"/>
  <c r="G504" i="7"/>
  <c r="G654" i="7"/>
  <c r="G700" i="7"/>
  <c r="G204" i="7"/>
  <c r="G538" i="7"/>
  <c r="G310" i="7"/>
  <c r="G354" i="7"/>
  <c r="G241" i="7"/>
  <c r="G658" i="7"/>
  <c r="G555" i="7"/>
  <c r="G211" i="7"/>
  <c r="G680" i="7"/>
  <c r="G644" i="7"/>
  <c r="G690" i="7"/>
  <c r="G673" i="7"/>
  <c r="G55" i="7"/>
  <c r="G518" i="7"/>
  <c r="G501" i="7"/>
  <c r="G436" i="7"/>
  <c r="G313" i="7"/>
  <c r="G453" i="7"/>
  <c r="G124" i="7"/>
  <c r="G57" i="7"/>
  <c r="G192" i="7"/>
  <c r="G380" i="7"/>
  <c r="G539" i="7"/>
  <c r="G158" i="7"/>
  <c r="G333" i="7"/>
  <c r="G512" i="7"/>
  <c r="G351" i="7"/>
  <c r="G386" i="7"/>
  <c r="G195" i="7"/>
  <c r="G222" i="7"/>
  <c r="G623" i="7"/>
  <c r="G433" i="7"/>
  <c r="G579" i="7"/>
  <c r="G536" i="7"/>
  <c r="G691" i="7"/>
  <c r="G650" i="7"/>
  <c r="G635" i="7"/>
  <c r="G679" i="7"/>
  <c r="G681" i="7"/>
  <c r="G377" i="7"/>
  <c r="G295" i="7"/>
  <c r="G467" i="7"/>
  <c r="G259" i="7"/>
  <c r="G359" i="7"/>
  <c r="G483" i="7"/>
  <c r="G231" i="7"/>
  <c r="G564" i="7"/>
  <c r="G12" i="7"/>
  <c r="G253" i="7"/>
  <c r="G137" i="7"/>
  <c r="G171" i="7"/>
  <c r="G156" i="7"/>
  <c r="G10" i="7"/>
  <c r="G228" i="7"/>
  <c r="G161" i="7"/>
  <c r="G669" i="7"/>
  <c r="G233" i="7"/>
  <c r="G631" i="7"/>
  <c r="G46" i="7"/>
  <c r="G145" i="7"/>
  <c r="G474" i="7"/>
  <c r="G646" i="7"/>
  <c r="G683" i="7"/>
  <c r="G678" i="7"/>
  <c r="G361" i="7"/>
  <c r="G343" i="7"/>
  <c r="G376" i="7"/>
  <c r="G24" i="7"/>
  <c r="G543" i="7"/>
  <c r="G278" i="7"/>
  <c r="G637" i="7"/>
  <c r="G384" i="7"/>
  <c r="G185" i="7"/>
  <c r="G42" i="7"/>
  <c r="G320" i="7"/>
  <c r="G406" i="7"/>
  <c r="G484" i="7"/>
  <c r="G441" i="7"/>
  <c r="G449" i="7"/>
  <c r="G400" i="7"/>
  <c r="G346" i="7"/>
  <c r="G392" i="7"/>
  <c r="G89" i="7"/>
  <c r="G614" i="7"/>
  <c r="G262" i="7"/>
  <c r="G301" i="7"/>
  <c r="G587" i="7"/>
  <c r="G40" i="7"/>
  <c r="G239" i="7"/>
  <c r="G481" i="7"/>
  <c r="G272" i="7"/>
  <c r="G558" i="7"/>
  <c r="G311" i="7"/>
  <c r="G82" i="7"/>
  <c r="G443" i="7"/>
  <c r="G531" i="7"/>
  <c r="G488" i="7"/>
  <c r="G165" i="7"/>
  <c r="G332" i="7"/>
  <c r="G665" i="7"/>
  <c r="G687" i="7"/>
  <c r="G452" i="7"/>
  <c r="G255" i="7"/>
  <c r="G132" i="7"/>
  <c r="G218" i="7"/>
  <c r="G569" i="7"/>
  <c r="G304" i="7"/>
  <c r="G157" i="7"/>
  <c r="G33" i="7"/>
  <c r="G179" i="7"/>
  <c r="G463" i="7"/>
  <c r="G207" i="7"/>
  <c r="G598" i="7"/>
  <c r="G176" i="7"/>
  <c r="G234" i="7"/>
  <c r="G119" i="7"/>
  <c r="G151" i="7"/>
  <c r="G686" i="7"/>
  <c r="G18" i="7"/>
  <c r="G148" i="7"/>
  <c r="G293" i="7"/>
  <c r="G526" i="7"/>
  <c r="G438" i="7"/>
  <c r="G437" i="7"/>
  <c r="G51" i="7"/>
  <c r="G510" i="7"/>
  <c r="G302" i="7"/>
  <c r="G209" i="7"/>
  <c r="G381" i="7"/>
  <c r="G672" i="7"/>
  <c r="G632" i="7"/>
  <c r="G682" i="7"/>
  <c r="G557" i="7"/>
  <c r="G105" i="7"/>
  <c r="G85" i="7"/>
  <c r="G457" i="7"/>
  <c r="G16" i="7"/>
  <c r="G125" i="7"/>
  <c r="G582" i="7"/>
  <c r="G285" i="7"/>
  <c r="G122" i="7"/>
  <c r="G342" i="7"/>
  <c r="G115" i="7"/>
  <c r="G123" i="7"/>
  <c r="G206" i="7"/>
  <c r="G515" i="7"/>
  <c r="G506" i="7"/>
  <c r="G108" i="7"/>
  <c r="G34" i="7"/>
  <c r="G655" i="7"/>
  <c r="G684" i="7"/>
  <c r="G110" i="7"/>
  <c r="G196" i="7"/>
  <c r="G573" i="7"/>
  <c r="G113" i="7"/>
  <c r="G364" i="7"/>
  <c r="G146" i="7"/>
  <c r="G169" i="7"/>
  <c r="G208" i="7"/>
  <c r="G249" i="7"/>
  <c r="G299" i="7"/>
  <c r="G701" i="7"/>
  <c r="G127" i="7"/>
  <c r="G375" i="7"/>
  <c r="G60" i="7"/>
  <c r="G221" i="7"/>
  <c r="G378" i="7"/>
  <c r="G309" i="7"/>
  <c r="G288" i="7"/>
  <c r="G355" i="7"/>
  <c r="G409" i="7"/>
  <c r="G630" i="7"/>
  <c r="G178" i="7"/>
  <c r="G602" i="7"/>
  <c r="G50" i="7"/>
  <c r="G173" i="7"/>
  <c r="G426" i="7"/>
  <c r="G548" i="7"/>
  <c r="G357" i="7"/>
  <c r="G92" i="7"/>
  <c r="G524" i="7"/>
  <c r="G62" i="7"/>
  <c r="G36" i="7"/>
  <c r="G477" i="7"/>
  <c r="G489" i="7"/>
  <c r="G28" i="7"/>
  <c r="G432" i="7"/>
  <c r="G629" i="7"/>
  <c r="G327" i="7"/>
  <c r="G663" i="7"/>
  <c r="G260" i="7"/>
  <c r="G541" i="7"/>
  <c r="G41" i="7"/>
  <c r="G138" i="7"/>
  <c r="G276" i="7"/>
  <c r="G545" i="7"/>
  <c r="G31" i="7"/>
  <c r="G52" i="7"/>
  <c r="G14" i="7"/>
  <c r="G462" i="7"/>
  <c r="G675" i="7"/>
  <c r="G75" i="7"/>
  <c r="G540" i="7"/>
  <c r="G391" i="7"/>
  <c r="G517" i="7"/>
  <c r="G339" i="7"/>
  <c r="G326" i="7"/>
  <c r="G419" i="7"/>
  <c r="G287" i="7"/>
  <c r="G238" i="7"/>
  <c r="G225" i="7"/>
  <c r="G373" i="7"/>
  <c r="G183" i="7"/>
  <c r="G403" i="7"/>
  <c r="G88" i="7"/>
  <c r="G544" i="7"/>
  <c r="G118" i="7"/>
  <c r="G496" i="7"/>
  <c r="G396" i="7"/>
  <c r="G627" i="7"/>
  <c r="G591" i="7"/>
  <c r="G316" i="7"/>
  <c r="G112" i="7"/>
  <c r="G430" i="7"/>
  <c r="G446" i="7"/>
  <c r="G394" i="7"/>
  <c r="G570" i="7"/>
  <c r="G328" i="7"/>
  <c r="G111" i="7"/>
  <c r="G416" i="7"/>
  <c r="G72" i="7"/>
  <c r="G525" i="7"/>
  <c r="G71" i="7"/>
  <c r="G486" i="7"/>
  <c r="G232" i="7"/>
  <c r="G487" i="7"/>
  <c r="G67" i="7"/>
  <c r="G230" i="7"/>
  <c r="G270" i="7"/>
  <c r="G318" i="7"/>
  <c r="G281" i="7"/>
  <c r="G497" i="7"/>
  <c r="G653" i="7"/>
  <c r="G189" i="7"/>
  <c r="G671" i="7"/>
  <c r="G628" i="7"/>
  <c r="G236" i="7"/>
  <c r="G578" i="7"/>
  <c r="G694" i="7"/>
  <c r="G689" i="7"/>
  <c r="G685" i="7"/>
  <c r="G331" i="7"/>
  <c r="G511" i="7"/>
  <c r="G289" i="7"/>
  <c r="G121" i="7"/>
  <c r="G383" i="7"/>
  <c r="G263" i="7"/>
  <c r="G37" i="7"/>
  <c r="G275" i="7"/>
  <c r="G166" i="7"/>
  <c r="G144" i="7"/>
  <c r="G572" i="7"/>
  <c r="G143" i="7"/>
  <c r="G48" i="7"/>
  <c r="G282" i="7"/>
  <c r="G290" i="7"/>
  <c r="G458" i="7"/>
  <c r="G93" i="7"/>
  <c r="G20" i="7"/>
  <c r="G335" i="7"/>
  <c r="G177" i="7"/>
  <c r="G128" i="7"/>
  <c r="G319" i="7"/>
  <c r="G622" i="7"/>
  <c r="G699" i="7"/>
  <c r="G666" i="7"/>
  <c r="G670" i="7"/>
  <c r="G695" i="7"/>
  <c r="G656" i="7"/>
  <c r="G427" i="7"/>
  <c r="G95" i="7"/>
  <c r="G498" i="7"/>
  <c r="G216" i="7"/>
  <c r="G593" i="7"/>
  <c r="G117" i="7"/>
  <c r="G56" i="7"/>
  <c r="G363" i="7"/>
  <c r="G565" i="7"/>
  <c r="G77" i="7"/>
  <c r="G559" i="7"/>
  <c r="G503" i="7"/>
  <c r="G549" i="7"/>
  <c r="G398" i="7"/>
  <c r="G674" i="7"/>
  <c r="G131" i="7"/>
  <c r="G521" i="7"/>
  <c r="G213" i="7"/>
  <c r="G657" i="7"/>
  <c r="G297" i="7"/>
  <c r="G527" i="7"/>
  <c r="G401" i="7"/>
  <c r="G461" i="7"/>
  <c r="G65" i="7"/>
  <c r="G38" i="7"/>
  <c r="G356" i="7"/>
  <c r="G150" i="7"/>
  <c r="G64" i="7"/>
  <c r="G66" i="7"/>
  <c r="G607" i="7"/>
  <c r="G54" i="7"/>
  <c r="G81" i="7"/>
  <c r="G170" i="7"/>
  <c r="G186" i="7"/>
  <c r="G448" i="7"/>
  <c r="G434" i="7"/>
  <c r="G651" i="7"/>
  <c r="G647" i="7"/>
  <c r="G624" i="7"/>
  <c r="G626" i="7"/>
  <c r="G676" i="7"/>
  <c r="G519" i="7"/>
  <c r="G613" i="7"/>
  <c r="G129" i="7"/>
  <c r="G116" i="7"/>
  <c r="G428" i="7"/>
  <c r="G103" i="7"/>
  <c r="G152" i="7"/>
  <c r="G283" i="7"/>
  <c r="G245" i="7"/>
  <c r="G494" i="7"/>
  <c r="G237" i="7"/>
  <c r="G532" i="7"/>
  <c r="G39" i="7"/>
  <c r="G439" i="7"/>
  <c r="G425" i="7"/>
  <c r="G402" i="7"/>
  <c r="G87" i="7"/>
  <c r="G214" i="7"/>
  <c r="G68" i="7"/>
  <c r="G182" i="7"/>
  <c r="G661" i="7"/>
  <c r="G83" i="7"/>
  <c r="G219" i="7"/>
  <c r="G229" i="7"/>
  <c r="G395" i="7"/>
  <c r="G250" i="7"/>
  <c r="G130" i="7"/>
  <c r="G164" i="7"/>
  <c r="G199" i="7"/>
  <c r="G465" i="7"/>
  <c r="G149" i="7"/>
  <c r="G530" i="7"/>
  <c r="G191" i="7"/>
  <c r="G606" i="7"/>
  <c r="G537" i="7"/>
  <c r="G325" i="7"/>
  <c r="G347" i="7"/>
  <c r="G601" i="7"/>
  <c r="G220" i="7"/>
  <c r="D7" i="7"/>
  <c r="G337" i="7"/>
  <c r="G11" i="7"/>
  <c r="G645" i="7"/>
  <c r="G585" i="7"/>
  <c r="G256" i="7"/>
  <c r="G296" i="7"/>
  <c r="G552" i="7"/>
  <c r="G306" i="7"/>
  <c r="G307" i="7"/>
  <c r="G265" i="7"/>
  <c r="G47" i="7"/>
  <c r="G615" i="7"/>
  <c r="G162" i="7"/>
  <c r="G546" i="7"/>
  <c r="G101" i="7"/>
  <c r="G472" i="7"/>
  <c r="G499" i="7"/>
  <c r="G618" i="7"/>
  <c r="G58" i="7"/>
  <c r="G63" i="7"/>
  <c r="G240" i="7"/>
  <c r="G469" i="7"/>
  <c r="G246" i="7"/>
  <c r="C7" i="7"/>
  <c r="G385" i="7"/>
  <c r="G643" i="7"/>
  <c r="G592" i="7"/>
  <c r="G568" i="7"/>
  <c r="G648" i="7"/>
  <c r="G697" i="7"/>
  <c r="G640" i="7"/>
  <c r="G639" i="7"/>
  <c r="G459" i="7"/>
  <c r="G600" i="7"/>
  <c r="G696" i="7"/>
  <c r="G15" i="7"/>
  <c r="G599" i="7"/>
  <c r="G160" i="7"/>
  <c r="G198" i="7"/>
  <c r="G45" i="7"/>
  <c r="G172" i="7"/>
  <c r="G633" i="7"/>
  <c r="G659" i="7"/>
  <c r="G429" i="7"/>
  <c r="G98" i="7"/>
  <c r="G574" i="7"/>
  <c r="G550" i="7"/>
  <c r="G456" i="7"/>
  <c r="G362" i="7"/>
  <c r="G353" i="7"/>
  <c r="G86" i="7"/>
  <c r="G596" i="7"/>
  <c r="G247" i="7"/>
  <c r="G522" i="7"/>
  <c r="G267" i="7"/>
  <c r="G242" i="7"/>
  <c r="G590" i="7"/>
  <c r="G619" i="7"/>
  <c r="G94" i="7"/>
  <c r="G298" i="7"/>
  <c r="G180" i="7"/>
  <c r="G30" i="7"/>
  <c r="G507" i="7"/>
  <c r="G490" i="7"/>
  <c r="G323" i="7"/>
  <c r="G308" i="7"/>
  <c r="G274" i="7"/>
  <c r="G551" i="7"/>
  <c r="G693" i="7"/>
  <c r="G638" i="7"/>
  <c r="G698" i="7"/>
  <c r="G677" i="7"/>
  <c r="G217" i="7"/>
  <c r="G264" i="7"/>
  <c r="G136" i="7"/>
  <c r="G292" i="7"/>
  <c r="G371" i="7"/>
  <c r="G493" i="7"/>
  <c r="G200" i="7"/>
  <c r="G542" i="7"/>
  <c r="G563" i="7"/>
  <c r="G466" i="7"/>
  <c r="G271" i="7"/>
  <c r="G90" i="7"/>
  <c r="G197" i="7"/>
  <c r="G291" i="7"/>
  <c r="G422" i="7"/>
  <c r="G202" i="7"/>
  <c r="G340" i="7"/>
  <c r="G609" i="7"/>
  <c r="G688" i="7"/>
  <c r="G104" i="7"/>
  <c r="G175" i="7"/>
  <c r="G562" i="7"/>
  <c r="G17" i="7"/>
  <c r="G174" i="7"/>
  <c r="G415" i="7"/>
  <c r="G534" i="7"/>
  <c r="G344" i="7"/>
  <c r="G529" i="7"/>
  <c r="G190" i="7"/>
  <c r="G397" i="7"/>
  <c r="G336" i="7"/>
  <c r="G514" i="7"/>
  <c r="G641" i="7"/>
  <c r="G485" i="7"/>
  <c r="G418" i="7"/>
  <c r="G605" i="7"/>
  <c r="G280" i="7"/>
  <c r="G421" i="7"/>
  <c r="G345" i="7"/>
  <c r="G571" i="7"/>
  <c r="G594" i="7"/>
  <c r="G502" i="7"/>
  <c r="G372" i="7"/>
  <c r="G509" i="7"/>
  <c r="G9" i="7" l="1"/>
  <c r="E7" i="7"/>
  <c r="G7" i="7" l="1"/>
</calcChain>
</file>

<file path=xl/sharedStrings.xml><?xml version="1.0" encoding="utf-8"?>
<sst xmlns="http://schemas.openxmlformats.org/spreadsheetml/2006/main" count="7023" uniqueCount="1326">
  <si>
    <t>Fee For Service</t>
  </si>
  <si>
    <t>Managed Care</t>
  </si>
  <si>
    <t>C 71900/1500</t>
  </si>
  <si>
    <t>C 71902/1500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</si>
  <si>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</si>
  <si>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</si>
  <si>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</si>
  <si>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</si>
  <si>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</si>
  <si>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</si>
  <si>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Total Revenue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</si>
  <si>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</si>
  <si>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</si>
  <si>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</si>
  <si>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</si>
  <si>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</si>
  <si>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</si>
  <si>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</si>
  <si>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</si>
  <si>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</si>
  <si>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</si>
  <si>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</si>
  <si>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</si>
  <si>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1435303N</t>
  </si>
  <si>
    <t>Absolut Center for Nursing and Rehabilitation at Orcha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</si>
  <si>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</si>
  <si>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</si>
  <si>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</si>
  <si>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</si>
  <si>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</si>
  <si>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</si>
  <si>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</si>
  <si>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</si>
  <si>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</si>
  <si>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</si>
  <si>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</si>
  <si>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</si>
  <si>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</si>
  <si>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</si>
  <si>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</si>
  <si>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</si>
  <si>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</si>
  <si>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</si>
  <si>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</si>
  <si>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</si>
  <si>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</si>
  <si>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</si>
  <si>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</si>
  <si>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</si>
  <si>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</si>
  <si>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</si>
  <si>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</si>
  <si>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</si>
  <si>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</si>
  <si>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</si>
  <si>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</si>
  <si>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</si>
  <si>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</si>
  <si>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</si>
  <si>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2701357N</t>
  </si>
  <si>
    <t>Baird Nursing Home</t>
  </si>
  <si>
    <t>4620300N</t>
  </si>
  <si>
    <t>Baptist Health Nursing And Rehabilitation Center Inc</t>
  </si>
  <si>
    <t>7000389N</t>
  </si>
  <si>
    <t>Bay Park Center for Nursing and Rehabilitation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</si>
  <si>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</si>
  <si>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</si>
  <si>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</si>
  <si>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</si>
  <si>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</si>
  <si>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</si>
  <si>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</si>
  <si>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</si>
  <si>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</si>
  <si>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</si>
  <si>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</si>
  <si>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</si>
  <si>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</si>
  <si>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</si>
  <si>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</si>
  <si>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</si>
  <si>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</si>
  <si>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</si>
  <si>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</si>
  <si>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</si>
  <si>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</si>
  <si>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</si>
  <si>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</si>
  <si>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</si>
  <si>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</si>
  <si>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</si>
  <si>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</si>
  <si>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</si>
  <si>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</si>
  <si>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</si>
  <si>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</si>
  <si>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</si>
  <si>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</si>
  <si>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</si>
  <si>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</si>
  <si>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</si>
  <si>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</si>
  <si>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</si>
  <si>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</si>
  <si>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</si>
  <si>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</si>
  <si>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</si>
  <si>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</si>
  <si>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</si>
  <si>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</si>
  <si>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</si>
  <si>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</si>
  <si>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</si>
  <si>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</si>
  <si>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</si>
  <si>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</si>
  <si>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</si>
  <si>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</si>
  <si>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</si>
  <si>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</si>
  <si>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</si>
  <si>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</si>
  <si>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</si>
  <si>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</si>
  <si>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</si>
  <si>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</si>
  <si>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</si>
  <si>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</si>
  <si>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</si>
  <si>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</si>
  <si>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</si>
  <si>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</si>
  <si>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</si>
  <si>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</si>
  <si>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</si>
  <si>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</si>
  <si>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</si>
  <si>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</si>
  <si>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</si>
  <si>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7001383N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</si>
  <si>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</si>
  <si>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</si>
  <si>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</si>
  <si>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</si>
  <si>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</si>
  <si>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</si>
  <si>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</si>
  <si>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</si>
  <si>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</si>
  <si>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</si>
  <si>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</si>
  <si>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</si>
  <si>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</si>
  <si>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</si>
  <si>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</si>
  <si>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</si>
  <si>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</si>
  <si>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</si>
  <si>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</si>
  <si>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</si>
  <si>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</si>
  <si>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</si>
  <si>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</si>
  <si>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</si>
  <si>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</si>
  <si>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</si>
  <si>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</si>
  <si>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</si>
  <si>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</si>
  <si>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</si>
  <si>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</si>
  <si>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</si>
  <si>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</si>
  <si>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</si>
  <si>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</si>
  <si>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</si>
  <si>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</si>
  <si>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</si>
  <si>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</si>
  <si>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</si>
  <si>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</si>
  <si>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</si>
  <si>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</si>
  <si>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</si>
  <si>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</si>
  <si>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</si>
  <si>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</si>
  <si>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</si>
  <si>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</si>
  <si>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</si>
  <si>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</si>
  <si>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</si>
  <si>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</si>
  <si>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</si>
  <si>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</si>
  <si>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</si>
  <si>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</si>
  <si>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</si>
  <si>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</si>
  <si>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</si>
  <si>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</si>
  <si>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</si>
  <si>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</si>
  <si>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</si>
  <si>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</si>
  <si>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</si>
  <si>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</si>
  <si>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</si>
  <si>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</si>
  <si>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</si>
  <si>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</si>
  <si>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</si>
  <si>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</si>
  <si>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</si>
  <si>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</si>
  <si>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</si>
  <si>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</si>
  <si>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</si>
  <si>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</si>
  <si>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</si>
  <si>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</si>
  <si>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</si>
  <si>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</si>
  <si>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</si>
  <si>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</si>
  <si>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</si>
  <si>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</si>
  <si>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</si>
  <si>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</si>
  <si>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</si>
  <si>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</si>
  <si>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</si>
  <si>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</si>
  <si>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</si>
  <si>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</si>
  <si>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</si>
  <si>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</si>
  <si>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</si>
  <si>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</si>
  <si>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</si>
  <si>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</si>
  <si>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</si>
  <si>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</si>
  <si>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</si>
  <si>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</si>
  <si>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</si>
  <si>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</si>
  <si>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</si>
  <si>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</si>
  <si>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</si>
  <si>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</si>
  <si>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</si>
  <si>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</si>
  <si>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</si>
  <si>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</si>
  <si>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</si>
  <si>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</si>
  <si>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</si>
  <si>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</si>
  <si>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</si>
  <si>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</si>
  <si>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</si>
  <si>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</si>
  <si>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</si>
  <si>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</si>
  <si>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</si>
  <si>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</si>
  <si>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</si>
  <si>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</si>
  <si>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</si>
  <si>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</si>
  <si>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</si>
  <si>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</si>
  <si>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</si>
  <si>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</si>
  <si>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</si>
  <si>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</si>
  <si>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</si>
  <si>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</si>
  <si>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</si>
  <si>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</si>
  <si>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</si>
  <si>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</si>
  <si>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</si>
  <si>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</si>
  <si>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</si>
  <si>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</si>
  <si>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</si>
  <si>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</si>
  <si>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</si>
  <si>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</si>
  <si>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</si>
  <si>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</si>
  <si>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</si>
  <si>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</si>
  <si>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</si>
  <si>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</si>
  <si>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</si>
  <si>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</si>
  <si>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</si>
  <si>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</si>
  <si>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</si>
  <si>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</si>
  <si>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</si>
  <si>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</si>
  <si>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</si>
  <si>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</si>
  <si>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</si>
  <si>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</si>
  <si>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</si>
  <si>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</si>
  <si>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</si>
  <si>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</si>
  <si>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</si>
  <si>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</si>
  <si>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</si>
  <si>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</si>
  <si>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</si>
  <si>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</si>
  <si>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</si>
  <si>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</si>
  <si>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</si>
  <si>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</si>
  <si>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</si>
  <si>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</si>
  <si>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</si>
  <si>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</si>
  <si>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</si>
  <si>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</si>
  <si>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</si>
  <si>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</si>
  <si>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</si>
  <si>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</si>
  <si>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</si>
  <si>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</si>
  <si>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</si>
  <si>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</si>
  <si>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</si>
  <si>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</si>
  <si>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</si>
  <si>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</si>
  <si>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</si>
  <si>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</si>
  <si>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</si>
  <si>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</si>
  <si>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</si>
  <si>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</si>
  <si>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</si>
  <si>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</si>
  <si>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</si>
  <si>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</si>
  <si>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</si>
  <si>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</si>
  <si>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</si>
  <si>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</si>
  <si>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</si>
  <si>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</si>
  <si>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</si>
  <si>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</si>
  <si>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</si>
  <si>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</si>
  <si>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</si>
  <si>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</si>
  <si>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</si>
  <si>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</si>
  <si>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</si>
  <si>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</si>
  <si>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</si>
  <si>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</si>
  <si>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</si>
  <si>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</si>
  <si>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</si>
  <si>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</si>
  <si>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</si>
  <si>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</si>
  <si>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</si>
  <si>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</si>
  <si>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</si>
  <si>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</si>
  <si>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</si>
  <si>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</si>
  <si>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</si>
  <si>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</si>
  <si>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</si>
  <si>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</si>
  <si>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</si>
  <si>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</si>
  <si>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</si>
  <si>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</si>
  <si>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</si>
  <si>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</si>
  <si>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</si>
  <si>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</si>
  <si>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</si>
  <si>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</si>
  <si>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</si>
  <si>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</si>
  <si>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</si>
  <si>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</si>
  <si>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</si>
  <si>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</si>
  <si>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</si>
  <si>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</si>
  <si>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</si>
  <si>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</si>
  <si>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</si>
  <si>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</si>
  <si>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</si>
  <si>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</si>
  <si>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</si>
  <si>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</si>
  <si>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</si>
  <si>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</si>
  <si>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</si>
  <si>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</si>
  <si>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</si>
  <si>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</si>
  <si>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</si>
  <si>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</si>
  <si>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</si>
  <si>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</si>
  <si>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</si>
  <si>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</si>
  <si>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</si>
  <si>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</si>
  <si>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</si>
  <si>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</si>
  <si>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</si>
  <si>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</si>
  <si>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</si>
  <si>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</si>
  <si>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</si>
  <si>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</si>
  <si>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</si>
  <si>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</si>
  <si>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</si>
  <si>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</si>
  <si>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</si>
  <si>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</si>
  <si>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</si>
  <si>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</si>
  <si>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</si>
  <si>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</si>
  <si>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</si>
  <si>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</si>
  <si>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</si>
  <si>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</si>
  <si>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</si>
  <si>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</si>
  <si>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</si>
  <si>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</si>
  <si>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</si>
  <si>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</si>
  <si>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</si>
  <si>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</si>
  <si>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</si>
  <si>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</si>
  <si>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</si>
  <si>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</si>
  <si>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</si>
  <si>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</si>
  <si>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</si>
  <si>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</si>
  <si>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</si>
  <si>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</si>
  <si>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</si>
  <si>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</si>
  <si>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</si>
  <si>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</si>
  <si>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</si>
  <si>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</si>
  <si>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</si>
  <si>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</si>
  <si>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</si>
  <si>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</si>
  <si>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</si>
  <si>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</si>
  <si>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</si>
  <si>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</si>
  <si>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</si>
  <si>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</si>
  <si>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</si>
  <si>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</si>
  <si>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</si>
  <si>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</si>
  <si>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</si>
  <si>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</si>
  <si>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</si>
  <si>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</si>
  <si>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</si>
  <si>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</si>
  <si>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</si>
  <si>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</si>
  <si>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</si>
  <si>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</si>
  <si>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</si>
  <si>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</si>
  <si>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</si>
  <si>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</si>
  <si>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</si>
  <si>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</si>
  <si>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</si>
  <si>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</si>
  <si>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</si>
  <si>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</si>
  <si>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</si>
  <si>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</si>
  <si>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</si>
  <si>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</si>
  <si>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</si>
  <si>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</si>
  <si>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</si>
  <si>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</si>
  <si>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</si>
  <si>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</si>
  <si>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</si>
  <si>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</si>
  <si>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</si>
  <si>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</si>
  <si>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</si>
  <si>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</si>
  <si>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</si>
  <si>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</si>
  <si>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</si>
  <si>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</si>
  <si>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</si>
  <si>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</si>
  <si>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</si>
  <si>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</si>
  <si>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</si>
  <si>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</si>
  <si>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</si>
  <si>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</si>
  <si>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</si>
  <si>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</si>
  <si>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</si>
  <si>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</si>
  <si>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</si>
  <si>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</si>
  <si>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</si>
  <si>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</si>
  <si>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</si>
  <si>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</si>
  <si>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</si>
  <si>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</si>
  <si>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</si>
  <si>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</si>
  <si>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</si>
  <si>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</si>
  <si>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</si>
  <si>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</si>
  <si>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</si>
  <si>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</si>
  <si>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</si>
  <si>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</si>
  <si>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</si>
  <si>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</si>
  <si>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</si>
  <si>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</si>
  <si>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</si>
  <si>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</si>
  <si>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</si>
  <si>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</si>
  <si>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</si>
  <si>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</si>
  <si>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</si>
  <si>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</si>
  <si>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</si>
  <si>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</si>
  <si>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</si>
  <si>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</si>
  <si>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</si>
  <si>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</si>
  <si>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</si>
  <si>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</si>
  <si>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</si>
  <si>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</si>
  <si>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</si>
  <si>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</si>
  <si>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</si>
  <si>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</si>
  <si>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</si>
  <si>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</si>
  <si>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</si>
  <si>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</si>
  <si>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</si>
  <si>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</si>
  <si>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</si>
  <si>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</si>
  <si>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</si>
  <si>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</si>
  <si>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</si>
  <si>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</si>
  <si>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</si>
  <si>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</si>
  <si>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</si>
  <si>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</si>
  <si>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</si>
  <si>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</si>
  <si>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</si>
  <si>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</si>
  <si>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</si>
  <si>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</si>
  <si>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</si>
  <si>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</si>
  <si>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</si>
  <si>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</si>
  <si>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</si>
  <si>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</si>
  <si>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</si>
  <si>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</si>
  <si>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</si>
  <si>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</si>
  <si>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</si>
  <si>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</si>
  <si>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</si>
  <si>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</si>
  <si>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</si>
  <si>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</si>
  <si>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</si>
  <si>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</si>
  <si>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</si>
  <si>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</si>
  <si>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</si>
  <si>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</si>
  <si>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</si>
  <si>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</si>
  <si>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</si>
  <si>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</si>
  <si>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</si>
  <si>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</si>
  <si>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</si>
  <si>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</si>
  <si>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</si>
  <si>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</si>
  <si>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</si>
  <si>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</si>
  <si>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</si>
  <si>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</si>
  <si>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</si>
  <si>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</si>
  <si>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</si>
  <si>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</si>
  <si>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</si>
  <si>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</si>
  <si>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</si>
  <si>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</si>
  <si>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</si>
  <si>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</si>
  <si>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</si>
  <si>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</si>
  <si>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</si>
  <si>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</si>
  <si>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</si>
  <si>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</si>
  <si>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2701360N</t>
  </si>
  <si>
    <t>New Roc Nursing and Rehabilitation Center</t>
  </si>
  <si>
    <t>7004316N</t>
  </si>
  <si>
    <t>New Vanderbilt Rehabilitation and Care Center Inc</t>
  </si>
  <si>
    <t>7003405N</t>
  </si>
  <si>
    <t>New York Center for Rehabilitation</t>
  </si>
  <si>
    <t>7001309N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</si>
  <si>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</si>
  <si>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</si>
  <si>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</si>
  <si>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</si>
  <si>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</si>
  <si>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</si>
  <si>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</si>
  <si>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</si>
  <si>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</si>
  <si>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</si>
  <si>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</si>
  <si>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</si>
  <si>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</si>
  <si>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</si>
  <si>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</si>
  <si>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</si>
  <si>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</si>
  <si>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</si>
  <si>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</si>
  <si>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</si>
  <si>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</si>
  <si>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</si>
  <si>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</si>
  <si>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</si>
  <si>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</si>
  <si>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</si>
  <si>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</si>
  <si>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</si>
  <si>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</si>
  <si>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</si>
  <si>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</si>
  <si>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</si>
  <si>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</si>
  <si>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</si>
  <si>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</si>
  <si>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</si>
  <si>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</si>
  <si>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</si>
  <si>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</si>
  <si>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</si>
  <si>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</si>
  <si>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</si>
  <si>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</si>
  <si>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</si>
  <si>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</si>
  <si>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</si>
  <si>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</si>
  <si>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</si>
  <si>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</si>
  <si>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</si>
  <si>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</si>
  <si>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</si>
  <si>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</si>
  <si>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</si>
  <si>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</si>
  <si>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</si>
  <si>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</si>
  <si>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</si>
  <si>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</si>
  <si>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</si>
  <si>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</si>
  <si>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</si>
  <si>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</si>
  <si>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</si>
  <si>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</si>
  <si>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</si>
  <si>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</si>
  <si>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</si>
  <si>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</si>
  <si>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</si>
  <si>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</si>
  <si>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</si>
  <si>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</si>
  <si>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</si>
  <si>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</si>
  <si>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</si>
  <si>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</si>
  <si>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</si>
  <si>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</si>
  <si>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</si>
  <si>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</si>
  <si>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</si>
  <si>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</si>
  <si>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</si>
  <si>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</si>
  <si>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</si>
  <si>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</si>
  <si>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</si>
  <si>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</si>
  <si>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</si>
  <si>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</si>
  <si>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</si>
  <si>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</si>
  <si>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</si>
  <si>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</si>
  <si>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</si>
  <si>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</si>
  <si>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</si>
  <si>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</si>
  <si>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</si>
  <si>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</si>
  <si>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</si>
  <si>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</si>
  <si>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</si>
  <si>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</si>
  <si>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</si>
  <si>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</si>
  <si>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</si>
  <si>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</si>
  <si>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</si>
  <si>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</si>
  <si>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</si>
  <si>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</si>
  <si>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</si>
  <si>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</si>
  <si>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</si>
  <si>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</si>
  <si>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</si>
  <si>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</si>
  <si>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</si>
  <si>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</si>
  <si>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</si>
  <si>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</si>
  <si>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</si>
  <si>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</si>
  <si>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</si>
  <si>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</si>
  <si>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</si>
  <si>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</si>
  <si>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</si>
  <si>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</si>
  <si>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</si>
  <si>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</si>
  <si>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</si>
  <si>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</si>
  <si>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</si>
  <si>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</si>
  <si>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</si>
  <si>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</si>
  <si>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</si>
  <si>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</si>
  <si>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</si>
  <si>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</si>
  <si>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</si>
  <si>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</si>
  <si>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</si>
  <si>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</si>
  <si>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</si>
  <si>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</si>
  <si>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</si>
  <si>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</si>
  <si>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</si>
  <si>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</si>
  <si>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</si>
  <si>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</si>
  <si>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</si>
  <si>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</si>
  <si>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</si>
  <si>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</si>
  <si>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</si>
  <si>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</si>
  <si>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</si>
  <si>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</si>
  <si>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</si>
  <si>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</si>
  <si>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</si>
  <si>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</si>
  <si>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</si>
  <si>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</si>
  <si>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</si>
  <si>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</si>
  <si>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</si>
  <si>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</si>
  <si>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</si>
  <si>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</si>
  <si>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</si>
  <si>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</si>
  <si>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</si>
  <si>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</si>
  <si>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</si>
  <si>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</si>
  <si>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</si>
  <si>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</si>
  <si>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</si>
  <si>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</si>
  <si>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</si>
  <si>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</si>
  <si>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</si>
  <si>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</si>
  <si>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</si>
  <si>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</si>
  <si>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</si>
  <si>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</si>
  <si>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</si>
  <si>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</si>
  <si>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</si>
  <si>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</si>
  <si>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</si>
  <si>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</si>
  <si>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</si>
  <si>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</si>
  <si>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</si>
  <si>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</si>
  <si>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</si>
  <si>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</si>
  <si>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</si>
  <si>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</si>
  <si>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</si>
  <si>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</si>
  <si>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</si>
  <si>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</si>
  <si>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</si>
  <si>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</si>
  <si>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</si>
  <si>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</si>
  <si>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</si>
  <si>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</si>
  <si>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</si>
  <si>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</si>
  <si>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</si>
  <si>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</si>
  <si>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</si>
  <si>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</si>
  <si>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</si>
  <si>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</si>
  <si>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</si>
  <si>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</si>
  <si>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</si>
  <si>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</si>
  <si>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</si>
  <si>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</si>
  <si>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</si>
  <si>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</si>
  <si>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</si>
  <si>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</si>
  <si>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</si>
  <si>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</si>
  <si>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</si>
  <si>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</si>
  <si>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</si>
  <si>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</si>
  <si>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</si>
  <si>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</si>
  <si>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</si>
  <si>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</si>
  <si>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</si>
  <si>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</si>
  <si>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</si>
  <si>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</si>
  <si>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</si>
  <si>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</si>
  <si>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</si>
  <si>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</si>
  <si>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</si>
  <si>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</si>
  <si>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</si>
  <si>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</si>
  <si>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</si>
  <si>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</si>
  <si>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</si>
  <si>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</si>
  <si>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</si>
  <si>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</si>
  <si>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</si>
  <si>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</si>
  <si>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</si>
  <si>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</si>
  <si>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</si>
  <si>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</si>
  <si>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</si>
  <si>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</si>
  <si>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</si>
  <si>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</si>
  <si>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</si>
  <si>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</si>
  <si>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</si>
  <si>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</si>
  <si>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</si>
  <si>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</si>
  <si>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</si>
  <si>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</si>
  <si>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</si>
  <si>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</si>
  <si>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</si>
  <si>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</si>
  <si>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</si>
  <si>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</si>
  <si>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</si>
  <si>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</si>
  <si>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</si>
  <si>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</si>
  <si>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</si>
  <si>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</si>
  <si>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</si>
  <si>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</si>
  <si>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</si>
  <si>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</si>
  <si>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</si>
  <si>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</si>
  <si>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</si>
  <si>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</si>
  <si>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</si>
  <si>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</si>
  <si>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</si>
  <si>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</si>
  <si>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</si>
  <si>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</si>
  <si>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</si>
  <si>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</si>
  <si>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</si>
  <si>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</si>
  <si>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</si>
  <si>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</si>
  <si>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</si>
  <si>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</si>
  <si>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</si>
  <si>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</si>
  <si>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</si>
  <si>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</si>
  <si>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</si>
  <si>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</si>
  <si>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</si>
  <si>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</si>
  <si>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</si>
  <si>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</si>
  <si>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</si>
  <si>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</si>
  <si>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</si>
  <si>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</si>
  <si>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</si>
  <si>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</si>
  <si>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</si>
  <si>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</si>
  <si>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</si>
  <si>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</si>
  <si>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</si>
  <si>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</si>
  <si>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</si>
  <si>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</si>
  <si>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</si>
  <si>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</si>
  <si>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</si>
  <si>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</si>
  <si>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</si>
  <si>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</si>
  <si>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</si>
  <si>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</si>
  <si>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</si>
  <si>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</si>
  <si>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</si>
  <si>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</si>
  <si>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</si>
  <si>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</si>
  <si>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</si>
  <si>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</si>
  <si>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</si>
  <si>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</si>
  <si>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</si>
  <si>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</si>
  <si>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</si>
  <si>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</si>
  <si>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</si>
  <si>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</si>
  <si>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</si>
  <si>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</si>
  <si>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</si>
  <si>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</si>
  <si>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</si>
  <si>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</si>
  <si>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</si>
  <si>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</si>
  <si>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</si>
  <si>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</si>
  <si>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</si>
  <si>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</si>
  <si>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</si>
  <si>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</si>
  <si>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</si>
  <si>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</si>
  <si>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</si>
  <si>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</si>
  <si>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</si>
  <si>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</si>
  <si>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</si>
  <si>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</si>
  <si>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</si>
  <si>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</si>
  <si>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</si>
  <si>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</si>
  <si>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</si>
  <si>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</si>
  <si>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</si>
  <si>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</si>
  <si>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</si>
  <si>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</si>
  <si>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</si>
  <si>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</si>
  <si>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</si>
  <si>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</si>
  <si>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</si>
  <si>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</si>
  <si>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</si>
  <si>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</si>
  <si>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</si>
  <si>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</si>
  <si>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</si>
  <si>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</si>
  <si>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</si>
  <si>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</si>
  <si>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</si>
  <si>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</si>
  <si>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</si>
  <si>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</si>
  <si>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</si>
  <si>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</si>
  <si>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</si>
  <si>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</si>
  <si>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</si>
  <si>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</si>
  <si>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</si>
  <si>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</si>
  <si>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</si>
  <si>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</si>
  <si>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</si>
  <si>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</si>
  <si>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</si>
  <si>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</si>
  <si>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</si>
  <si>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</si>
  <si>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</si>
  <si>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</si>
  <si>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</si>
  <si>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</si>
  <si>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</si>
  <si>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</si>
  <si>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</si>
  <si>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</si>
  <si>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</si>
  <si>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</si>
  <si>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</si>
  <si>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</si>
  <si>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</si>
  <si>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</si>
  <si>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</si>
  <si>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</si>
  <si>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</si>
  <si>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</si>
  <si>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</si>
  <si>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</si>
  <si>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</si>
  <si>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</si>
  <si>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</si>
  <si>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</si>
  <si>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</si>
  <si>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</si>
  <si>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</si>
  <si>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</si>
  <si>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</si>
  <si>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</si>
  <si>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</si>
  <si>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</si>
  <si>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</si>
  <si>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</si>
  <si>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</si>
  <si>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</si>
  <si>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</si>
  <si>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</si>
  <si>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</si>
  <si>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</si>
  <si>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</si>
  <si>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</si>
  <si>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</si>
  <si>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</si>
  <si>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</si>
  <si>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</si>
  <si>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</si>
  <si>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</si>
  <si>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</si>
  <si>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</si>
  <si>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</si>
  <si>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</si>
  <si>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</si>
  <si>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</si>
  <si>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</si>
  <si>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</si>
  <si>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</si>
  <si>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</si>
  <si>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</si>
  <si>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</si>
  <si>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</si>
  <si>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</si>
  <si>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</si>
  <si>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</si>
  <si>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</si>
  <si>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</si>
  <si>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</si>
  <si>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</si>
  <si>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</si>
  <si>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</si>
  <si>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</si>
  <si>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</si>
  <si>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</si>
  <si>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</si>
  <si>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</si>
  <si>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</si>
  <si>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</si>
  <si>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</si>
  <si>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</si>
  <si>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</si>
  <si>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</si>
  <si>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</si>
  <si>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</si>
  <si>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</si>
  <si>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</si>
  <si>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</si>
  <si>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</si>
  <si>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</si>
  <si>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</si>
  <si>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</si>
  <si>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</si>
  <si>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</si>
  <si>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</si>
  <si>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</si>
  <si>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</si>
  <si>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</si>
  <si>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</si>
  <si>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</si>
  <si>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</si>
  <si>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</si>
  <si>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</si>
  <si>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</si>
  <si>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</si>
  <si>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</si>
  <si>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</si>
  <si>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</si>
  <si>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</si>
  <si>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</si>
  <si>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</si>
  <si>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</si>
  <si>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</si>
  <si>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</si>
  <si>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</si>
  <si>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</si>
  <si>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</si>
  <si>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</si>
  <si>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</si>
  <si>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</si>
  <si>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Elizabeth Seton Childrens Center</t>
  </si>
  <si>
    <t>Highbridge-Woodycrest Center Inc</t>
  </si>
  <si>
    <t>Hope Center for HIV and Nursing Care</t>
  </si>
  <si>
    <t>Incarnation Childrens Center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</si>
  <si>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</si>
  <si>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</si>
  <si>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</si>
  <si>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</si>
  <si>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</si>
  <si>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Casa Promesa</t>
  </si>
  <si>
    <t>2950302A</t>
  </si>
  <si>
    <t>2950302V</t>
  </si>
  <si>
    <t>5907318V</t>
  </si>
  <si>
    <t>5154323V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</si>
  <si>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</si>
  <si>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</si>
  <si>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</si>
  <si>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</si>
  <si>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</si>
  <si>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</si>
  <si>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</si>
  <si>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</si>
  <si>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</si>
  <si>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</si>
  <si>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</si>
  <si>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</si>
  <si>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</si>
  <si>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1421307V</t>
  </si>
  <si>
    <t>7002346S</t>
  </si>
  <si>
    <t>7000385V</t>
  </si>
  <si>
    <t>7001808V</t>
  </si>
  <si>
    <t>7003402V</t>
  </si>
  <si>
    <t>4350305V</t>
  </si>
  <si>
    <t>5153307V</t>
  </si>
  <si>
    <t>7002337V</t>
  </si>
  <si>
    <t>7000801A</t>
  </si>
  <si>
    <t>1401001S</t>
  </si>
  <si>
    <t>1401001V</t>
  </si>
  <si>
    <t>7000392A</t>
  </si>
  <si>
    <t>7002357S</t>
  </si>
  <si>
    <t>7002352V</t>
  </si>
  <si>
    <t>7003377V</t>
  </si>
  <si>
    <t>2904301V</t>
  </si>
  <si>
    <t>5151319V</t>
  </si>
  <si>
    <t>7004316V</t>
  </si>
  <si>
    <t>5567302T</t>
  </si>
  <si>
    <t>5567302V</t>
  </si>
  <si>
    <t>5567302B</t>
  </si>
  <si>
    <t>4350304V</t>
  </si>
  <si>
    <t>2601001V</t>
  </si>
  <si>
    <t>7001391V</t>
  </si>
  <si>
    <t>7003374T</t>
  </si>
  <si>
    <t>4652302S</t>
  </si>
  <si>
    <t>4652302T</t>
  </si>
  <si>
    <t>4652302V</t>
  </si>
  <si>
    <t>7003386V</t>
  </si>
  <si>
    <t>7003361T</t>
  </si>
  <si>
    <t>7003330V</t>
  </si>
  <si>
    <t>7004324A</t>
  </si>
  <si>
    <t>7004324V</t>
  </si>
  <si>
    <t>7004324B</t>
  </si>
  <si>
    <t>7003362V</t>
  </si>
  <si>
    <t>7001033S</t>
  </si>
  <si>
    <t>7001033V</t>
  </si>
  <si>
    <t>7001318V</t>
  </si>
  <si>
    <t>7001318A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</si>
  <si>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</si>
  <si>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</si>
  <si>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</si>
  <si>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</si>
  <si>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</si>
  <si>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</si>
  <si>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</si>
  <si>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</si>
  <si>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0101307N</t>
  </si>
  <si>
    <t>0101307S</t>
  </si>
  <si>
    <t>7002349A</t>
  </si>
  <si>
    <t>7003300S</t>
  </si>
  <si>
    <t>5961303S</t>
  </si>
  <si>
    <t>7002345A</t>
  </si>
  <si>
    <t>1401005V</t>
  </si>
  <si>
    <t>1401005B</t>
  </si>
  <si>
    <t>2950315V</t>
  </si>
  <si>
    <t>2750306V</t>
  </si>
  <si>
    <t>2750306B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</si>
  <si>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</si>
  <si>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</si>
  <si>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</si>
  <si>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</si>
  <si>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</si>
  <si>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</si>
  <si>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</si>
  <si>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</si>
  <si>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1320301V</t>
  </si>
  <si>
    <t>5556301V</t>
  </si>
  <si>
    <t>3227304D</t>
  </si>
  <si>
    <t>1327300D</t>
  </si>
  <si>
    <t>7002345D</t>
  </si>
  <si>
    <t>SPECIALTY FACILITYS</t>
  </si>
  <si>
    <t>Facility Amount</t>
  </si>
  <si>
    <t>*Award Amount</t>
  </si>
  <si>
    <t>3301330V</t>
  </si>
  <si>
    <t>5034300V</t>
  </si>
  <si>
    <t>1059302V</t>
  </si>
  <si>
    <t>7004324T</t>
  </si>
  <si>
    <t>1301301V</t>
  </si>
  <si>
    <t>4/1/19 - 12/31/19</t>
  </si>
  <si>
    <t>1/1/20 - 3/31/20</t>
  </si>
  <si>
    <t>4/1/20 - 12/31/20</t>
  </si>
  <si>
    <t>1/1/21 - 3/31/21</t>
  </si>
  <si>
    <t>Opcert</t>
  </si>
  <si>
    <t>Facility</t>
  </si>
  <si>
    <t>Total</t>
  </si>
  <si>
    <t>New York State Department of Health</t>
  </si>
  <si>
    <t>Division of Finance and Rate Setting</t>
  </si>
  <si>
    <t>1% ATB Supplemental Payment</t>
  </si>
  <si>
    <t>SFY 2020 / 2021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</si>
</sst>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14" fontId="0" fillId="0" borderId="0" xfId="0" applyNumberFormat="1" applyFill="1"/>
    <xf numFmtId="5" fontId="4" fillId="0" borderId="0" xfId="0" applyNumberFormat="1" applyFont="1" applyFill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5" fontId="0" fillId="0" borderId="1" xfId="0" applyNumberFormat="1" applyFill="1" applyBorder="1"/>
    <xf numFmtId="5" fontId="0" fillId="0" borderId="7" xfId="0" applyNumberFormat="1" applyFill="1" applyBorder="1"/>
    <xf numFmtId="5" fontId="0" fillId="0" borderId="0" xfId="0" applyNumberFormat="1" applyFill="1" applyBorder="1"/>
    <xf numFmtId="5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5" fontId="3" fillId="0" borderId="0" xfId="0" applyNumberFormat="1" applyFont="1" applyFill="1"/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3" fontId="0" fillId="0" borderId="1" xfId="0" applyNumberFormat="1" applyFill="1" applyBorder="1"/>
    <xf numFmtId="7" fontId="0" fillId="0" borderId="0" xfId="0" applyNumberFormat="1" applyFill="1"/>
    <xf numFmtId="5" fontId="0" fillId="0" borderId="2" xfId="0" applyNumberFormat="1" applyFill="1" applyBorder="1"/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32CA-26E9-4876-A424-D197D6FAB512}">
  <sheetPr>
    <tabColor rgb="FFFFFF00"/>
    <pageSetUpPr fitToPage="1"/>
  </sheetPr>
  <dimension ref="A1:G701"/>
  <sheetViews>
    <sheetView tabSelected="1" workbookViewId="0">
      <pane ySplit="8" topLeftCell="A9" activePane="bottomLeft" state="frozen"/>
      <selection pane="bottomLeft" activeCell="B19" sqref="B19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7" width="17.140625" style="1" customWidth="1"/>
    <col min="8" max="16384" width="9.140625" style="1"/>
  </cols>
  <sheetData>
    <row r="1" spans="1:7" x14ac:dyDescent="0.25">
      <c r="A1" s="2">
        <f ca="1">TODAY()</f>
        <v>44194</v>
      </c>
    </row>
    <row r="2" spans="1:7" ht="18.75" x14ac:dyDescent="0.3">
      <c r="A2" s="21" t="s">
        <v>1322</v>
      </c>
      <c r="B2" s="21"/>
      <c r="C2" s="21"/>
      <c r="D2" s="21"/>
      <c r="E2" s="21"/>
      <c r="F2" s="21"/>
      <c r="G2" s="21"/>
    </row>
    <row r="3" spans="1:7" ht="18.75" x14ac:dyDescent="0.3">
      <c r="A3" s="21" t="s">
        <v>1323</v>
      </c>
      <c r="B3" s="21"/>
      <c r="C3" s="21"/>
      <c r="D3" s="21"/>
      <c r="E3" s="21"/>
      <c r="F3" s="21"/>
      <c r="G3" s="21"/>
    </row>
    <row r="4" spans="1:7" ht="18.75" x14ac:dyDescent="0.3">
      <c r="A4" s="21" t="s">
        <v>1324</v>
      </c>
      <c r="B4" s="21"/>
      <c r="C4" s="21"/>
      <c r="D4" s="21"/>
      <c r="E4" s="21"/>
      <c r="F4" s="21"/>
      <c r="G4" s="21"/>
    </row>
    <row r="5" spans="1:7" ht="18.75" x14ac:dyDescent="0.3">
      <c r="A5" s="21" t="s">
        <v>1325</v>
      </c>
      <c r="B5" s="21"/>
      <c r="C5" s="21"/>
      <c r="D5" s="21"/>
      <c r="E5" s="21"/>
      <c r="F5" s="21"/>
      <c r="G5" s="21"/>
    </row>
    <row r="7" spans="1:7" x14ac:dyDescent="0.25">
      <c r="C7" s="3">
        <f>SUM(C9:C701)</f>
        <v>52499999.99999997</v>
      </c>
      <c r="D7" s="3">
        <f t="shared" ref="D7:G7" si="0">SUM(D9:D701)</f>
        <v>17500000</v>
      </c>
      <c r="E7" s="3">
        <f t="shared" si="0"/>
        <v>52500000.00000006</v>
      </c>
      <c r="F7" s="3">
        <f t="shared" si="0"/>
        <v>17500000.000000022</v>
      </c>
      <c r="G7" s="3">
        <f t="shared" si="0"/>
        <v>139999999.99999994</v>
      </c>
    </row>
    <row r="8" spans="1:7" ht="15.75" thickBot="1" x14ac:dyDescent="0.3">
      <c r="A8" s="4" t="s">
        <v>1319</v>
      </c>
      <c r="B8" s="4" t="s">
        <v>1320</v>
      </c>
      <c r="C8" s="5" t="s">
        <v>1315</v>
      </c>
      <c r="D8" s="5" t="s">
        <v>1316</v>
      </c>
      <c r="E8" s="5" t="s">
        <v>1317</v>
      </c>
      <c r="F8" s="5" t="s">
        <v>1318</v>
      </c>
      <c r="G8" s="5" t="s">
        <v>1321</v>
      </c>
    </row>
    <row r="9" spans="1:7" ht="15.75" thickTop="1" x14ac:dyDescent="0.25">
      <c r="A9" s="1" t="s">
        <v>11</v>
      </c>
      <c r="B9" s="1" t="s">
        <v>12</v>
      </c>
      <c r="C9" s="6">
        <f>VLOOKUP(A9,'4-1-19 thru 12-31-19'!$A$6:$T$604,16,FALSE)</f>
        <v>281224.86666339735</v>
      </c>
      <c r="D9" s="7">
        <f>VLOOKUP(A9,'1-1-20 thru 3-31-20'!$A$6:$P$700,16,FALSE)</f>
        <v>99469.872775149488</v>
      </c>
      <c r="E9" s="8">
        <f>VLOOKUP(A9,'4-1-20 thru 12-31-20'!$A$6:$P$700,16,FALSE)</f>
        <v>299401.03653324279</v>
      </c>
      <c r="F9" s="7">
        <f>VLOOKUP(A9,'1-1-21 thru 3-31-21'!$A$6:$P$701,16,FALSE)</f>
        <v>99800.34551108093</v>
      </c>
      <c r="G9" s="9">
        <f>SUM(C9:F9)</f>
        <v>779896.12148287054</v>
      </c>
    </row>
    <row r="10" spans="1:7" x14ac:dyDescent="0.25">
      <c r="A10" s="1" t="s">
        <v>13</v>
      </c>
      <c r="B10" s="1" t="s">
        <v>14</v>
      </c>
      <c r="C10" s="6">
        <f>VLOOKUP(A10,'4-1-19 thru 12-31-19'!$A$6:$T$604,16,FALSE)</f>
        <v>46689.471750111268</v>
      </c>
      <c r="D10" s="7">
        <f>VLOOKUP(A10,'1-1-20 thru 3-31-20'!$A$6:$P$700,16,FALSE)</f>
        <v>15298.275912142815</v>
      </c>
      <c r="E10" s="8">
        <f>VLOOKUP(A10,'4-1-20 thru 12-31-20'!$A$6:$P$700,16,FALSE)</f>
        <v>45974.469939093477</v>
      </c>
      <c r="F10" s="7">
        <f>VLOOKUP(A10,'1-1-21 thru 3-31-21'!$A$6:$P$701,16,FALSE)</f>
        <v>15324.823313031158</v>
      </c>
      <c r="G10" s="9">
        <f t="shared" ref="G10:G73" si="1">SUM(C10:F10)</f>
        <v>123287.04091437873</v>
      </c>
    </row>
    <row r="11" spans="1:7" x14ac:dyDescent="0.25">
      <c r="A11" s="1" t="s">
        <v>15</v>
      </c>
      <c r="B11" s="1" t="s">
        <v>16</v>
      </c>
      <c r="C11" s="6">
        <f>VLOOKUP(A11,'4-1-19 thru 12-31-19'!$A$6:$T$604,16,FALSE)</f>
        <v>11196.245088780239</v>
      </c>
      <c r="D11" s="7">
        <f>VLOOKUP(A11,'1-1-20 thru 3-31-20'!$A$6:$P$700,16,FALSE)</f>
        <v>3290.0160975294284</v>
      </c>
      <c r="E11" s="8">
        <f>VLOOKUP(A11,'4-1-20 thru 12-31-20'!$A$6:$P$700,16,FALSE)</f>
        <v>9933.7380341925873</v>
      </c>
      <c r="F11" s="7">
        <f>VLOOKUP(A11,'1-1-21 thru 3-31-21'!$A$6:$P$701,16,FALSE)</f>
        <v>3311.2460113975289</v>
      </c>
      <c r="G11" s="9">
        <f t="shared" si="1"/>
        <v>27731.245231899786</v>
      </c>
    </row>
    <row r="12" spans="1:7" x14ac:dyDescent="0.25">
      <c r="A12" s="1" t="s">
        <v>17</v>
      </c>
      <c r="B12" s="1" t="s">
        <v>18</v>
      </c>
      <c r="C12" s="6">
        <f>VLOOKUP(A12,'4-1-19 thru 12-31-19'!$A$6:$T$604,16,FALSE)</f>
        <v>120592.77180013516</v>
      </c>
      <c r="D12" s="7">
        <f>VLOOKUP(A12,'1-1-20 thru 3-31-20'!$A$6:$P$700,16,FALSE)</f>
        <v>41597.676276403829</v>
      </c>
      <c r="E12" s="8">
        <f>VLOOKUP(A12,'4-1-20 thru 12-31-20'!$A$6:$P$700,16,FALSE)</f>
        <v>125192.80313820452</v>
      </c>
      <c r="F12" s="7">
        <f>VLOOKUP(A12,'1-1-21 thru 3-31-21'!$A$6:$P$701,16,FALSE)</f>
        <v>41730.934379401508</v>
      </c>
      <c r="G12" s="9">
        <f t="shared" si="1"/>
        <v>329114.18559414498</v>
      </c>
    </row>
    <row r="13" spans="1:7" x14ac:dyDescent="0.25">
      <c r="A13" s="1" t="s">
        <v>19</v>
      </c>
      <c r="B13" s="1" t="s">
        <v>20</v>
      </c>
      <c r="C13" s="6">
        <f>VLOOKUP(A13,'4-1-19 thru 12-31-19'!$A$6:$T$604,16,FALSE)</f>
        <v>66204.499614445303</v>
      </c>
      <c r="D13" s="7">
        <f>VLOOKUP(A13,'1-1-20 thru 3-31-20'!$A$6:$P$700,16,FALSE)</f>
        <v>20259.175744972214</v>
      </c>
      <c r="E13" s="8">
        <f>VLOOKUP(A13,'4-1-20 thru 12-31-20'!$A$6:$P$700,16,FALSE)</f>
        <v>59161.277838234375</v>
      </c>
      <c r="F13" s="7">
        <f>VLOOKUP(A13,'1-1-21 thru 3-31-21'!$A$6:$P$701,16,FALSE)</f>
        <v>19720.425946078125</v>
      </c>
      <c r="G13" s="9">
        <f t="shared" si="1"/>
        <v>165345.37914373001</v>
      </c>
    </row>
    <row r="14" spans="1:7" x14ac:dyDescent="0.25">
      <c r="A14" s="1" t="s">
        <v>21</v>
      </c>
      <c r="B14" s="1" t="s">
        <v>22</v>
      </c>
      <c r="C14" s="6">
        <f>VLOOKUP(A14,'4-1-19 thru 12-31-19'!$A$6:$T$604,16,FALSE)</f>
        <v>28520.726564888286</v>
      </c>
      <c r="D14" s="7">
        <f>VLOOKUP(A14,'1-1-20 thru 3-31-20'!$A$6:$P$700,16,FALSE)</f>
        <v>9620.9653578068046</v>
      </c>
      <c r="E14" s="8">
        <f>VLOOKUP(A14,'4-1-20 thru 12-31-20'!$A$6:$P$700,16,FALSE)</f>
        <v>29044.211055241412</v>
      </c>
      <c r="F14" s="7">
        <f>VLOOKUP(A14,'1-1-21 thru 3-31-21'!$A$6:$P$701,16,FALSE)</f>
        <v>9681.4036850804714</v>
      </c>
      <c r="G14" s="9">
        <f t="shared" si="1"/>
        <v>76867.306663016978</v>
      </c>
    </row>
    <row r="15" spans="1:7" x14ac:dyDescent="0.25">
      <c r="A15" s="1" t="s">
        <v>23</v>
      </c>
      <c r="B15" s="1" t="s">
        <v>24</v>
      </c>
      <c r="C15" s="6">
        <f>VLOOKUP(A15,'4-1-19 thru 12-31-19'!$A$6:$T$604,16,FALSE)</f>
        <v>69501.643420237117</v>
      </c>
      <c r="D15" s="7">
        <f>VLOOKUP(A15,'1-1-20 thru 3-31-20'!$A$6:$P$700,16,FALSE)</f>
        <v>23929.769240768361</v>
      </c>
      <c r="E15" s="8">
        <f>VLOOKUP(A15,'4-1-20 thru 12-31-20'!$A$6:$P$700,16,FALSE)</f>
        <v>72176.235460237163</v>
      </c>
      <c r="F15" s="7">
        <f>VLOOKUP(A15,'1-1-21 thru 3-31-21'!$A$6:$P$701,16,FALSE)</f>
        <v>24058.745153412387</v>
      </c>
      <c r="G15" s="9">
        <f t="shared" si="1"/>
        <v>189666.39327465504</v>
      </c>
    </row>
    <row r="16" spans="1:7" x14ac:dyDescent="0.25">
      <c r="A16" s="1" t="s">
        <v>25</v>
      </c>
      <c r="B16" s="1" t="s">
        <v>26</v>
      </c>
      <c r="C16" s="6">
        <f>VLOOKUP(A16,'4-1-19 thru 12-31-19'!$A$6:$T$604,16,FALSE)</f>
        <v>38699.730781585371</v>
      </c>
      <c r="D16" s="7">
        <f>VLOOKUP(A16,'1-1-20 thru 3-31-20'!$A$6:$P$700,16,FALSE)</f>
        <v>13147.5699420167</v>
      </c>
      <c r="E16" s="8">
        <f>VLOOKUP(A16,'4-1-20 thru 12-31-20'!$A$6:$P$700,16,FALSE)</f>
        <v>39662.249562704492</v>
      </c>
      <c r="F16" s="7">
        <f>VLOOKUP(A16,'1-1-21 thru 3-31-21'!$A$6:$P$701,16,FALSE)</f>
        <v>13220.749854234829</v>
      </c>
      <c r="G16" s="9">
        <f t="shared" si="1"/>
        <v>104730.3001405414</v>
      </c>
    </row>
    <row r="17" spans="1:7" x14ac:dyDescent="0.25">
      <c r="A17" s="1" t="s">
        <v>27</v>
      </c>
      <c r="B17" s="1" t="s">
        <v>28</v>
      </c>
      <c r="C17" s="6">
        <f>VLOOKUP(A17,'4-1-19 thru 12-31-19'!$A$6:$T$604,16,FALSE)</f>
        <v>40498.409537615218</v>
      </c>
      <c r="D17" s="7">
        <f>VLOOKUP(A17,'1-1-20 thru 3-31-20'!$A$6:$P$700,16,FALSE)</f>
        <v>12245.647630702635</v>
      </c>
      <c r="E17" s="8">
        <f>VLOOKUP(A17,'4-1-20 thru 12-31-20'!$A$6:$P$700,16,FALSE)</f>
        <v>36958.234014916197</v>
      </c>
      <c r="F17" s="7">
        <f>VLOOKUP(A17,'1-1-21 thru 3-31-21'!$A$6:$P$701,16,FALSE)</f>
        <v>12319.411338305397</v>
      </c>
      <c r="G17" s="9">
        <f t="shared" si="1"/>
        <v>102021.70252153944</v>
      </c>
    </row>
    <row r="18" spans="1:7" x14ac:dyDescent="0.25">
      <c r="A18" s="1" t="s">
        <v>29</v>
      </c>
      <c r="B18" s="1" t="s">
        <v>30</v>
      </c>
      <c r="C18" s="6">
        <f>VLOOKUP(A18,'4-1-19 thru 12-31-19'!$A$6:$T$604,16,FALSE)</f>
        <v>56474.231995949063</v>
      </c>
      <c r="D18" s="7">
        <f>VLOOKUP(A18,'1-1-20 thru 3-31-20'!$A$6:$P$700,16,FALSE)</f>
        <v>18931.323542694648</v>
      </c>
      <c r="E18" s="8">
        <f>VLOOKUP(A18,'4-1-20 thru 12-31-20'!$A$6:$P$700,16,FALSE)</f>
        <v>57142.471409317055</v>
      </c>
      <c r="F18" s="7">
        <f>VLOOKUP(A18,'1-1-21 thru 3-31-21'!$A$6:$P$701,16,FALSE)</f>
        <v>19047.49046977235</v>
      </c>
      <c r="G18" s="9">
        <f t="shared" si="1"/>
        <v>151595.51741773309</v>
      </c>
    </row>
    <row r="19" spans="1:7" x14ac:dyDescent="0.25">
      <c r="A19" s="1" t="s">
        <v>31</v>
      </c>
      <c r="B19" s="1" t="s">
        <v>32</v>
      </c>
      <c r="C19" s="6">
        <f>VLOOKUP(A19,'4-1-19 thru 12-31-19'!$A$6:$T$604,16,FALSE)</f>
        <v>62595.598259135346</v>
      </c>
      <c r="D19" s="7">
        <f>VLOOKUP(A19,'1-1-20 thru 3-31-20'!$A$6:$P$700,16,FALSE)</f>
        <v>20202.543092452215</v>
      </c>
      <c r="E19" s="8">
        <f>VLOOKUP(A19,'4-1-20 thru 12-31-20'!$A$6:$P$700,16,FALSE)</f>
        <v>60719.249554384638</v>
      </c>
      <c r="F19" s="7">
        <f>VLOOKUP(A19,'1-1-21 thru 3-31-21'!$A$6:$P$701,16,FALSE)</f>
        <v>20239.749851461544</v>
      </c>
      <c r="G19" s="9">
        <f t="shared" si="1"/>
        <v>163757.14075743372</v>
      </c>
    </row>
    <row r="20" spans="1:7" x14ac:dyDescent="0.25">
      <c r="A20" s="1" t="s">
        <v>33</v>
      </c>
      <c r="B20" s="1" t="s">
        <v>34</v>
      </c>
      <c r="C20" s="6">
        <f>VLOOKUP(A20,'4-1-19 thru 12-31-19'!$A$6:$T$604,16,FALSE)</f>
        <v>51092.947662814768</v>
      </c>
      <c r="D20" s="7">
        <f>VLOOKUP(A20,'1-1-20 thru 3-31-20'!$A$6:$P$700,16,FALSE)</f>
        <v>18326.364759508033</v>
      </c>
      <c r="E20" s="8">
        <f>VLOOKUP(A20,'4-1-20 thru 12-31-20'!$A$6:$P$700,16,FALSE)</f>
        <v>55292.160681376052</v>
      </c>
      <c r="F20" s="7">
        <f>VLOOKUP(A20,'1-1-21 thru 3-31-21'!$A$6:$P$701,16,FALSE)</f>
        <v>18430.720227125352</v>
      </c>
      <c r="G20" s="9">
        <f t="shared" si="1"/>
        <v>143142.19333082423</v>
      </c>
    </row>
    <row r="21" spans="1:7" x14ac:dyDescent="0.25">
      <c r="A21" s="1" t="s">
        <v>35</v>
      </c>
      <c r="B21" s="1" t="s">
        <v>36</v>
      </c>
      <c r="C21" s="6">
        <f>VLOOKUP(A21,'4-1-19 thru 12-31-19'!$A$6:$T$604,16,FALSE)</f>
        <v>131386.08199257057</v>
      </c>
      <c r="D21" s="7">
        <f>VLOOKUP(A21,'1-1-20 thru 3-31-20'!$A$6:$P$700,16,FALSE)</f>
        <v>44122.396360997191</v>
      </c>
      <c r="E21" s="8">
        <f>VLOOKUP(A21,'4-1-20 thru 12-31-20'!$A$6:$P$700,16,FALSE)</f>
        <v>132779.27685483423</v>
      </c>
      <c r="F21" s="7">
        <f>VLOOKUP(A21,'1-1-21 thru 3-31-21'!$A$6:$P$701,16,FALSE)</f>
        <v>44259.758951611417</v>
      </c>
      <c r="G21" s="9">
        <f t="shared" si="1"/>
        <v>352547.51416001341</v>
      </c>
    </row>
    <row r="22" spans="1:7" x14ac:dyDescent="0.25">
      <c r="A22" s="1" t="s">
        <v>37</v>
      </c>
      <c r="B22" s="1" t="s">
        <v>38</v>
      </c>
      <c r="C22" s="6">
        <f>VLOOKUP(A22,'4-1-19 thru 12-31-19'!$A$6:$T$604,16,FALSE)</f>
        <v>63450.823632684886</v>
      </c>
      <c r="D22" s="7">
        <f>VLOOKUP(A22,'1-1-20 thru 3-31-20'!$A$6:$P$700,16,FALSE)</f>
        <v>20760.857998867574</v>
      </c>
      <c r="E22" s="8">
        <f>VLOOKUP(A22,'4-1-20 thru 12-31-20'!$A$6:$P$700,16,FALSE)</f>
        <v>62057.95224727202</v>
      </c>
      <c r="F22" s="7">
        <f>VLOOKUP(A22,'1-1-21 thru 3-31-21'!$A$6:$P$701,16,FALSE)</f>
        <v>20685.984082424005</v>
      </c>
      <c r="G22" s="9">
        <f t="shared" si="1"/>
        <v>166955.61796124847</v>
      </c>
    </row>
    <row r="23" spans="1:7" x14ac:dyDescent="0.25">
      <c r="A23" s="1" t="s">
        <v>39</v>
      </c>
      <c r="B23" s="1" t="s">
        <v>40</v>
      </c>
      <c r="C23" s="6">
        <f>VLOOKUP(A23,'4-1-19 thru 12-31-19'!$A$6:$T$604,16,FALSE)</f>
        <v>31666.633911193228</v>
      </c>
      <c r="D23" s="7">
        <f>VLOOKUP(A23,'1-1-20 thru 3-31-20'!$A$6:$P$700,16,FALSE)</f>
        <v>10059.158385897326</v>
      </c>
      <c r="E23" s="8">
        <f>VLOOKUP(A23,'4-1-20 thru 12-31-20'!$A$6:$P$700,16,FALSE)</f>
        <v>27325.246677041669</v>
      </c>
      <c r="F23" s="7">
        <f>VLOOKUP(A23,'1-1-21 thru 3-31-21'!$A$6:$P$701,16,FALSE)</f>
        <v>9108.4155590138907</v>
      </c>
      <c r="G23" s="9">
        <f t="shared" si="1"/>
        <v>78159.454533146112</v>
      </c>
    </row>
    <row r="24" spans="1:7" x14ac:dyDescent="0.25">
      <c r="A24" s="1" t="s">
        <v>41</v>
      </c>
      <c r="B24" s="1" t="s">
        <v>42</v>
      </c>
      <c r="C24" s="6">
        <f>VLOOKUP(A24,'4-1-19 thru 12-31-19'!$A$6:$T$604,16,FALSE)</f>
        <v>209206.8935928081</v>
      </c>
      <c r="D24" s="7">
        <f>VLOOKUP(A24,'1-1-20 thru 3-31-20'!$A$6:$P$700,16,FALSE)</f>
        <v>70061.283219177771</v>
      </c>
      <c r="E24" s="8">
        <f>VLOOKUP(A24,'4-1-20 thru 12-31-20'!$A$6:$P$700,16,FALSE)</f>
        <v>211299.34633146806</v>
      </c>
      <c r="F24" s="7">
        <f>VLOOKUP(A24,'1-1-21 thru 3-31-21'!$A$6:$P$701,16,FALSE)</f>
        <v>70433.11544382268</v>
      </c>
      <c r="G24" s="9">
        <f t="shared" si="1"/>
        <v>561000.63858727668</v>
      </c>
    </row>
    <row r="25" spans="1:7" x14ac:dyDescent="0.25">
      <c r="A25" s="1" t="s">
        <v>43</v>
      </c>
      <c r="B25" s="1" t="s">
        <v>44</v>
      </c>
      <c r="C25" s="6">
        <f>VLOOKUP(A25,'4-1-19 thru 12-31-19'!$A$6:$T$604,16,FALSE)</f>
        <v>82016.802641063114</v>
      </c>
      <c r="D25" s="7">
        <f>VLOOKUP(A25,'1-1-20 thru 3-31-20'!$A$6:$P$700,16,FALSE)</f>
        <v>27673.651312165493</v>
      </c>
      <c r="E25" s="8">
        <f>VLOOKUP(A25,'4-1-20 thru 12-31-20'!$A$6:$P$700,16,FALSE)</f>
        <v>83420.733264156064</v>
      </c>
      <c r="F25" s="7">
        <f>VLOOKUP(A25,'1-1-21 thru 3-31-21'!$A$6:$P$701,16,FALSE)</f>
        <v>27806.91108805202</v>
      </c>
      <c r="G25" s="9">
        <f t="shared" si="1"/>
        <v>220918.0983054367</v>
      </c>
    </row>
    <row r="26" spans="1:7" x14ac:dyDescent="0.25">
      <c r="A26" s="1" t="s">
        <v>45</v>
      </c>
      <c r="B26" s="1" t="s">
        <v>46</v>
      </c>
      <c r="C26" s="6">
        <f>VLOOKUP(A26,'4-1-19 thru 12-31-19'!$A$6:$T$604,16,FALSE)</f>
        <v>67578.224553363179</v>
      </c>
      <c r="D26" s="7">
        <f>VLOOKUP(A26,'1-1-20 thru 3-31-20'!$A$6:$P$700,16,FALSE)</f>
        <v>20914.40457235627</v>
      </c>
      <c r="E26" s="8">
        <f>VLOOKUP(A26,'4-1-20 thru 12-31-20'!$A$6:$P$700,16,FALSE)</f>
        <v>61708.755329750631</v>
      </c>
      <c r="F26" s="7">
        <f>VLOOKUP(A26,'1-1-21 thru 3-31-21'!$A$6:$P$701,16,FALSE)</f>
        <v>20569.585109916876</v>
      </c>
      <c r="G26" s="9">
        <f t="shared" si="1"/>
        <v>170770.96956538694</v>
      </c>
    </row>
    <row r="27" spans="1:7" x14ac:dyDescent="0.25">
      <c r="A27" s="1" t="s">
        <v>47</v>
      </c>
      <c r="B27" s="1" t="s">
        <v>48</v>
      </c>
      <c r="C27" s="6">
        <f>VLOOKUP(A27,'4-1-19 thru 12-31-19'!$A$6:$T$604,16,FALSE)</f>
        <v>214687.33025980101</v>
      </c>
      <c r="D27" s="7">
        <f>VLOOKUP(A27,'1-1-20 thru 3-31-20'!$A$6:$P$700,16,FALSE)</f>
        <v>70284.205868608886</v>
      </c>
      <c r="E27" s="8">
        <f>VLOOKUP(A27,'4-1-20 thru 12-31-20'!$A$6:$P$700,16,FALSE)</f>
        <v>211980.50018016342</v>
      </c>
      <c r="F27" s="7">
        <f>VLOOKUP(A27,'1-1-21 thru 3-31-21'!$A$6:$P$701,16,FALSE)</f>
        <v>70660.166726721145</v>
      </c>
      <c r="G27" s="9">
        <f t="shared" si="1"/>
        <v>567612.20303529443</v>
      </c>
    </row>
    <row r="28" spans="1:7" x14ac:dyDescent="0.25">
      <c r="A28" s="1" t="s">
        <v>49</v>
      </c>
      <c r="B28" s="1" t="s">
        <v>50</v>
      </c>
      <c r="C28" s="6">
        <f>VLOOKUP(A28,'4-1-19 thru 12-31-19'!$A$6:$T$604,16,FALSE)</f>
        <v>22680.646605105685</v>
      </c>
      <c r="D28" s="7">
        <f>VLOOKUP(A28,'1-1-20 thru 3-31-20'!$A$6:$P$700,16,FALSE)</f>
        <v>6923.4015911535826</v>
      </c>
      <c r="E28" s="8">
        <f>VLOOKUP(A28,'4-1-20 thru 12-31-20'!$A$6:$P$700,16,FALSE)</f>
        <v>20705.166473701716</v>
      </c>
      <c r="F28" s="7">
        <f>VLOOKUP(A28,'1-1-21 thru 3-31-21'!$A$6:$P$701,16,FALSE)</f>
        <v>6901.7221579005718</v>
      </c>
      <c r="G28" s="9">
        <f t="shared" si="1"/>
        <v>57210.936827861558</v>
      </c>
    </row>
    <row r="29" spans="1:7" x14ac:dyDescent="0.25">
      <c r="A29" s="1" t="s">
        <v>51</v>
      </c>
      <c r="B29" s="1" t="s">
        <v>52</v>
      </c>
      <c r="C29" s="6">
        <f>VLOOKUP(A29,'4-1-19 thru 12-31-19'!$A$6:$T$604,16,FALSE)</f>
        <v>41521.448662232593</v>
      </c>
      <c r="D29" s="7">
        <f>VLOOKUP(A29,'1-1-20 thru 3-31-20'!$A$6:$P$700,16,FALSE)</f>
        <v>13761.741213021829</v>
      </c>
      <c r="E29" s="8">
        <f>VLOOKUP(A29,'4-1-20 thru 12-31-20'!$A$6:$P$700,16,FALSE)</f>
        <v>41541.907172664265</v>
      </c>
      <c r="F29" s="7">
        <f>VLOOKUP(A29,'1-1-21 thru 3-31-21'!$A$6:$P$701,16,FALSE)</f>
        <v>13847.30239088809</v>
      </c>
      <c r="G29" s="9">
        <f t="shared" si="1"/>
        <v>110672.39943880677</v>
      </c>
    </row>
    <row r="30" spans="1:7" x14ac:dyDescent="0.25">
      <c r="A30" s="1" t="s">
        <v>53</v>
      </c>
      <c r="B30" s="1" t="s">
        <v>54</v>
      </c>
      <c r="C30" s="6">
        <f>VLOOKUP(A30,'4-1-19 thru 12-31-19'!$A$6:$T$604,16,FALSE)</f>
        <v>69373.174052040486</v>
      </c>
      <c r="D30" s="7">
        <f>VLOOKUP(A30,'1-1-20 thru 3-31-20'!$A$6:$P$700,16,FALSE)</f>
        <v>22750.255105800396</v>
      </c>
      <c r="E30" s="8">
        <f>VLOOKUP(A30,'4-1-20 thru 12-31-20'!$A$6:$P$700,16,FALSE)</f>
        <v>68543.77827784291</v>
      </c>
      <c r="F30" s="7">
        <f>VLOOKUP(A30,'1-1-21 thru 3-31-21'!$A$6:$P$701,16,FALSE)</f>
        <v>22847.926092614303</v>
      </c>
      <c r="G30" s="9">
        <f t="shared" si="1"/>
        <v>183515.13352829809</v>
      </c>
    </row>
    <row r="31" spans="1:7" x14ac:dyDescent="0.25">
      <c r="A31" s="1" t="s">
        <v>55</v>
      </c>
      <c r="B31" s="1" t="s">
        <v>56</v>
      </c>
      <c r="C31" s="6">
        <f>VLOOKUP(A31,'4-1-19 thru 12-31-19'!$A$6:$T$604,16,FALSE)</f>
        <v>13113.22223505846</v>
      </c>
      <c r="D31" s="7">
        <f>VLOOKUP(A31,'1-1-20 thru 3-31-20'!$A$6:$P$700,16,FALSE)</f>
        <v>4415.1417303689668</v>
      </c>
      <c r="E31" s="8">
        <f>VLOOKUP(A31,'4-1-20 thru 12-31-20'!$A$6:$P$700,16,FALSE)</f>
        <v>13269.644685282728</v>
      </c>
      <c r="F31" s="7">
        <f>VLOOKUP(A31,'1-1-21 thru 3-31-21'!$A$6:$P$701,16,FALSE)</f>
        <v>4423.2148950942428</v>
      </c>
      <c r="G31" s="9">
        <f t="shared" si="1"/>
        <v>35221.223545804402</v>
      </c>
    </row>
    <row r="32" spans="1:7" x14ac:dyDescent="0.25">
      <c r="A32" s="1" t="s">
        <v>57</v>
      </c>
      <c r="B32" s="1" t="s">
        <v>58</v>
      </c>
      <c r="C32" s="6">
        <f>VLOOKUP(A32,'4-1-19 thru 12-31-19'!$A$6:$T$604,16,FALSE)</f>
        <v>113148.26610497221</v>
      </c>
      <c r="D32" s="7">
        <f>VLOOKUP(A32,'1-1-20 thru 3-31-20'!$A$6:$P$700,16,FALSE)</f>
        <v>35766.012295903551</v>
      </c>
      <c r="E32" s="8">
        <f>VLOOKUP(A32,'4-1-20 thru 12-31-20'!$A$6:$P$700,16,FALSE)</f>
        <v>107162.73308782866</v>
      </c>
      <c r="F32" s="7">
        <f>VLOOKUP(A32,'1-1-21 thru 3-31-21'!$A$6:$P$701,16,FALSE)</f>
        <v>35720.91102927622</v>
      </c>
      <c r="G32" s="9">
        <f t="shared" si="1"/>
        <v>291797.92251798062</v>
      </c>
    </row>
    <row r="33" spans="1:7" x14ac:dyDescent="0.25">
      <c r="A33" s="1" t="s">
        <v>59</v>
      </c>
      <c r="B33" s="1" t="s">
        <v>60</v>
      </c>
      <c r="C33" s="6">
        <f>VLOOKUP(A33,'4-1-19 thru 12-31-19'!$A$6:$T$604,16,FALSE)</f>
        <v>4656.0194233514803</v>
      </c>
      <c r="D33" s="7">
        <f>VLOOKUP(A33,'1-1-20 thru 3-31-20'!$A$6:$P$700,16,FALSE)</f>
        <v>1600.3402558897405</v>
      </c>
      <c r="E33" s="8">
        <f>VLOOKUP(A33,'4-1-20 thru 12-31-20'!$A$6:$P$700,16,FALSE)</f>
        <v>4826.3540162004665</v>
      </c>
      <c r="F33" s="7">
        <f>VLOOKUP(A33,'1-1-21 thru 3-31-21'!$A$6:$P$701,16,FALSE)</f>
        <v>1608.7846720668222</v>
      </c>
      <c r="G33" s="9">
        <f t="shared" si="1"/>
        <v>12691.49836750851</v>
      </c>
    </row>
    <row r="34" spans="1:7" x14ac:dyDescent="0.25">
      <c r="A34" s="1" t="s">
        <v>61</v>
      </c>
      <c r="B34" s="1" t="s">
        <v>62</v>
      </c>
      <c r="C34" s="6">
        <f>VLOOKUP(A34,'4-1-19 thru 12-31-19'!$A$6:$T$604,16,FALSE)</f>
        <v>89301.235527333803</v>
      </c>
      <c r="D34" s="7">
        <f>VLOOKUP(A34,'1-1-20 thru 3-31-20'!$A$6:$P$700,16,FALSE)</f>
        <v>28775.224992760384</v>
      </c>
      <c r="E34" s="8">
        <f>VLOOKUP(A34,'4-1-20 thru 12-31-20'!$A$6:$P$700,16,FALSE)</f>
        <v>86866.345945941517</v>
      </c>
      <c r="F34" s="7">
        <f>VLOOKUP(A34,'1-1-21 thru 3-31-21'!$A$6:$P$701,16,FALSE)</f>
        <v>28955.448648647169</v>
      </c>
      <c r="G34" s="9">
        <f t="shared" si="1"/>
        <v>233898.25511468289</v>
      </c>
    </row>
    <row r="35" spans="1:7" x14ac:dyDescent="0.25">
      <c r="A35" s="1" t="s">
        <v>63</v>
      </c>
      <c r="B35" s="1" t="s">
        <v>64</v>
      </c>
      <c r="C35" s="6">
        <f>VLOOKUP(A35,'4-1-19 thru 12-31-19'!$A$6:$T$604,16,FALSE)</f>
        <v>319661.11207847402</v>
      </c>
      <c r="D35" s="7">
        <f>VLOOKUP(A35,'1-1-20 thru 3-31-20'!$A$6:$P$700,16,FALSE)</f>
        <v>113997.69232651815</v>
      </c>
      <c r="E35" s="8">
        <f>VLOOKUP(A35,'4-1-20 thru 12-31-20'!$A$6:$P$700,16,FALSE)</f>
        <v>343303.03696532681</v>
      </c>
      <c r="F35" s="7">
        <f>VLOOKUP(A35,'1-1-21 thru 3-31-21'!$A$6:$P$701,16,FALSE)</f>
        <v>114434.34565510893</v>
      </c>
      <c r="G35" s="9">
        <f t="shared" si="1"/>
        <v>891396.18702542793</v>
      </c>
    </row>
    <row r="36" spans="1:7" x14ac:dyDescent="0.25">
      <c r="A36" s="1" t="s">
        <v>65</v>
      </c>
      <c r="B36" s="1" t="s">
        <v>66</v>
      </c>
      <c r="C36" s="6">
        <f>VLOOKUP(A36,'4-1-19 thru 12-31-19'!$A$6:$T$604,16,FALSE)</f>
        <v>12525.943574368199</v>
      </c>
      <c r="D36" s="7">
        <f>VLOOKUP(A36,'1-1-20 thru 3-31-20'!$A$6:$P$700,16,FALSE)</f>
        <v>4181.9213088207152</v>
      </c>
      <c r="E36" s="8">
        <f>VLOOKUP(A36,'4-1-20 thru 12-31-20'!$A$6:$P$700,16,FALSE)</f>
        <v>12476.026662302973</v>
      </c>
      <c r="F36" s="7">
        <f>VLOOKUP(A36,'1-1-21 thru 3-31-21'!$A$6:$P$701,16,FALSE)</f>
        <v>4158.6755541009907</v>
      </c>
      <c r="G36" s="9">
        <f t="shared" si="1"/>
        <v>33342.567099592881</v>
      </c>
    </row>
    <row r="37" spans="1:7" x14ac:dyDescent="0.25">
      <c r="A37" s="1" t="s">
        <v>67</v>
      </c>
      <c r="B37" s="1" t="s">
        <v>68</v>
      </c>
      <c r="C37" s="6">
        <f>VLOOKUP(A37,'4-1-19 thru 12-31-19'!$A$6:$T$604,16,FALSE)</f>
        <v>63933.524549894246</v>
      </c>
      <c r="D37" s="7">
        <f>VLOOKUP(A37,'1-1-20 thru 3-31-20'!$A$6:$P$700,16,FALSE)</f>
        <v>20619.463647384506</v>
      </c>
      <c r="E37" s="8">
        <f>VLOOKUP(A37,'4-1-20 thru 12-31-20'!$A$6:$P$700,16,FALSE)</f>
        <v>62161.16721772679</v>
      </c>
      <c r="F37" s="7">
        <f>VLOOKUP(A37,'1-1-21 thru 3-31-21'!$A$6:$P$701,16,FALSE)</f>
        <v>20720.389072575595</v>
      </c>
      <c r="G37" s="9">
        <f t="shared" si="1"/>
        <v>167434.54448758115</v>
      </c>
    </row>
    <row r="38" spans="1:7" x14ac:dyDescent="0.25">
      <c r="A38" s="1" t="s">
        <v>69</v>
      </c>
      <c r="B38" s="1" t="s">
        <v>70</v>
      </c>
      <c r="C38" s="6">
        <f>VLOOKUP(A38,'4-1-19 thru 12-31-19'!$A$6:$T$604,16,FALSE)</f>
        <v>93788.328261454677</v>
      </c>
      <c r="D38" s="7">
        <f>VLOOKUP(A38,'1-1-20 thru 3-31-20'!$A$6:$P$700,16,FALSE)</f>
        <v>30770.715686372176</v>
      </c>
      <c r="E38" s="8">
        <f>VLOOKUP(A38,'4-1-20 thru 12-31-20'!$A$6:$P$700,16,FALSE)</f>
        <v>91734.324985678541</v>
      </c>
      <c r="F38" s="7">
        <f>VLOOKUP(A38,'1-1-21 thru 3-31-21'!$A$6:$P$701,16,FALSE)</f>
        <v>30578.108328559512</v>
      </c>
      <c r="G38" s="9">
        <f t="shared" si="1"/>
        <v>246871.4772620649</v>
      </c>
    </row>
    <row r="39" spans="1:7" x14ac:dyDescent="0.25">
      <c r="A39" s="1" t="s">
        <v>71</v>
      </c>
      <c r="B39" s="1" t="s">
        <v>72</v>
      </c>
      <c r="C39" s="6">
        <f>VLOOKUP(A39,'4-1-19 thru 12-31-19'!$A$6:$T$604,16,FALSE)</f>
        <v>60911.035661541675</v>
      </c>
      <c r="D39" s="7">
        <f>VLOOKUP(A39,'1-1-20 thru 3-31-20'!$A$6:$P$700,16,FALSE)</f>
        <v>19466.571688613709</v>
      </c>
      <c r="E39" s="8">
        <f>VLOOKUP(A39,'4-1-20 thru 12-31-20'!$A$6:$P$700,16,FALSE)</f>
        <v>58762.815675901336</v>
      </c>
      <c r="F39" s="7">
        <f>VLOOKUP(A39,'1-1-21 thru 3-31-21'!$A$6:$P$701,16,FALSE)</f>
        <v>19587.605225300445</v>
      </c>
      <c r="G39" s="9">
        <f t="shared" si="1"/>
        <v>158728.02825135717</v>
      </c>
    </row>
    <row r="40" spans="1:7" x14ac:dyDescent="0.25">
      <c r="A40" s="1" t="s">
        <v>73</v>
      </c>
      <c r="B40" s="1" t="s">
        <v>74</v>
      </c>
      <c r="C40" s="6">
        <f>VLOOKUP(A40,'4-1-19 thru 12-31-19'!$A$6:$T$604,16,FALSE)</f>
        <v>111425.22759588106</v>
      </c>
      <c r="D40" s="7">
        <f>VLOOKUP(A40,'1-1-20 thru 3-31-20'!$A$6:$P$700,16,FALSE)</f>
        <v>36052.987001114438</v>
      </c>
      <c r="E40" s="8">
        <f>VLOOKUP(A40,'4-1-20 thru 12-31-20'!$A$6:$P$700,16,FALSE)</f>
        <v>108567.50811265864</v>
      </c>
      <c r="F40" s="7">
        <f>VLOOKUP(A40,'1-1-21 thru 3-31-21'!$A$6:$P$701,16,FALSE)</f>
        <v>36189.169370886215</v>
      </c>
      <c r="G40" s="9">
        <f t="shared" si="1"/>
        <v>292234.89208054036</v>
      </c>
    </row>
    <row r="41" spans="1:7" x14ac:dyDescent="0.25">
      <c r="A41" s="1" t="s">
        <v>75</v>
      </c>
      <c r="B41" s="1" t="s">
        <v>76</v>
      </c>
      <c r="C41" s="6">
        <f>VLOOKUP(A41,'4-1-19 thru 12-31-19'!$A$6:$T$604,16,FALSE)</f>
        <v>34577.054240270802</v>
      </c>
      <c r="D41" s="7">
        <f>VLOOKUP(A41,'1-1-20 thru 3-31-20'!$A$6:$P$700,16,FALSE)</f>
        <v>11051.396618867402</v>
      </c>
      <c r="E41" s="8">
        <f>VLOOKUP(A41,'4-1-20 thru 12-31-20'!$A$6:$P$700,16,FALSE)</f>
        <v>33288.495512010733</v>
      </c>
      <c r="F41" s="7">
        <f>VLOOKUP(A41,'1-1-21 thru 3-31-21'!$A$6:$P$701,16,FALSE)</f>
        <v>11096.165170670245</v>
      </c>
      <c r="G41" s="9">
        <f t="shared" si="1"/>
        <v>90013.111541819177</v>
      </c>
    </row>
    <row r="42" spans="1:7" x14ac:dyDescent="0.25">
      <c r="A42" s="1" t="s">
        <v>77</v>
      </c>
      <c r="B42" s="1" t="s">
        <v>78</v>
      </c>
      <c r="C42" s="6">
        <f>VLOOKUP(A42,'4-1-19 thru 12-31-19'!$A$6:$T$604,16,FALSE)</f>
        <v>70035.648612637407</v>
      </c>
      <c r="D42" s="7">
        <f>VLOOKUP(A42,'1-1-20 thru 3-31-20'!$A$6:$P$700,16,FALSE)</f>
        <v>21366.392465259225</v>
      </c>
      <c r="E42" s="8">
        <f>VLOOKUP(A42,'4-1-20 thru 12-31-20'!$A$6:$P$700,16,FALSE)</f>
        <v>64308.662329404266</v>
      </c>
      <c r="F42" s="7">
        <f>VLOOKUP(A42,'1-1-21 thru 3-31-21'!$A$6:$P$701,16,FALSE)</f>
        <v>21436.22077646809</v>
      </c>
      <c r="G42" s="9">
        <f t="shared" si="1"/>
        <v>177146.92418376898</v>
      </c>
    </row>
    <row r="43" spans="1:7" x14ac:dyDescent="0.25">
      <c r="A43" s="1" t="s">
        <v>79</v>
      </c>
      <c r="B43" s="1" t="s">
        <v>80</v>
      </c>
      <c r="C43" s="6">
        <f>VLOOKUP(A43,'4-1-19 thru 12-31-19'!$A$6:$T$604,16,FALSE)</f>
        <v>11236.519094232184</v>
      </c>
      <c r="D43" s="7">
        <f>VLOOKUP(A43,'1-1-20 thru 3-31-20'!$A$6:$P$700,16,FALSE)</f>
        <v>3507.7903561640596</v>
      </c>
      <c r="E43" s="8">
        <f>VLOOKUP(A43,'4-1-20 thru 12-31-20'!$A$6:$P$700,16,FALSE)</f>
        <v>10517.142211481898</v>
      </c>
      <c r="F43" s="7">
        <f>VLOOKUP(A43,'1-1-21 thru 3-31-21'!$A$6:$P$701,16,FALSE)</f>
        <v>3505.7140704939661</v>
      </c>
      <c r="G43" s="9">
        <f t="shared" si="1"/>
        <v>28767.165732372108</v>
      </c>
    </row>
    <row r="44" spans="1:7" x14ac:dyDescent="0.25">
      <c r="A44" s="1" t="s">
        <v>81</v>
      </c>
      <c r="B44" s="1" t="s">
        <v>82</v>
      </c>
      <c r="C44" s="6">
        <f>VLOOKUP(A44,'4-1-19 thru 12-31-19'!$A$6:$T$604,16,FALSE)</f>
        <v>126992.95036558138</v>
      </c>
      <c r="D44" s="7">
        <f>VLOOKUP(A44,'1-1-20 thru 3-31-20'!$A$6:$P$700,16,FALSE)</f>
        <v>42449.99422292009</v>
      </c>
      <c r="E44" s="8">
        <f>VLOOKUP(A44,'4-1-20 thru 12-31-20'!$A$6:$P$700,16,FALSE)</f>
        <v>128002.36347118473</v>
      </c>
      <c r="F44" s="7">
        <f>VLOOKUP(A44,'1-1-21 thru 3-31-21'!$A$6:$P$701,16,FALSE)</f>
        <v>42667.454490394906</v>
      </c>
      <c r="G44" s="9">
        <f t="shared" si="1"/>
        <v>340112.76255008113</v>
      </c>
    </row>
    <row r="45" spans="1:7" x14ac:dyDescent="0.25">
      <c r="A45" s="1" t="s">
        <v>83</v>
      </c>
      <c r="B45" s="1" t="s">
        <v>84</v>
      </c>
      <c r="C45" s="6">
        <f>VLOOKUP(A45,'4-1-19 thru 12-31-19'!$A$6:$T$604,16,FALSE)</f>
        <v>72125.054493564996</v>
      </c>
      <c r="D45" s="7">
        <f>VLOOKUP(A45,'1-1-20 thru 3-31-20'!$A$6:$P$700,16,FALSE)</f>
        <v>24306.255349766623</v>
      </c>
      <c r="E45" s="8">
        <f>VLOOKUP(A45,'4-1-20 thru 12-31-20'!$A$6:$P$700,16,FALSE)</f>
        <v>73218.573507115798</v>
      </c>
      <c r="F45" s="7">
        <f>VLOOKUP(A45,'1-1-21 thru 3-31-21'!$A$6:$P$701,16,FALSE)</f>
        <v>24406.1911690386</v>
      </c>
      <c r="G45" s="9">
        <f t="shared" si="1"/>
        <v>194056.07451948599</v>
      </c>
    </row>
    <row r="46" spans="1:7" x14ac:dyDescent="0.25">
      <c r="A46" s="1" t="s">
        <v>85</v>
      </c>
      <c r="B46" s="1" t="s">
        <v>86</v>
      </c>
      <c r="C46" s="6">
        <f>VLOOKUP(A46,'4-1-19 thru 12-31-19'!$A$6:$T$604,16,FALSE)</f>
        <v>83145.521059119696</v>
      </c>
      <c r="D46" s="7">
        <f>VLOOKUP(A46,'1-1-20 thru 3-31-20'!$A$6:$P$700,16,FALSE)</f>
        <v>26877.392622603315</v>
      </c>
      <c r="E46" s="8">
        <f>VLOOKUP(A46,'4-1-20 thru 12-31-20'!$A$6:$P$700,16,FALSE)</f>
        <v>81114.15376044919</v>
      </c>
      <c r="F46" s="7">
        <f>VLOOKUP(A46,'1-1-21 thru 3-31-21'!$A$6:$P$701,16,FALSE)</f>
        <v>27038.051253483063</v>
      </c>
      <c r="G46" s="9">
        <f t="shared" si="1"/>
        <v>218175.11869565526</v>
      </c>
    </row>
    <row r="47" spans="1:7" x14ac:dyDescent="0.25">
      <c r="A47" s="1" t="s">
        <v>87</v>
      </c>
      <c r="B47" s="1" t="s">
        <v>88</v>
      </c>
      <c r="C47" s="6">
        <f>VLOOKUP(A47,'4-1-19 thru 12-31-19'!$A$6:$T$604,16,FALSE)</f>
        <v>303372.25707485882</v>
      </c>
      <c r="D47" s="7">
        <f>VLOOKUP(A47,'1-1-20 thru 3-31-20'!$A$6:$P$700,16,FALSE)</f>
        <v>104347.16718087882</v>
      </c>
      <c r="E47" s="8">
        <f>VLOOKUP(A47,'4-1-20 thru 12-31-20'!$A$6:$P$700,16,FALSE)</f>
        <v>314073.20026857051</v>
      </c>
      <c r="F47" s="7">
        <f>VLOOKUP(A47,'1-1-21 thru 3-31-21'!$A$6:$P$701,16,FALSE)</f>
        <v>104691.06675619016</v>
      </c>
      <c r="G47" s="9">
        <f t="shared" si="1"/>
        <v>826483.69128049829</v>
      </c>
    </row>
    <row r="48" spans="1:7" x14ac:dyDescent="0.25">
      <c r="A48" s="1" t="s">
        <v>89</v>
      </c>
      <c r="B48" s="1" t="s">
        <v>90</v>
      </c>
      <c r="C48" s="6">
        <f>VLOOKUP(A48,'4-1-19 thru 12-31-19'!$A$6:$T$604,16,FALSE)</f>
        <v>39487.82096438107</v>
      </c>
      <c r="D48" s="7">
        <f>VLOOKUP(A48,'1-1-20 thru 3-31-20'!$A$6:$P$700,16,FALSE)</f>
        <v>13878.938356525312</v>
      </c>
      <c r="E48" s="8">
        <f>VLOOKUP(A48,'4-1-20 thru 12-31-20'!$A$6:$P$700,16,FALSE)</f>
        <v>41759.474306430871</v>
      </c>
      <c r="F48" s="7">
        <f>VLOOKUP(A48,'1-1-21 thru 3-31-21'!$A$6:$P$701,16,FALSE)</f>
        <v>13919.824768810291</v>
      </c>
      <c r="G48" s="9">
        <f t="shared" si="1"/>
        <v>109046.05839614753</v>
      </c>
    </row>
    <row r="49" spans="1:7" x14ac:dyDescent="0.25">
      <c r="A49" s="1" t="s">
        <v>91</v>
      </c>
      <c r="B49" s="1" t="s">
        <v>92</v>
      </c>
      <c r="C49" s="6">
        <f>VLOOKUP(A49,'4-1-19 thru 12-31-19'!$A$6:$T$604,16,FALSE)</f>
        <v>38281.061044711663</v>
      </c>
      <c r="D49" s="7">
        <f>VLOOKUP(A49,'1-1-20 thru 3-31-20'!$A$6:$P$700,16,FALSE)</f>
        <v>12462.455467937189</v>
      </c>
      <c r="E49" s="8">
        <f>VLOOKUP(A49,'4-1-20 thru 12-31-20'!$A$6:$P$700,16,FALSE)</f>
        <v>37601.946937401117</v>
      </c>
      <c r="F49" s="7">
        <f>VLOOKUP(A49,'1-1-21 thru 3-31-21'!$A$6:$P$701,16,FALSE)</f>
        <v>12533.982312467038</v>
      </c>
      <c r="G49" s="9">
        <f t="shared" si="1"/>
        <v>100879.445762517</v>
      </c>
    </row>
    <row r="50" spans="1:7" x14ac:dyDescent="0.25">
      <c r="A50" s="1" t="s">
        <v>93</v>
      </c>
      <c r="B50" s="1" t="s">
        <v>94</v>
      </c>
      <c r="C50" s="6">
        <f>VLOOKUP(A50,'4-1-19 thru 12-31-19'!$A$6:$T$604,16,FALSE)</f>
        <v>76736.595041282271</v>
      </c>
      <c r="D50" s="7">
        <f>VLOOKUP(A50,'1-1-20 thru 3-31-20'!$A$6:$P$700,16,FALSE)</f>
        <v>24239.540057542294</v>
      </c>
      <c r="E50" s="8">
        <f>VLOOKUP(A50,'4-1-20 thru 12-31-20'!$A$6:$P$700,16,FALSE)</f>
        <v>73084.508718827448</v>
      </c>
      <c r="F50" s="7">
        <f>VLOOKUP(A50,'1-1-21 thru 3-31-21'!$A$6:$P$701,16,FALSE)</f>
        <v>24361.502906275815</v>
      </c>
      <c r="G50" s="9">
        <f t="shared" si="1"/>
        <v>198422.14672392784</v>
      </c>
    </row>
    <row r="51" spans="1:7" x14ac:dyDescent="0.25">
      <c r="A51" s="1" t="s">
        <v>95</v>
      </c>
      <c r="B51" s="1" t="s">
        <v>96</v>
      </c>
      <c r="C51" s="6">
        <f>VLOOKUP(A51,'4-1-19 thru 12-31-19'!$A$6:$T$604,16,FALSE)</f>
        <v>15075.237452319403</v>
      </c>
      <c r="D51" s="7">
        <f>VLOOKUP(A51,'1-1-20 thru 3-31-20'!$A$6:$P$700,16,FALSE)</f>
        <v>4449.4401621727384</v>
      </c>
      <c r="E51" s="8">
        <f>VLOOKUP(A51,'4-1-20 thru 12-31-20'!$A$6:$P$700,16,FALSE)</f>
        <v>13437.649429130541</v>
      </c>
      <c r="F51" s="7">
        <f>VLOOKUP(A51,'1-1-21 thru 3-31-21'!$A$6:$P$701,16,FALSE)</f>
        <v>4479.2164763768469</v>
      </c>
      <c r="G51" s="9">
        <f t="shared" si="1"/>
        <v>37441.543519999526</v>
      </c>
    </row>
    <row r="52" spans="1:7" x14ac:dyDescent="0.25">
      <c r="A52" s="1" t="s">
        <v>97</v>
      </c>
      <c r="B52" s="1" t="s">
        <v>98</v>
      </c>
      <c r="C52" s="6">
        <f>VLOOKUP(A52,'4-1-19 thru 12-31-19'!$A$6:$T$604,16,FALSE)</f>
        <v>41124.858238119399</v>
      </c>
      <c r="D52" s="7">
        <f>VLOOKUP(A52,'1-1-20 thru 3-31-20'!$A$6:$P$700,16,FALSE)</f>
        <v>12522.061744720731</v>
      </c>
      <c r="E52" s="8">
        <f>VLOOKUP(A52,'4-1-20 thru 12-31-20'!$A$6:$P$700,16,FALSE)</f>
        <v>37745.591566828916</v>
      </c>
      <c r="F52" s="7">
        <f>VLOOKUP(A52,'1-1-21 thru 3-31-21'!$A$6:$P$701,16,FALSE)</f>
        <v>12581.863855609639</v>
      </c>
      <c r="G52" s="9">
        <f t="shared" si="1"/>
        <v>103974.3754052787</v>
      </c>
    </row>
    <row r="53" spans="1:7" x14ac:dyDescent="0.25">
      <c r="A53" s="1" t="s">
        <v>99</v>
      </c>
      <c r="B53" s="1" t="s">
        <v>100</v>
      </c>
      <c r="C53" s="6">
        <f>VLOOKUP(A53,'4-1-19 thru 12-31-19'!$A$6:$T$604,16,FALSE)</f>
        <v>45553.170927489031</v>
      </c>
      <c r="D53" s="7">
        <f>VLOOKUP(A53,'1-1-20 thru 3-31-20'!$A$6:$P$700,16,FALSE)</f>
        <v>14372.869664576045</v>
      </c>
      <c r="E53" s="8">
        <f>VLOOKUP(A53,'4-1-20 thru 12-31-20'!$A$6:$P$700,16,FALSE)</f>
        <v>43400.074000192981</v>
      </c>
      <c r="F53" s="7">
        <f>VLOOKUP(A53,'1-1-21 thru 3-31-21'!$A$6:$P$701,16,FALSE)</f>
        <v>14466.691333397661</v>
      </c>
      <c r="G53" s="9">
        <f t="shared" si="1"/>
        <v>117792.80592565572</v>
      </c>
    </row>
    <row r="54" spans="1:7" x14ac:dyDescent="0.25">
      <c r="A54" s="1" t="s">
        <v>101</v>
      </c>
      <c r="B54" s="1" t="s">
        <v>102</v>
      </c>
      <c r="C54" s="6">
        <f>VLOOKUP(A54,'4-1-19 thru 12-31-19'!$A$6:$T$604,16,FALSE)</f>
        <v>50569.401397386879</v>
      </c>
      <c r="D54" s="7">
        <f>VLOOKUP(A54,'1-1-20 thru 3-31-20'!$A$6:$P$700,16,FALSE)</f>
        <v>16190.737043323867</v>
      </c>
      <c r="E54" s="8">
        <f>VLOOKUP(A54,'4-1-20 thru 12-31-20'!$A$6:$P$700,16,FALSE)</f>
        <v>48876.578297335545</v>
      </c>
      <c r="F54" s="7">
        <f>VLOOKUP(A54,'1-1-21 thru 3-31-21'!$A$6:$P$701,16,FALSE)</f>
        <v>16292.192765778516</v>
      </c>
      <c r="G54" s="9">
        <f t="shared" si="1"/>
        <v>131928.90950382481</v>
      </c>
    </row>
    <row r="55" spans="1:7" x14ac:dyDescent="0.25">
      <c r="A55" s="1" t="s">
        <v>103</v>
      </c>
      <c r="B55" s="1" t="s">
        <v>104</v>
      </c>
      <c r="C55" s="6">
        <f>VLOOKUP(A55,'4-1-19 thru 12-31-19'!$A$6:$T$604,16,FALSE)</f>
        <v>155584.09123391256</v>
      </c>
      <c r="D55" s="7">
        <f>VLOOKUP(A55,'1-1-20 thru 3-31-20'!$A$6:$P$700,16,FALSE)</f>
        <v>52317.22216306578</v>
      </c>
      <c r="E55" s="8">
        <f>VLOOKUP(A55,'4-1-20 thru 12-31-20'!$A$6:$P$700,16,FALSE)</f>
        <v>157759.35851128865</v>
      </c>
      <c r="F55" s="7">
        <f>VLOOKUP(A55,'1-1-21 thru 3-31-21'!$A$6:$P$701,16,FALSE)</f>
        <v>52586.452837096222</v>
      </c>
      <c r="G55" s="9">
        <f t="shared" si="1"/>
        <v>418247.12474536319</v>
      </c>
    </row>
    <row r="56" spans="1:7" x14ac:dyDescent="0.25">
      <c r="A56" s="1" t="s">
        <v>105</v>
      </c>
      <c r="B56" s="1" t="s">
        <v>106</v>
      </c>
      <c r="C56" s="6">
        <f>VLOOKUP(A56,'4-1-19 thru 12-31-19'!$A$6:$T$604,16,FALSE)</f>
        <v>318789.60184862994</v>
      </c>
      <c r="D56" s="7">
        <f>VLOOKUP(A56,'1-1-20 thru 3-31-20'!$A$6:$P$700,16,FALSE)</f>
        <v>110942.30227506394</v>
      </c>
      <c r="E56" s="8">
        <f>VLOOKUP(A56,'4-1-20 thru 12-31-20'!$A$6:$P$700,16,FALSE)</f>
        <v>334146.54455149814</v>
      </c>
      <c r="F56" s="7">
        <f>VLOOKUP(A56,'1-1-21 thru 3-31-21'!$A$6:$P$701,16,FALSE)</f>
        <v>111382.18151716604</v>
      </c>
      <c r="G56" s="9">
        <f t="shared" si="1"/>
        <v>875260.63019235805</v>
      </c>
    </row>
    <row r="57" spans="1:7" x14ac:dyDescent="0.25">
      <c r="A57" s="1" t="s">
        <v>107</v>
      </c>
      <c r="B57" s="1" t="s">
        <v>108</v>
      </c>
      <c r="C57" s="6">
        <f>VLOOKUP(A57,'4-1-19 thru 12-31-19'!$A$6:$T$604,16,FALSE)</f>
        <v>56279.190635473526</v>
      </c>
      <c r="D57" s="7">
        <f>VLOOKUP(A57,'1-1-20 thru 3-31-20'!$A$6:$P$700,16,FALSE)</f>
        <v>18517.77756205331</v>
      </c>
      <c r="E57" s="8">
        <f>VLOOKUP(A57,'4-1-20 thru 12-31-20'!$A$6:$P$700,16,FALSE)</f>
        <v>55888.353881244584</v>
      </c>
      <c r="F57" s="7">
        <f>VLOOKUP(A57,'1-1-21 thru 3-31-21'!$A$6:$P$701,16,FALSE)</f>
        <v>18629.451293748196</v>
      </c>
      <c r="G57" s="9">
        <f t="shared" si="1"/>
        <v>149314.77337251962</v>
      </c>
    </row>
    <row r="58" spans="1:7" x14ac:dyDescent="0.25">
      <c r="A58" s="1" t="s">
        <v>109</v>
      </c>
      <c r="B58" s="1" t="s">
        <v>110</v>
      </c>
      <c r="C58" s="6">
        <f>VLOOKUP(A58,'4-1-19 thru 12-31-19'!$A$6:$T$604,16,FALSE)</f>
        <v>75378.103585819554</v>
      </c>
      <c r="D58" s="7">
        <f>VLOOKUP(A58,'1-1-20 thru 3-31-20'!$A$6:$P$700,16,FALSE)</f>
        <v>23034.460116804024</v>
      </c>
      <c r="E58" s="8">
        <f>VLOOKUP(A58,'4-1-20 thru 12-31-20'!$A$6:$P$700,16,FALSE)</f>
        <v>69552.890631445654</v>
      </c>
      <c r="F58" s="7">
        <f>VLOOKUP(A58,'1-1-21 thru 3-31-21'!$A$6:$P$701,16,FALSE)</f>
        <v>23184.29687714855</v>
      </c>
      <c r="G58" s="9">
        <f t="shared" si="1"/>
        <v>191149.75121121778</v>
      </c>
    </row>
    <row r="59" spans="1:7" x14ac:dyDescent="0.25">
      <c r="A59" s="1" t="s">
        <v>111</v>
      </c>
      <c r="B59" s="1" t="s">
        <v>112</v>
      </c>
      <c r="C59" s="6">
        <f>VLOOKUP(A59,'4-1-19 thru 12-31-19'!$A$6:$T$604,16,FALSE)</f>
        <v>146732.02486400449</v>
      </c>
      <c r="D59" s="7">
        <f>VLOOKUP(A59,'1-1-20 thru 3-31-20'!$A$6:$P$700,16,FALSE)</f>
        <v>47582.807423373095</v>
      </c>
      <c r="E59" s="8">
        <f>VLOOKUP(A59,'4-1-20 thru 12-31-20'!$A$6:$P$700,16,FALSE)</f>
        <v>142462.07466772789</v>
      </c>
      <c r="F59" s="7">
        <f>VLOOKUP(A59,'1-1-21 thru 3-31-21'!$A$6:$P$701,16,FALSE)</f>
        <v>47487.35822257596</v>
      </c>
      <c r="G59" s="9">
        <f t="shared" si="1"/>
        <v>384264.26517768146</v>
      </c>
    </row>
    <row r="60" spans="1:7" x14ac:dyDescent="0.25">
      <c r="A60" s="1" t="s">
        <v>113</v>
      </c>
      <c r="B60" s="1" t="s">
        <v>114</v>
      </c>
      <c r="C60" s="6">
        <f>VLOOKUP(A60,'4-1-19 thru 12-31-19'!$A$6:$T$604,16,FALSE)</f>
        <v>22702.863956708097</v>
      </c>
      <c r="D60" s="7">
        <f>VLOOKUP(A60,'1-1-20 thru 3-31-20'!$A$6:$P$700,16,FALSE)</f>
        <v>7014.6909622143803</v>
      </c>
      <c r="E60" s="8">
        <f>VLOOKUP(A60,'4-1-20 thru 12-31-20'!$A$6:$P$700,16,FALSE)</f>
        <v>20988.686538637274</v>
      </c>
      <c r="F60" s="7">
        <f>VLOOKUP(A60,'1-1-21 thru 3-31-21'!$A$6:$P$701,16,FALSE)</f>
        <v>6996.2288462124243</v>
      </c>
      <c r="G60" s="9">
        <f t="shared" si="1"/>
        <v>57702.470303772177</v>
      </c>
    </row>
    <row r="61" spans="1:7" x14ac:dyDescent="0.25">
      <c r="A61" s="1" t="s">
        <v>115</v>
      </c>
      <c r="B61" s="1" t="s">
        <v>116</v>
      </c>
      <c r="C61" s="6">
        <f>VLOOKUP(A61,'4-1-19 thru 12-31-19'!$A$6:$T$604,16,FALSE)</f>
        <v>112668.0086823226</v>
      </c>
      <c r="D61" s="7">
        <f>VLOOKUP(A61,'1-1-20 thru 3-31-20'!$A$6:$P$700,16,FALSE)</f>
        <v>37116.345505143465</v>
      </c>
      <c r="E61" s="8">
        <f>VLOOKUP(A61,'4-1-20 thru 12-31-20'!$A$6:$P$700,16,FALSE)</f>
        <v>111833.28301973772</v>
      </c>
      <c r="F61" s="7">
        <f>VLOOKUP(A61,'1-1-21 thru 3-31-21'!$A$6:$P$701,16,FALSE)</f>
        <v>37277.76100657924</v>
      </c>
      <c r="G61" s="9">
        <f t="shared" si="1"/>
        <v>298895.39821378305</v>
      </c>
    </row>
    <row r="62" spans="1:7" x14ac:dyDescent="0.25">
      <c r="A62" s="1" t="s">
        <v>117</v>
      </c>
      <c r="B62" s="1" t="s">
        <v>118</v>
      </c>
      <c r="C62" s="6">
        <f>VLOOKUP(A62,'4-1-19 thru 12-31-19'!$A$6:$T$604,16,FALSE)</f>
        <v>77085.86437000669</v>
      </c>
      <c r="D62" s="7">
        <f>VLOOKUP(A62,'1-1-20 thru 3-31-20'!$A$6:$P$700,16,FALSE)</f>
        <v>26443.098557007917</v>
      </c>
      <c r="E62" s="8">
        <f>VLOOKUP(A62,'4-1-20 thru 12-31-20'!$A$6:$P$700,16,FALSE)</f>
        <v>79632.374877223891</v>
      </c>
      <c r="F62" s="7">
        <f>VLOOKUP(A62,'1-1-21 thru 3-31-21'!$A$6:$P$701,16,FALSE)</f>
        <v>26544.12495907463</v>
      </c>
      <c r="G62" s="9">
        <f t="shared" si="1"/>
        <v>209705.46276331312</v>
      </c>
    </row>
    <row r="63" spans="1:7" x14ac:dyDescent="0.25">
      <c r="A63" s="1" t="s">
        <v>119</v>
      </c>
      <c r="B63" s="1" t="s">
        <v>120</v>
      </c>
      <c r="C63" s="6">
        <f>VLOOKUP(A63,'4-1-19 thru 12-31-19'!$A$6:$T$604,16,FALSE)</f>
        <v>93739.950133634149</v>
      </c>
      <c r="D63" s="7">
        <f>VLOOKUP(A63,'1-1-20 thru 3-31-20'!$A$6:$P$700,16,FALSE)</f>
        <v>32980.117547248214</v>
      </c>
      <c r="E63" s="8">
        <f>VLOOKUP(A63,'4-1-20 thru 12-31-20'!$A$6:$P$700,16,FALSE)</f>
        <v>99195.014914686151</v>
      </c>
      <c r="F63" s="7">
        <f>VLOOKUP(A63,'1-1-21 thru 3-31-21'!$A$6:$P$701,16,FALSE)</f>
        <v>33065.004971562048</v>
      </c>
      <c r="G63" s="9">
        <f t="shared" si="1"/>
        <v>258980.08756713054</v>
      </c>
    </row>
    <row r="64" spans="1:7" x14ac:dyDescent="0.25">
      <c r="A64" s="1" t="s">
        <v>121</v>
      </c>
      <c r="B64" s="1" t="s">
        <v>122</v>
      </c>
      <c r="C64" s="6">
        <f>VLOOKUP(A64,'4-1-19 thru 12-31-19'!$A$6:$T$604,16,FALSE)</f>
        <v>61566.930945836968</v>
      </c>
      <c r="D64" s="7">
        <f>VLOOKUP(A64,'1-1-20 thru 3-31-20'!$A$6:$P$700,16,FALSE)</f>
        <v>22418.077760046963</v>
      </c>
      <c r="E64" s="8">
        <f>VLOOKUP(A64,'4-1-20 thru 12-31-20'!$A$6:$P$700,16,FALSE)</f>
        <v>67759.824005039118</v>
      </c>
      <c r="F64" s="7">
        <f>VLOOKUP(A64,'1-1-21 thru 3-31-21'!$A$6:$P$701,16,FALSE)</f>
        <v>22586.608001679706</v>
      </c>
      <c r="G64" s="9">
        <f t="shared" si="1"/>
        <v>174331.44071260275</v>
      </c>
    </row>
    <row r="65" spans="1:7" x14ac:dyDescent="0.25">
      <c r="A65" s="1" t="s">
        <v>123</v>
      </c>
      <c r="B65" s="1" t="s">
        <v>124</v>
      </c>
      <c r="C65" s="6">
        <f>VLOOKUP(A65,'4-1-19 thru 12-31-19'!$A$6:$T$604,16,FALSE)</f>
        <v>38238.229800694258</v>
      </c>
      <c r="D65" s="7">
        <f>VLOOKUP(A65,'1-1-20 thru 3-31-20'!$A$6:$P$700,16,FALSE)</f>
        <v>12099.008430237551</v>
      </c>
      <c r="E65" s="8">
        <f>VLOOKUP(A65,'4-1-20 thru 12-31-20'!$A$6:$P$700,16,FALSE)</f>
        <v>36516.91940051932</v>
      </c>
      <c r="F65" s="7">
        <f>VLOOKUP(A65,'1-1-21 thru 3-31-21'!$A$6:$P$701,16,FALSE)</f>
        <v>12172.306466839775</v>
      </c>
      <c r="G65" s="9">
        <f t="shared" si="1"/>
        <v>99026.46409829089</v>
      </c>
    </row>
    <row r="66" spans="1:7" x14ac:dyDescent="0.25">
      <c r="A66" s="1" t="s">
        <v>125</v>
      </c>
      <c r="B66" s="1" t="s">
        <v>126</v>
      </c>
      <c r="C66" s="6">
        <f>VLOOKUP(A66,'4-1-19 thru 12-31-19'!$A$6:$T$604,16,FALSE)</f>
        <v>135995.97725533141</v>
      </c>
      <c r="D66" s="7">
        <f>VLOOKUP(A66,'1-1-20 thru 3-31-20'!$A$6:$P$700,16,FALSE)</f>
        <v>46898.848560807164</v>
      </c>
      <c r="E66" s="8">
        <f>VLOOKUP(A66,'4-1-20 thru 12-31-20'!$A$6:$P$700,16,FALSE)</f>
        <v>141512.16174615209</v>
      </c>
      <c r="F66" s="7">
        <f>VLOOKUP(A66,'1-1-21 thru 3-31-21'!$A$6:$P$701,16,FALSE)</f>
        <v>47170.720582050701</v>
      </c>
      <c r="G66" s="9">
        <f t="shared" si="1"/>
        <v>371577.70814434136</v>
      </c>
    </row>
    <row r="67" spans="1:7" x14ac:dyDescent="0.25">
      <c r="A67" s="1" t="s">
        <v>127</v>
      </c>
      <c r="B67" s="1" t="s">
        <v>128</v>
      </c>
      <c r="C67" s="6">
        <f>VLOOKUP(A67,'4-1-19 thru 12-31-19'!$A$6:$T$604,16,FALSE)</f>
        <v>125930.44904194117</v>
      </c>
      <c r="D67" s="7">
        <f>VLOOKUP(A67,'1-1-20 thru 3-31-20'!$A$6:$P$700,16,FALSE)</f>
        <v>40988.67872531285</v>
      </c>
      <c r="E67" s="8">
        <f>VLOOKUP(A67,'4-1-20 thru 12-31-20'!$A$6:$P$700,16,FALSE)</f>
        <v>123709.73276993644</v>
      </c>
      <c r="F67" s="7">
        <f>VLOOKUP(A67,'1-1-21 thru 3-31-21'!$A$6:$P$701,16,FALSE)</f>
        <v>41236.577589978813</v>
      </c>
      <c r="G67" s="9">
        <f t="shared" si="1"/>
        <v>331865.43812716927</v>
      </c>
    </row>
    <row r="68" spans="1:7" x14ac:dyDescent="0.25">
      <c r="A68" s="1" t="s">
        <v>129</v>
      </c>
      <c r="B68" s="1" t="s">
        <v>130</v>
      </c>
      <c r="C68" s="6">
        <f>VLOOKUP(A68,'4-1-19 thru 12-31-19'!$A$6:$T$604,16,FALSE)</f>
        <v>119339.02842808428</v>
      </c>
      <c r="D68" s="7">
        <f>VLOOKUP(A68,'1-1-20 thru 3-31-20'!$A$6:$P$700,16,FALSE)</f>
        <v>39569.450669782236</v>
      </c>
      <c r="E68" s="8">
        <f>VLOOKUP(A68,'4-1-20 thru 12-31-20'!$A$6:$P$700,16,FALSE)</f>
        <v>119295.89014525866</v>
      </c>
      <c r="F68" s="7">
        <f>VLOOKUP(A68,'1-1-21 thru 3-31-21'!$A$6:$P$701,16,FALSE)</f>
        <v>39765.296715086217</v>
      </c>
      <c r="G68" s="9">
        <f t="shared" si="1"/>
        <v>317969.66595821141</v>
      </c>
    </row>
    <row r="69" spans="1:7" x14ac:dyDescent="0.25">
      <c r="A69" s="1" t="s">
        <v>131</v>
      </c>
      <c r="B69" s="1" t="s">
        <v>132</v>
      </c>
      <c r="C69" s="6">
        <f>VLOOKUP(A69,'4-1-19 thru 12-31-19'!$A$6:$T$604,16,FALSE)</f>
        <v>62083.942590528553</v>
      </c>
      <c r="D69" s="7">
        <f>VLOOKUP(A69,'1-1-20 thru 3-31-20'!$A$6:$P$700,16,FALSE)</f>
        <v>20302.49181434296</v>
      </c>
      <c r="E69" s="8">
        <f>VLOOKUP(A69,'4-1-20 thru 12-31-20'!$A$6:$P$700,16,FALSE)</f>
        <v>61270.494647222993</v>
      </c>
      <c r="F69" s="7">
        <f>VLOOKUP(A69,'1-1-21 thru 3-31-21'!$A$6:$P$701,16,FALSE)</f>
        <v>20423.498215740998</v>
      </c>
      <c r="G69" s="9">
        <f t="shared" si="1"/>
        <v>164080.42726783553</v>
      </c>
    </row>
    <row r="70" spans="1:7" x14ac:dyDescent="0.25">
      <c r="A70" s="1" t="s">
        <v>133</v>
      </c>
      <c r="B70" s="1" t="s">
        <v>134</v>
      </c>
      <c r="C70" s="6">
        <f>VLOOKUP(A70,'4-1-19 thru 12-31-19'!$A$6:$T$604,16,FALSE)</f>
        <v>75704.582149592388</v>
      </c>
      <c r="D70" s="7">
        <f>VLOOKUP(A70,'1-1-20 thru 3-31-20'!$A$6:$P$700,16,FALSE)</f>
        <v>25561.357750831525</v>
      </c>
      <c r="E70" s="8">
        <f>VLOOKUP(A70,'4-1-20 thru 12-31-20'!$A$6:$P$700,16,FALSE)</f>
        <v>77224.640137819777</v>
      </c>
      <c r="F70" s="7">
        <f>VLOOKUP(A70,'1-1-21 thru 3-31-21'!$A$6:$P$701,16,FALSE)</f>
        <v>25741.546712606596</v>
      </c>
      <c r="G70" s="9">
        <f t="shared" si="1"/>
        <v>204232.12675085026</v>
      </c>
    </row>
    <row r="71" spans="1:7" x14ac:dyDescent="0.25">
      <c r="A71" s="1" t="s">
        <v>135</v>
      </c>
      <c r="B71" s="1" t="s">
        <v>136</v>
      </c>
      <c r="C71" s="6">
        <f>VLOOKUP(A71,'4-1-19 thru 12-31-19'!$A$6:$T$604,16,FALSE)</f>
        <v>193838.70879885793</v>
      </c>
      <c r="D71" s="7">
        <f>VLOOKUP(A71,'1-1-20 thru 3-31-20'!$A$6:$P$700,16,FALSE)</f>
        <v>64998.526985687764</v>
      </c>
      <c r="E71" s="8">
        <f>VLOOKUP(A71,'4-1-20 thru 12-31-20'!$A$6:$P$700,16,FALSE)</f>
        <v>196028.38750202055</v>
      </c>
      <c r="F71" s="7">
        <f>VLOOKUP(A71,'1-1-21 thru 3-31-21'!$A$6:$P$701,16,FALSE)</f>
        <v>65342.795834006844</v>
      </c>
      <c r="G71" s="9">
        <f t="shared" si="1"/>
        <v>520208.41912057309</v>
      </c>
    </row>
    <row r="72" spans="1:7" x14ac:dyDescent="0.25">
      <c r="A72" s="1" t="s">
        <v>137</v>
      </c>
      <c r="B72" s="1" t="s">
        <v>138</v>
      </c>
      <c r="C72" s="6">
        <f>VLOOKUP(A72,'4-1-19 thru 12-31-19'!$A$6:$T$604,16,FALSE)</f>
        <v>62971.71345085022</v>
      </c>
      <c r="D72" s="7">
        <f>VLOOKUP(A72,'1-1-20 thru 3-31-20'!$A$6:$P$700,16,FALSE)</f>
        <v>19726.617485314247</v>
      </c>
      <c r="E72" s="8">
        <f>VLOOKUP(A72,'4-1-20 thru 12-31-20'!$A$6:$P$700,16,FALSE)</f>
        <v>59534.907924596504</v>
      </c>
      <c r="F72" s="7">
        <f>VLOOKUP(A72,'1-1-21 thru 3-31-21'!$A$6:$P$701,16,FALSE)</f>
        <v>19844.969308198833</v>
      </c>
      <c r="G72" s="9">
        <f t="shared" si="1"/>
        <v>162078.2081689598</v>
      </c>
    </row>
    <row r="73" spans="1:7" x14ac:dyDescent="0.25">
      <c r="A73" s="1" t="s">
        <v>139</v>
      </c>
      <c r="B73" s="1" t="s">
        <v>140</v>
      </c>
      <c r="C73" s="6">
        <f>VLOOKUP(A73,'4-1-19 thru 12-31-19'!$A$6:$T$604,16,FALSE)</f>
        <v>125826.60297334174</v>
      </c>
      <c r="D73" s="7">
        <f>VLOOKUP(A73,'1-1-20 thru 3-31-20'!$A$6:$P$700,16,FALSE)</f>
        <v>40316.471629987245</v>
      </c>
      <c r="E73" s="8">
        <f>VLOOKUP(A73,'4-1-20 thru 12-31-20'!$A$6:$P$700,16,FALSE)</f>
        <v>121276.20375000146</v>
      </c>
      <c r="F73" s="7">
        <f>VLOOKUP(A73,'1-1-21 thru 3-31-21'!$A$6:$P$701,16,FALSE)</f>
        <v>40425.40125000049</v>
      </c>
      <c r="G73" s="9">
        <f t="shared" si="1"/>
        <v>327844.67960333091</v>
      </c>
    </row>
    <row r="74" spans="1:7" x14ac:dyDescent="0.25">
      <c r="A74" s="1" t="s">
        <v>141</v>
      </c>
      <c r="B74" s="1" t="s">
        <v>142</v>
      </c>
      <c r="C74" s="6">
        <f>VLOOKUP(A74,'4-1-19 thru 12-31-19'!$A$6:$T$604,16,FALSE)</f>
        <v>101023.09270183025</v>
      </c>
      <c r="D74" s="7">
        <f>VLOOKUP(A74,'1-1-20 thru 3-31-20'!$A$6:$P$700,16,FALSE)</f>
        <v>31889.407581821306</v>
      </c>
      <c r="E74" s="8">
        <f>VLOOKUP(A74,'4-1-20 thru 12-31-20'!$A$6:$P$700,16,FALSE)</f>
        <v>96056.146105372027</v>
      </c>
      <c r="F74" s="7">
        <f>VLOOKUP(A74,'1-1-21 thru 3-31-21'!$A$6:$P$701,16,FALSE)</f>
        <v>32018.715368457342</v>
      </c>
      <c r="G74" s="9">
        <f t="shared" ref="G74:G137" si="2">SUM(C74:F74)</f>
        <v>260987.36175748092</v>
      </c>
    </row>
    <row r="75" spans="1:7" x14ac:dyDescent="0.25">
      <c r="A75" s="1" t="s">
        <v>143</v>
      </c>
      <c r="B75" s="1" t="s">
        <v>144</v>
      </c>
      <c r="C75" s="6">
        <f>VLOOKUP(A75,'4-1-19 thru 12-31-19'!$A$6:$T$604,16,FALSE)</f>
        <v>40516.0145973935</v>
      </c>
      <c r="D75" s="7">
        <f>VLOOKUP(A75,'1-1-20 thru 3-31-20'!$A$6:$P$700,16,FALSE)</f>
        <v>12176.849926530811</v>
      </c>
      <c r="E75" s="8">
        <f>VLOOKUP(A75,'4-1-20 thru 12-31-20'!$A$6:$P$700,16,FALSE)</f>
        <v>36731.704110635241</v>
      </c>
      <c r="F75" s="7">
        <f>VLOOKUP(A75,'1-1-21 thru 3-31-21'!$A$6:$P$701,16,FALSE)</f>
        <v>12243.901370211746</v>
      </c>
      <c r="G75" s="9">
        <f t="shared" si="2"/>
        <v>101668.4700047713</v>
      </c>
    </row>
    <row r="76" spans="1:7" x14ac:dyDescent="0.25">
      <c r="A76" s="1" t="s">
        <v>145</v>
      </c>
      <c r="B76" s="1" t="s">
        <v>146</v>
      </c>
      <c r="C76" s="6">
        <f>VLOOKUP(A76,'4-1-19 thru 12-31-19'!$A$6:$T$604,16,FALSE)</f>
        <v>127771.73003554974</v>
      </c>
      <c r="D76" s="7">
        <f>VLOOKUP(A76,'1-1-20 thru 3-31-20'!$A$6:$P$700,16,FALSE)</f>
        <v>40266.515817785847</v>
      </c>
      <c r="E76" s="8">
        <f>VLOOKUP(A76,'4-1-20 thru 12-31-20'!$A$6:$P$700,16,FALSE)</f>
        <v>121246.38062171503</v>
      </c>
      <c r="F76" s="7">
        <f>VLOOKUP(A76,'1-1-21 thru 3-31-21'!$A$6:$P$701,16,FALSE)</f>
        <v>40415.460207238342</v>
      </c>
      <c r="G76" s="9">
        <f t="shared" si="2"/>
        <v>329700.08668228897</v>
      </c>
    </row>
    <row r="77" spans="1:7" x14ac:dyDescent="0.25">
      <c r="A77" s="1" t="s">
        <v>147</v>
      </c>
      <c r="B77" s="1" t="s">
        <v>148</v>
      </c>
      <c r="C77" s="6">
        <f>VLOOKUP(A77,'4-1-19 thru 12-31-19'!$A$6:$T$604,16,FALSE)</f>
        <v>47826.808278164222</v>
      </c>
      <c r="D77" s="7">
        <f>VLOOKUP(A77,'1-1-20 thru 3-31-20'!$A$6:$P$700,16,FALSE)</f>
        <v>16537.977737989113</v>
      </c>
      <c r="E77" s="8">
        <f>VLOOKUP(A77,'4-1-20 thru 12-31-20'!$A$6:$P$700,16,FALSE)</f>
        <v>49890.70234130622</v>
      </c>
      <c r="F77" s="7">
        <f>VLOOKUP(A77,'1-1-21 thru 3-31-21'!$A$6:$P$701,16,FALSE)</f>
        <v>16630.23411376874</v>
      </c>
      <c r="G77" s="9">
        <f t="shared" si="2"/>
        <v>130885.72247122828</v>
      </c>
    </row>
    <row r="78" spans="1:7" x14ac:dyDescent="0.25">
      <c r="A78" s="1" t="s">
        <v>149</v>
      </c>
      <c r="B78" s="1" t="s">
        <v>150</v>
      </c>
      <c r="C78" s="6">
        <f>VLOOKUP(A78,'4-1-19 thru 12-31-19'!$A$6:$T$604,16,FALSE)</f>
        <v>0</v>
      </c>
      <c r="D78" s="7">
        <f>VLOOKUP(A78,'1-1-20 thru 3-31-20'!$A$6:$P$700,16,FALSE)</f>
        <v>0</v>
      </c>
      <c r="E78" s="8">
        <f>VLOOKUP(A78,'4-1-20 thru 12-31-20'!$A$6:$P$700,16,FALSE)</f>
        <v>0</v>
      </c>
      <c r="F78" s="7">
        <f>VLOOKUP(A78,'1-1-21 thru 3-31-21'!$A$6:$P$701,16,FALSE)</f>
        <v>0</v>
      </c>
      <c r="G78" s="9">
        <f t="shared" si="2"/>
        <v>0</v>
      </c>
    </row>
    <row r="79" spans="1:7" x14ac:dyDescent="0.25">
      <c r="A79" s="1" t="s">
        <v>151</v>
      </c>
      <c r="B79" s="1" t="s">
        <v>152</v>
      </c>
      <c r="C79" s="6">
        <f>VLOOKUP(A79,'4-1-19 thru 12-31-19'!$A$6:$T$604,16,FALSE)</f>
        <v>57617.482936221684</v>
      </c>
      <c r="D79" s="7">
        <f>VLOOKUP(A79,'1-1-20 thru 3-31-20'!$A$6:$P$700,16,FALSE)</f>
        <v>19776.564099791347</v>
      </c>
      <c r="E79" s="8">
        <f>VLOOKUP(A79,'4-1-20 thru 12-31-20'!$A$6:$P$700,16,FALSE)</f>
        <v>59670.621114833593</v>
      </c>
      <c r="F79" s="7">
        <f>VLOOKUP(A79,'1-1-21 thru 3-31-21'!$A$6:$P$701,16,FALSE)</f>
        <v>19890.207038277866</v>
      </c>
      <c r="G79" s="9">
        <f t="shared" si="2"/>
        <v>156954.87518912449</v>
      </c>
    </row>
    <row r="80" spans="1:7" x14ac:dyDescent="0.25">
      <c r="A80" s="1" t="s">
        <v>153</v>
      </c>
      <c r="B80" s="1" t="s">
        <v>154</v>
      </c>
      <c r="C80" s="6">
        <f>VLOOKUP(A80,'4-1-19 thru 12-31-19'!$A$6:$T$604,16,FALSE)</f>
        <v>129866.60936361656</v>
      </c>
      <c r="D80" s="7">
        <f>VLOOKUP(A80,'1-1-20 thru 3-31-20'!$A$6:$P$700,16,FALSE)</f>
        <v>43302.943557833139</v>
      </c>
      <c r="E80" s="8">
        <f>VLOOKUP(A80,'4-1-20 thru 12-31-20'!$A$6:$P$700,16,FALSE)</f>
        <v>130766.73082557204</v>
      </c>
      <c r="F80" s="7">
        <f>VLOOKUP(A80,'1-1-21 thru 3-31-21'!$A$6:$P$701,16,FALSE)</f>
        <v>43588.910275190683</v>
      </c>
      <c r="G80" s="9">
        <f t="shared" si="2"/>
        <v>347525.19402221241</v>
      </c>
    </row>
    <row r="81" spans="1:7" x14ac:dyDescent="0.25">
      <c r="A81" s="1" t="s">
        <v>155</v>
      </c>
      <c r="B81" s="1" t="s">
        <v>156</v>
      </c>
      <c r="C81" s="6">
        <f>VLOOKUP(A81,'4-1-19 thru 12-31-19'!$A$6:$T$604,16,FALSE)</f>
        <v>112940.84604233064</v>
      </c>
      <c r="D81" s="7">
        <f>VLOOKUP(A81,'1-1-20 thru 3-31-20'!$A$6:$P$700,16,FALSE)</f>
        <v>36092.195248896904</v>
      </c>
      <c r="E81" s="8">
        <f>VLOOKUP(A81,'4-1-20 thru 12-31-20'!$A$6:$P$700,16,FALSE)</f>
        <v>104731.84059693877</v>
      </c>
      <c r="F81" s="7">
        <f>VLOOKUP(A81,'1-1-21 thru 3-31-21'!$A$6:$P$701,16,FALSE)</f>
        <v>34910.61353231292</v>
      </c>
      <c r="G81" s="9">
        <f t="shared" si="2"/>
        <v>288675.49542047922</v>
      </c>
    </row>
    <row r="82" spans="1:7" x14ac:dyDescent="0.25">
      <c r="A82" s="1" t="s">
        <v>157</v>
      </c>
      <c r="B82" s="1" t="s">
        <v>158</v>
      </c>
      <c r="C82" s="6">
        <f>VLOOKUP(A82,'4-1-19 thru 12-31-19'!$A$6:$T$604,16,FALSE)</f>
        <v>143374.67486516645</v>
      </c>
      <c r="D82" s="7">
        <f>VLOOKUP(A82,'1-1-20 thru 3-31-20'!$A$6:$P$700,16,FALSE)</f>
        <v>45245.085304416643</v>
      </c>
      <c r="E82" s="8">
        <f>VLOOKUP(A82,'4-1-20 thru 12-31-20'!$A$6:$P$700,16,FALSE)</f>
        <v>136333.1304798316</v>
      </c>
      <c r="F82" s="7">
        <f>VLOOKUP(A82,'1-1-21 thru 3-31-21'!$A$6:$P$701,16,FALSE)</f>
        <v>45444.37682661054</v>
      </c>
      <c r="G82" s="9">
        <f t="shared" si="2"/>
        <v>370397.26747602521</v>
      </c>
    </row>
    <row r="83" spans="1:7" x14ac:dyDescent="0.25">
      <c r="A83" s="1" t="s">
        <v>159</v>
      </c>
      <c r="B83" s="1" t="s">
        <v>160</v>
      </c>
      <c r="C83" s="6">
        <f>VLOOKUP(A83,'4-1-19 thru 12-31-19'!$A$6:$T$604,16,FALSE)</f>
        <v>30666.186292459199</v>
      </c>
      <c r="D83" s="7">
        <f>VLOOKUP(A83,'1-1-20 thru 3-31-20'!$A$6:$P$700,16,FALSE)</f>
        <v>10540.218775916606</v>
      </c>
      <c r="E83" s="8">
        <f>VLOOKUP(A83,'4-1-20 thru 12-31-20'!$A$6:$P$700,16,FALSE)</f>
        <v>31638.109953645071</v>
      </c>
      <c r="F83" s="7">
        <f>VLOOKUP(A83,'1-1-21 thru 3-31-21'!$A$6:$P$701,16,FALSE)</f>
        <v>10546.036651215023</v>
      </c>
      <c r="G83" s="9">
        <f t="shared" si="2"/>
        <v>83390.551673235896</v>
      </c>
    </row>
    <row r="84" spans="1:7" x14ac:dyDescent="0.25">
      <c r="A84" s="1" t="s">
        <v>161</v>
      </c>
      <c r="B84" s="1" t="s">
        <v>162</v>
      </c>
      <c r="C84" s="6">
        <f>VLOOKUP(A84,'4-1-19 thru 12-31-19'!$A$6:$T$604,16,FALSE)</f>
        <v>53882.835512007368</v>
      </c>
      <c r="D84" s="7">
        <f>VLOOKUP(A84,'1-1-20 thru 3-31-20'!$A$6:$P$700,16,FALSE)</f>
        <v>17652.458184156283</v>
      </c>
      <c r="E84" s="8">
        <f>VLOOKUP(A84,'4-1-20 thru 12-31-20'!$A$6:$P$700,16,FALSE)</f>
        <v>53228.998364696439</v>
      </c>
      <c r="F84" s="7">
        <f>VLOOKUP(A84,'1-1-21 thru 3-31-21'!$A$6:$P$701,16,FALSE)</f>
        <v>17742.999454898814</v>
      </c>
      <c r="G84" s="9">
        <f t="shared" si="2"/>
        <v>142507.2915157589</v>
      </c>
    </row>
    <row r="85" spans="1:7" x14ac:dyDescent="0.25">
      <c r="A85" s="1" t="s">
        <v>163</v>
      </c>
      <c r="B85" s="1" t="s">
        <v>164</v>
      </c>
      <c r="C85" s="6">
        <f>VLOOKUP(A85,'4-1-19 thru 12-31-19'!$A$6:$T$604,16,FALSE)</f>
        <v>22716.450981876613</v>
      </c>
      <c r="D85" s="7">
        <f>VLOOKUP(A85,'1-1-20 thru 3-31-20'!$A$6:$P$700,16,FALSE)</f>
        <v>8625.6733388683951</v>
      </c>
      <c r="E85" s="8">
        <f>VLOOKUP(A85,'4-1-20 thru 12-31-20'!$A$6:$P$700,16,FALSE)</f>
        <v>25853.61221780063</v>
      </c>
      <c r="F85" s="7">
        <f>VLOOKUP(A85,'1-1-21 thru 3-31-21'!$A$6:$P$701,16,FALSE)</f>
        <v>8617.8707392668766</v>
      </c>
      <c r="G85" s="9">
        <f t="shared" si="2"/>
        <v>65813.607277812509</v>
      </c>
    </row>
    <row r="86" spans="1:7" x14ac:dyDescent="0.25">
      <c r="A86" s="1" t="s">
        <v>165</v>
      </c>
      <c r="B86" s="1" t="s">
        <v>166</v>
      </c>
      <c r="C86" s="6">
        <f>VLOOKUP(A86,'4-1-19 thru 12-31-19'!$A$6:$T$604,16,FALSE)</f>
        <v>44466.911117596166</v>
      </c>
      <c r="D86" s="7">
        <f>VLOOKUP(A86,'1-1-20 thru 3-31-20'!$A$6:$P$700,16,FALSE)</f>
        <v>18265.237839476056</v>
      </c>
      <c r="E86" s="8">
        <f>VLOOKUP(A86,'4-1-20 thru 12-31-20'!$A$6:$P$700,16,FALSE)</f>
        <v>54701.047370283835</v>
      </c>
      <c r="F86" s="7">
        <f>VLOOKUP(A86,'1-1-21 thru 3-31-21'!$A$6:$P$701,16,FALSE)</f>
        <v>18233.682456761278</v>
      </c>
      <c r="G86" s="9">
        <f t="shared" si="2"/>
        <v>135666.87878411735</v>
      </c>
    </row>
    <row r="87" spans="1:7" x14ac:dyDescent="0.25">
      <c r="A87" s="1" t="s">
        <v>167</v>
      </c>
      <c r="B87" s="1" t="s">
        <v>168</v>
      </c>
      <c r="C87" s="6">
        <f>VLOOKUP(A87,'4-1-19 thru 12-31-19'!$A$6:$T$604,16,FALSE)</f>
        <v>51068.229116416704</v>
      </c>
      <c r="D87" s="7">
        <f>VLOOKUP(A87,'1-1-20 thru 3-31-20'!$A$6:$P$700,16,FALSE)</f>
        <v>17113.832610293357</v>
      </c>
      <c r="E87" s="8">
        <f>VLOOKUP(A87,'4-1-20 thru 12-31-20'!$A$6:$P$700,16,FALSE)</f>
        <v>50851.882568304631</v>
      </c>
      <c r="F87" s="7">
        <f>VLOOKUP(A87,'1-1-21 thru 3-31-21'!$A$6:$P$701,16,FALSE)</f>
        <v>16950.627522768209</v>
      </c>
      <c r="G87" s="9">
        <f t="shared" si="2"/>
        <v>135984.57181778291</v>
      </c>
    </row>
    <row r="88" spans="1:7" x14ac:dyDescent="0.25">
      <c r="A88" s="1" t="s">
        <v>169</v>
      </c>
      <c r="B88" s="1" t="s">
        <v>170</v>
      </c>
      <c r="C88" s="6">
        <f>VLOOKUP(A88,'4-1-19 thru 12-31-19'!$A$6:$T$604,16,FALSE)</f>
        <v>75901.367699854614</v>
      </c>
      <c r="D88" s="7">
        <f>VLOOKUP(A88,'1-1-20 thru 3-31-20'!$A$6:$P$700,16,FALSE)</f>
        <v>24261.41370811058</v>
      </c>
      <c r="E88" s="8">
        <f>VLOOKUP(A88,'4-1-20 thru 12-31-20'!$A$6:$P$700,16,FALSE)</f>
        <v>72565.888959035219</v>
      </c>
      <c r="F88" s="7">
        <f>VLOOKUP(A88,'1-1-21 thru 3-31-21'!$A$6:$P$701,16,FALSE)</f>
        <v>24188.62965301174</v>
      </c>
      <c r="G88" s="9">
        <f t="shared" si="2"/>
        <v>196917.30002001216</v>
      </c>
    </row>
    <row r="89" spans="1:7" x14ac:dyDescent="0.25">
      <c r="A89" s="1" t="s">
        <v>171</v>
      </c>
      <c r="B89" s="1" t="s">
        <v>172</v>
      </c>
      <c r="C89" s="6">
        <f>VLOOKUP(A89,'4-1-19 thru 12-31-19'!$A$6:$T$604,16,FALSE)</f>
        <v>71631.436912583522</v>
      </c>
      <c r="D89" s="7">
        <f>VLOOKUP(A89,'1-1-20 thru 3-31-20'!$A$6:$P$700,16,FALSE)</f>
        <v>23920.201909463449</v>
      </c>
      <c r="E89" s="8">
        <f>VLOOKUP(A89,'4-1-20 thru 12-31-20'!$A$6:$P$700,16,FALSE)</f>
        <v>72043.546780147561</v>
      </c>
      <c r="F89" s="7">
        <f>VLOOKUP(A89,'1-1-21 thru 3-31-21'!$A$6:$P$701,16,FALSE)</f>
        <v>24014.515593382519</v>
      </c>
      <c r="G89" s="9">
        <f t="shared" si="2"/>
        <v>191609.70119557704</v>
      </c>
    </row>
    <row r="90" spans="1:7" x14ac:dyDescent="0.25">
      <c r="A90" s="1" t="s">
        <v>173</v>
      </c>
      <c r="B90" s="1" t="s">
        <v>174</v>
      </c>
      <c r="C90" s="6">
        <f>VLOOKUP(A90,'4-1-19 thru 12-31-19'!$A$6:$T$604,16,FALSE)</f>
        <v>13001.672494770728</v>
      </c>
      <c r="D90" s="7">
        <f>VLOOKUP(A90,'1-1-20 thru 3-31-20'!$A$6:$P$700,16,FALSE)</f>
        <v>4402.8422976068505</v>
      </c>
      <c r="E90" s="8">
        <f>VLOOKUP(A90,'4-1-20 thru 12-31-20'!$A$6:$P$700,16,FALSE)</f>
        <v>13239.313246764903</v>
      </c>
      <c r="F90" s="7">
        <f>VLOOKUP(A90,'1-1-21 thru 3-31-21'!$A$6:$P$701,16,FALSE)</f>
        <v>4413.104415588301</v>
      </c>
      <c r="G90" s="9">
        <f t="shared" si="2"/>
        <v>35056.932454730784</v>
      </c>
    </row>
    <row r="91" spans="1:7" x14ac:dyDescent="0.25">
      <c r="A91" s="1" t="s">
        <v>175</v>
      </c>
      <c r="B91" s="1" t="s">
        <v>176</v>
      </c>
      <c r="C91" s="6">
        <f>VLOOKUP(A91,'4-1-19 thru 12-31-19'!$A$6:$T$604,16,FALSE)</f>
        <v>84470.751779550992</v>
      </c>
      <c r="D91" s="7">
        <f>VLOOKUP(A91,'1-1-20 thru 3-31-20'!$A$6:$P$700,16,FALSE)</f>
        <v>28152.269706385294</v>
      </c>
      <c r="E91" s="8">
        <f>VLOOKUP(A91,'4-1-20 thru 12-31-20'!$A$6:$P$700,16,FALSE)</f>
        <v>85038.912320538628</v>
      </c>
      <c r="F91" s="7">
        <f>VLOOKUP(A91,'1-1-21 thru 3-31-21'!$A$6:$P$701,16,FALSE)</f>
        <v>28346.304106846212</v>
      </c>
      <c r="G91" s="9">
        <f t="shared" si="2"/>
        <v>226008.23791332112</v>
      </c>
    </row>
    <row r="92" spans="1:7" x14ac:dyDescent="0.25">
      <c r="A92" s="1" t="s">
        <v>177</v>
      </c>
      <c r="B92" s="1" t="s">
        <v>178</v>
      </c>
      <c r="C92" s="6">
        <f>VLOOKUP(A92,'4-1-19 thru 12-31-19'!$A$6:$T$604,16,FALSE)</f>
        <v>51449.285201418817</v>
      </c>
      <c r="D92" s="7">
        <f>VLOOKUP(A92,'1-1-20 thru 3-31-20'!$A$6:$P$700,16,FALSE)</f>
        <v>16505.352065643216</v>
      </c>
      <c r="E92" s="8">
        <f>VLOOKUP(A92,'4-1-20 thru 12-31-20'!$A$6:$P$700,16,FALSE)</f>
        <v>49606.733809349993</v>
      </c>
      <c r="F92" s="7">
        <f>VLOOKUP(A92,'1-1-21 thru 3-31-21'!$A$6:$P$701,16,FALSE)</f>
        <v>16535.577936449998</v>
      </c>
      <c r="G92" s="9">
        <f t="shared" si="2"/>
        <v>134096.94901286202</v>
      </c>
    </row>
    <row r="93" spans="1:7" x14ac:dyDescent="0.25">
      <c r="A93" s="1" t="s">
        <v>179</v>
      </c>
      <c r="B93" s="1" t="s">
        <v>180</v>
      </c>
      <c r="C93" s="6">
        <f>VLOOKUP(A93,'4-1-19 thru 12-31-19'!$A$6:$T$604,16,FALSE)</f>
        <v>23232.500288781965</v>
      </c>
      <c r="D93" s="7">
        <f>VLOOKUP(A93,'1-1-20 thru 3-31-20'!$A$6:$P$700,16,FALSE)</f>
        <v>7627.796382061445</v>
      </c>
      <c r="E93" s="8">
        <f>VLOOKUP(A93,'4-1-20 thru 12-31-20'!$A$6:$P$700,16,FALSE)</f>
        <v>23077.176387368891</v>
      </c>
      <c r="F93" s="7">
        <f>VLOOKUP(A93,'1-1-21 thru 3-31-21'!$A$6:$P$701,16,FALSE)</f>
        <v>7692.3921291229635</v>
      </c>
      <c r="G93" s="9">
        <f t="shared" si="2"/>
        <v>61629.865187335265</v>
      </c>
    </row>
    <row r="94" spans="1:7" x14ac:dyDescent="0.25">
      <c r="A94" s="1" t="s">
        <v>181</v>
      </c>
      <c r="B94" s="1" t="s">
        <v>182</v>
      </c>
      <c r="C94" s="6">
        <f>VLOOKUP(A94,'4-1-19 thru 12-31-19'!$A$6:$T$604,16,FALSE)</f>
        <v>85360.251093231404</v>
      </c>
      <c r="D94" s="7">
        <f>VLOOKUP(A94,'1-1-20 thru 3-31-20'!$A$6:$P$700,16,FALSE)</f>
        <v>27471.840317220955</v>
      </c>
      <c r="E94" s="8">
        <f>VLOOKUP(A94,'4-1-20 thru 12-31-20'!$A$6:$P$700,16,FALSE)</f>
        <v>82750.156095953847</v>
      </c>
      <c r="F94" s="7">
        <f>VLOOKUP(A94,'1-1-21 thru 3-31-21'!$A$6:$P$701,16,FALSE)</f>
        <v>27583.38536531795</v>
      </c>
      <c r="G94" s="9">
        <f t="shared" si="2"/>
        <v>223165.63287172417</v>
      </c>
    </row>
    <row r="95" spans="1:7" x14ac:dyDescent="0.25">
      <c r="A95" s="1" t="s">
        <v>183</v>
      </c>
      <c r="B95" s="1" t="s">
        <v>184</v>
      </c>
      <c r="C95" s="6">
        <f>VLOOKUP(A95,'4-1-19 thru 12-31-19'!$A$6:$T$604,16,FALSE)</f>
        <v>68581.372763999971</v>
      </c>
      <c r="D95" s="7">
        <f>VLOOKUP(A95,'1-1-20 thru 3-31-20'!$A$6:$P$700,16,FALSE)</f>
        <v>21979.594131036636</v>
      </c>
      <c r="E95" s="8">
        <f>VLOOKUP(A95,'4-1-20 thru 12-31-20'!$A$6:$P$700,16,FALSE)</f>
        <v>66370.365771439712</v>
      </c>
      <c r="F95" s="7">
        <f>VLOOKUP(A95,'1-1-21 thru 3-31-21'!$A$6:$P$701,16,FALSE)</f>
        <v>22123.455257146572</v>
      </c>
      <c r="G95" s="9">
        <f t="shared" si="2"/>
        <v>179054.78792362288</v>
      </c>
    </row>
    <row r="96" spans="1:7" x14ac:dyDescent="0.25">
      <c r="A96" s="1" t="s">
        <v>185</v>
      </c>
      <c r="B96" s="1" t="s">
        <v>186</v>
      </c>
      <c r="C96" s="6">
        <f>VLOOKUP(A96,'4-1-19 thru 12-31-19'!$A$6:$T$604,16,FALSE)</f>
        <v>13284.725074175847</v>
      </c>
      <c r="D96" s="7">
        <f>VLOOKUP(A96,'1-1-20 thru 3-31-20'!$A$6:$P$700,16,FALSE)</f>
        <v>4644.3939470669129</v>
      </c>
      <c r="E96" s="8">
        <f>VLOOKUP(A96,'4-1-20 thru 12-31-20'!$A$6:$P$700,16,FALSE)</f>
        <v>13979.109371484807</v>
      </c>
      <c r="F96" s="7">
        <f>VLOOKUP(A96,'1-1-21 thru 3-31-21'!$A$6:$P$701,16,FALSE)</f>
        <v>4659.7031238282689</v>
      </c>
      <c r="G96" s="9">
        <f t="shared" si="2"/>
        <v>36567.931516555836</v>
      </c>
    </row>
    <row r="97" spans="1:7" x14ac:dyDescent="0.25">
      <c r="A97" s="1" t="s">
        <v>187</v>
      </c>
      <c r="B97" s="1" t="s">
        <v>188</v>
      </c>
      <c r="C97" s="6">
        <f>VLOOKUP(A97,'4-1-19 thru 12-31-19'!$A$6:$T$604,16,FALSE)</f>
        <v>23091.823110505589</v>
      </c>
      <c r="D97" s="7">
        <f>VLOOKUP(A97,'1-1-20 thru 3-31-20'!$A$6:$P$700,16,FALSE)</f>
        <v>7945.4066079205677</v>
      </c>
      <c r="E97" s="8">
        <f>VLOOKUP(A97,'4-1-20 thru 12-31-20'!$A$6:$P$700,16,FALSE)</f>
        <v>23909.307586927785</v>
      </c>
      <c r="F97" s="7">
        <f>VLOOKUP(A97,'1-1-21 thru 3-31-21'!$A$6:$P$701,16,FALSE)</f>
        <v>7969.7691956425952</v>
      </c>
      <c r="G97" s="9">
        <f t="shared" si="2"/>
        <v>62916.306500996536</v>
      </c>
    </row>
    <row r="98" spans="1:7" x14ac:dyDescent="0.25">
      <c r="A98" s="1" t="s">
        <v>189</v>
      </c>
      <c r="B98" s="1" t="s">
        <v>190</v>
      </c>
      <c r="C98" s="6">
        <f>VLOOKUP(A98,'4-1-19 thru 12-31-19'!$A$6:$T$604,16,FALSE)</f>
        <v>45513.713214728603</v>
      </c>
      <c r="D98" s="7">
        <f>VLOOKUP(A98,'1-1-20 thru 3-31-20'!$A$6:$P$700,16,FALSE)</f>
        <v>13784.429569707199</v>
      </c>
      <c r="E98" s="8">
        <f>VLOOKUP(A98,'4-1-20 thru 12-31-20'!$A$6:$P$700,16,FALSE)</f>
        <v>41603.437062135898</v>
      </c>
      <c r="F98" s="7">
        <f>VLOOKUP(A98,'1-1-21 thru 3-31-21'!$A$6:$P$701,16,FALSE)</f>
        <v>13867.812354045298</v>
      </c>
      <c r="G98" s="9">
        <f t="shared" si="2"/>
        <v>114769.39220061699</v>
      </c>
    </row>
    <row r="99" spans="1:7" x14ac:dyDescent="0.25">
      <c r="A99" s="1" t="s">
        <v>191</v>
      </c>
      <c r="B99" s="1" t="s">
        <v>192</v>
      </c>
      <c r="C99" s="6">
        <f>VLOOKUP(A99,'4-1-19 thru 12-31-19'!$A$6:$T$604,16,FALSE)</f>
        <v>100449.77549666713</v>
      </c>
      <c r="D99" s="7">
        <f>VLOOKUP(A99,'1-1-20 thru 3-31-20'!$A$6:$P$700,16,FALSE)</f>
        <v>33412.925803027945</v>
      </c>
      <c r="E99" s="8">
        <f>VLOOKUP(A99,'4-1-20 thru 12-31-20'!$A$6:$P$700,16,FALSE)</f>
        <v>100796.26983975833</v>
      </c>
      <c r="F99" s="7">
        <f>VLOOKUP(A99,'1-1-21 thru 3-31-21'!$A$6:$P$701,16,FALSE)</f>
        <v>33598.756613252772</v>
      </c>
      <c r="G99" s="9">
        <f t="shared" si="2"/>
        <v>268257.72775270615</v>
      </c>
    </row>
    <row r="100" spans="1:7" x14ac:dyDescent="0.25">
      <c r="A100" s="1" t="s">
        <v>193</v>
      </c>
      <c r="B100" s="1" t="s">
        <v>194</v>
      </c>
      <c r="C100" s="6">
        <f>VLOOKUP(A100,'4-1-19 thru 12-31-19'!$A$6:$T$604,16,FALSE)</f>
        <v>37223.607042305834</v>
      </c>
      <c r="D100" s="7">
        <f>VLOOKUP(A100,'1-1-20 thru 3-31-20'!$A$6:$P$700,16,FALSE)</f>
        <v>12132.872988877742</v>
      </c>
      <c r="E100" s="8">
        <f>VLOOKUP(A100,'4-1-20 thru 12-31-20'!$A$6:$P$700,16,FALSE)</f>
        <v>36537.98692434666</v>
      </c>
      <c r="F100" s="7">
        <f>VLOOKUP(A100,'1-1-21 thru 3-31-21'!$A$6:$P$701,16,FALSE)</f>
        <v>12179.32897478222</v>
      </c>
      <c r="G100" s="9">
        <f t="shared" si="2"/>
        <v>98073.795930312452</v>
      </c>
    </row>
    <row r="101" spans="1:7" x14ac:dyDescent="0.25">
      <c r="A101" s="1" t="s">
        <v>195</v>
      </c>
      <c r="B101" s="1" t="s">
        <v>196</v>
      </c>
      <c r="C101" s="6">
        <f>VLOOKUP(A101,'4-1-19 thru 12-31-19'!$A$6:$T$604,16,FALSE)</f>
        <v>27215.123449346662</v>
      </c>
      <c r="D101" s="7">
        <f>VLOOKUP(A101,'1-1-20 thru 3-31-20'!$A$6:$P$700,16,FALSE)</f>
        <v>9270.5129829062098</v>
      </c>
      <c r="E101" s="8">
        <f>VLOOKUP(A101,'4-1-20 thru 12-31-20'!$A$6:$P$700,16,FALSE)</f>
        <v>28028.157817550466</v>
      </c>
      <c r="F101" s="7">
        <f>VLOOKUP(A101,'1-1-21 thru 3-31-21'!$A$6:$P$701,16,FALSE)</f>
        <v>9342.7192725168225</v>
      </c>
      <c r="G101" s="9">
        <f t="shared" si="2"/>
        <v>73856.513522320165</v>
      </c>
    </row>
    <row r="102" spans="1:7" x14ac:dyDescent="0.25">
      <c r="A102" s="1" t="s">
        <v>197</v>
      </c>
      <c r="B102" s="1" t="s">
        <v>198</v>
      </c>
      <c r="C102" s="6">
        <f>VLOOKUP(A102,'4-1-19 thru 12-31-19'!$A$6:$T$604,16,FALSE)</f>
        <v>233353.10638146839</v>
      </c>
      <c r="D102" s="7">
        <f>VLOOKUP(A102,'1-1-20 thru 3-31-20'!$A$6:$P$700,16,FALSE)</f>
        <v>78552.413402716804</v>
      </c>
      <c r="E102" s="8">
        <f>VLOOKUP(A102,'4-1-20 thru 12-31-20'!$A$6:$P$700,16,FALSE)</f>
        <v>237218.95418478135</v>
      </c>
      <c r="F102" s="7">
        <f>VLOOKUP(A102,'1-1-21 thru 3-31-21'!$A$6:$P$701,16,FALSE)</f>
        <v>79072.984728260446</v>
      </c>
      <c r="G102" s="9">
        <f t="shared" si="2"/>
        <v>628197.45869722706</v>
      </c>
    </row>
    <row r="103" spans="1:7" x14ac:dyDescent="0.25">
      <c r="A103" s="1" t="s">
        <v>199</v>
      </c>
      <c r="B103" s="1" t="s">
        <v>200</v>
      </c>
      <c r="C103" s="6">
        <f>VLOOKUP(A103,'4-1-19 thru 12-31-19'!$A$6:$T$604,16,FALSE)</f>
        <v>211365.38328980104</v>
      </c>
      <c r="D103" s="7">
        <f>VLOOKUP(A103,'1-1-20 thru 3-31-20'!$A$6:$P$700,16,FALSE)</f>
        <v>76873.926144583878</v>
      </c>
      <c r="E103" s="8">
        <f>VLOOKUP(A103,'4-1-20 thru 12-31-20'!$A$6:$P$700,16,FALSE)</f>
        <v>231373.51613649118</v>
      </c>
      <c r="F103" s="7">
        <f>VLOOKUP(A103,'1-1-21 thru 3-31-21'!$A$6:$P$701,16,FALSE)</f>
        <v>77124.505378830392</v>
      </c>
      <c r="G103" s="9">
        <f t="shared" si="2"/>
        <v>596737.33094970649</v>
      </c>
    </row>
    <row r="104" spans="1:7" x14ac:dyDescent="0.25">
      <c r="A104" s="1" t="s">
        <v>201</v>
      </c>
      <c r="B104" s="1" t="s">
        <v>202</v>
      </c>
      <c r="C104" s="6">
        <f>VLOOKUP(A104,'4-1-19 thru 12-31-19'!$A$6:$T$604,16,FALSE)</f>
        <v>214956.2857605168</v>
      </c>
      <c r="D104" s="7">
        <f>VLOOKUP(A104,'1-1-20 thru 3-31-20'!$A$6:$P$700,16,FALSE)</f>
        <v>74502.644689930283</v>
      </c>
      <c r="E104" s="8">
        <f>VLOOKUP(A104,'4-1-20 thru 12-31-20'!$A$6:$P$700,16,FALSE)</f>
        <v>224684.53633085586</v>
      </c>
      <c r="F104" s="7">
        <f>VLOOKUP(A104,'1-1-21 thru 3-31-21'!$A$6:$P$701,16,FALSE)</f>
        <v>74894.845443618615</v>
      </c>
      <c r="G104" s="9">
        <f t="shared" si="2"/>
        <v>589038.31222492154</v>
      </c>
    </row>
    <row r="105" spans="1:7" x14ac:dyDescent="0.25">
      <c r="A105" s="1" t="s">
        <v>203</v>
      </c>
      <c r="B105" s="1" t="s">
        <v>204</v>
      </c>
      <c r="C105" s="6">
        <f>VLOOKUP(A105,'4-1-19 thru 12-31-19'!$A$6:$T$604,16,FALSE)</f>
        <v>322549.98523452651</v>
      </c>
      <c r="D105" s="7">
        <f>VLOOKUP(A105,'1-1-20 thru 3-31-20'!$A$6:$P$700,16,FALSE)</f>
        <v>106185.92980816939</v>
      </c>
      <c r="E105" s="8">
        <f>VLOOKUP(A105,'4-1-20 thru 12-31-20'!$A$6:$P$700,16,FALSE)</f>
        <v>319843.04612981324</v>
      </c>
      <c r="F105" s="7">
        <f>VLOOKUP(A105,'1-1-21 thru 3-31-21'!$A$6:$P$701,16,FALSE)</f>
        <v>106614.34870993774</v>
      </c>
      <c r="G105" s="9">
        <f t="shared" si="2"/>
        <v>855193.30988244689</v>
      </c>
    </row>
    <row r="106" spans="1:7" x14ac:dyDescent="0.25">
      <c r="A106" s="1" t="s">
        <v>205</v>
      </c>
      <c r="B106" s="1" t="s">
        <v>206</v>
      </c>
      <c r="C106" s="6">
        <f>VLOOKUP(A106,'4-1-19 thru 12-31-19'!$A$6:$T$604,16,FALSE)</f>
        <v>27398.016632522129</v>
      </c>
      <c r="D106" s="7">
        <f>VLOOKUP(A106,'1-1-20 thru 3-31-20'!$A$6:$P$700,16,FALSE)</f>
        <v>9864.366528118504</v>
      </c>
      <c r="E106" s="8">
        <f>VLOOKUP(A106,'4-1-20 thru 12-31-20'!$A$6:$P$700,16,FALSE)</f>
        <v>29597.973633410937</v>
      </c>
      <c r="F106" s="7">
        <f>VLOOKUP(A106,'1-1-21 thru 3-31-21'!$A$6:$P$701,16,FALSE)</f>
        <v>9865.9912111369795</v>
      </c>
      <c r="G106" s="9">
        <f t="shared" si="2"/>
        <v>76726.348005188542</v>
      </c>
    </row>
    <row r="107" spans="1:7" x14ac:dyDescent="0.25">
      <c r="A107" s="1" t="s">
        <v>207</v>
      </c>
      <c r="B107" s="1" t="s">
        <v>208</v>
      </c>
      <c r="C107" s="6">
        <f>VLOOKUP(A107,'4-1-19 thru 12-31-19'!$A$6:$T$604,16,FALSE)</f>
        <v>58648.244022673876</v>
      </c>
      <c r="D107" s="7">
        <f>VLOOKUP(A107,'1-1-20 thru 3-31-20'!$A$6:$P$700,16,FALSE)</f>
        <v>19585.706085108231</v>
      </c>
      <c r="E107" s="8">
        <f>VLOOKUP(A107,'4-1-20 thru 12-31-20'!$A$6:$P$700,16,FALSE)</f>
        <v>59027.254326050781</v>
      </c>
      <c r="F107" s="7">
        <f>VLOOKUP(A107,'1-1-21 thru 3-31-21'!$A$6:$P$701,16,FALSE)</f>
        <v>19675.751442016925</v>
      </c>
      <c r="G107" s="9">
        <f t="shared" si="2"/>
        <v>156936.95587584982</v>
      </c>
    </row>
    <row r="108" spans="1:7" x14ac:dyDescent="0.25">
      <c r="A108" s="1" t="s">
        <v>209</v>
      </c>
      <c r="B108" s="1" t="s">
        <v>210</v>
      </c>
      <c r="C108" s="6">
        <f>VLOOKUP(A108,'4-1-19 thru 12-31-19'!$A$6:$T$604,16,FALSE)</f>
        <v>50926.824059327038</v>
      </c>
      <c r="D108" s="7">
        <f>VLOOKUP(A108,'1-1-20 thru 3-31-20'!$A$6:$P$700,16,FALSE)</f>
        <v>18674.250568404768</v>
      </c>
      <c r="E108" s="8">
        <f>VLOOKUP(A108,'4-1-20 thru 12-31-20'!$A$6:$P$700,16,FALSE)</f>
        <v>56099.571993131154</v>
      </c>
      <c r="F108" s="7">
        <f>VLOOKUP(A108,'1-1-21 thru 3-31-21'!$A$6:$P$701,16,FALSE)</f>
        <v>18699.85733104372</v>
      </c>
      <c r="G108" s="9">
        <f t="shared" si="2"/>
        <v>144400.50395190669</v>
      </c>
    </row>
    <row r="109" spans="1:7" x14ac:dyDescent="0.25">
      <c r="A109" s="1" t="s">
        <v>211</v>
      </c>
      <c r="B109" s="1" t="s">
        <v>212</v>
      </c>
      <c r="C109" s="6">
        <f>VLOOKUP(A109,'4-1-19 thru 12-31-19'!$A$6:$T$604,16,FALSE)</f>
        <v>123736.69028280614</v>
      </c>
      <c r="D109" s="7">
        <f>VLOOKUP(A109,'1-1-20 thru 3-31-20'!$A$6:$P$700,16,FALSE)</f>
        <v>38834.756806263962</v>
      </c>
      <c r="E109" s="8">
        <f>VLOOKUP(A109,'4-1-20 thru 12-31-20'!$A$6:$P$700,16,FALSE)</f>
        <v>117135.64528757225</v>
      </c>
      <c r="F109" s="7">
        <f>VLOOKUP(A109,'1-1-21 thru 3-31-21'!$A$6:$P$701,16,FALSE)</f>
        <v>39045.215095857413</v>
      </c>
      <c r="G109" s="9">
        <f t="shared" si="2"/>
        <v>318752.30747249973</v>
      </c>
    </row>
    <row r="110" spans="1:7" x14ac:dyDescent="0.25">
      <c r="A110" s="1" t="s">
        <v>213</v>
      </c>
      <c r="B110" s="1" t="s">
        <v>214</v>
      </c>
      <c r="C110" s="6">
        <f>VLOOKUP(A110,'4-1-19 thru 12-31-19'!$A$6:$T$604,16,FALSE)</f>
        <v>18554.870539635296</v>
      </c>
      <c r="D110" s="7">
        <f>VLOOKUP(A110,'1-1-20 thru 3-31-20'!$A$6:$P$700,16,FALSE)</f>
        <v>5830.8718441835799</v>
      </c>
      <c r="E110" s="8">
        <f>VLOOKUP(A110,'4-1-20 thru 12-31-20'!$A$6:$P$700,16,FALSE)</f>
        <v>15808.532105230628</v>
      </c>
      <c r="F110" s="7">
        <f>VLOOKUP(A110,'1-1-21 thru 3-31-21'!$A$6:$P$701,16,FALSE)</f>
        <v>5269.510701743543</v>
      </c>
      <c r="G110" s="9">
        <f t="shared" si="2"/>
        <v>45463.785190793053</v>
      </c>
    </row>
    <row r="111" spans="1:7" x14ac:dyDescent="0.25">
      <c r="A111" s="1" t="s">
        <v>215</v>
      </c>
      <c r="B111" s="1" t="s">
        <v>216</v>
      </c>
      <c r="C111" s="6">
        <f>VLOOKUP(A111,'4-1-19 thru 12-31-19'!$A$6:$T$604,16,FALSE)</f>
        <v>78366.049565357811</v>
      </c>
      <c r="D111" s="7">
        <f>VLOOKUP(A111,'1-1-20 thru 3-31-20'!$A$6:$P$700,16,FALSE)</f>
        <v>27842.93880025551</v>
      </c>
      <c r="E111" s="8">
        <f>VLOOKUP(A111,'4-1-20 thru 12-31-20'!$A$6:$P$700,16,FALSE)</f>
        <v>83846.057958319623</v>
      </c>
      <c r="F111" s="7">
        <f>VLOOKUP(A111,'1-1-21 thru 3-31-21'!$A$6:$P$701,16,FALSE)</f>
        <v>27948.685986106542</v>
      </c>
      <c r="G111" s="9">
        <f t="shared" si="2"/>
        <v>218003.73231003949</v>
      </c>
    </row>
    <row r="112" spans="1:7" x14ac:dyDescent="0.25">
      <c r="A112" s="1" t="s">
        <v>217</v>
      </c>
      <c r="B112" s="1" t="s">
        <v>218</v>
      </c>
      <c r="C112" s="6">
        <f>VLOOKUP(A112,'4-1-19 thru 12-31-19'!$A$6:$T$604,16,FALSE)</f>
        <v>46303.714200193179</v>
      </c>
      <c r="D112" s="7">
        <f>VLOOKUP(A112,'1-1-20 thru 3-31-20'!$A$6:$P$700,16,FALSE)</f>
        <v>17142.669857922989</v>
      </c>
      <c r="E112" s="8">
        <f>VLOOKUP(A112,'4-1-20 thru 12-31-20'!$A$6:$P$700,16,FALSE)</f>
        <v>51470.599667226546</v>
      </c>
      <c r="F112" s="7">
        <f>VLOOKUP(A112,'1-1-21 thru 3-31-21'!$A$6:$P$701,16,FALSE)</f>
        <v>17156.866555742181</v>
      </c>
      <c r="G112" s="9">
        <f t="shared" si="2"/>
        <v>132073.85028108489</v>
      </c>
    </row>
    <row r="113" spans="1:7" x14ac:dyDescent="0.25">
      <c r="A113" s="1" t="s">
        <v>219</v>
      </c>
      <c r="B113" s="1" t="s">
        <v>220</v>
      </c>
      <c r="C113" s="6">
        <f>VLOOKUP(A113,'4-1-19 thru 12-31-19'!$A$6:$T$604,16,FALSE)</f>
        <v>40875.048931832171</v>
      </c>
      <c r="D113" s="7">
        <f>VLOOKUP(A113,'1-1-20 thru 3-31-20'!$A$6:$P$700,16,FALSE)</f>
        <v>13851.50760602726</v>
      </c>
      <c r="E113" s="8">
        <f>VLOOKUP(A113,'4-1-20 thru 12-31-20'!$A$6:$P$700,16,FALSE)</f>
        <v>41795.84405345183</v>
      </c>
      <c r="F113" s="7">
        <f>VLOOKUP(A113,'1-1-21 thru 3-31-21'!$A$6:$P$701,16,FALSE)</f>
        <v>13931.948017817276</v>
      </c>
      <c r="G113" s="9">
        <f t="shared" si="2"/>
        <v>110454.34860912854</v>
      </c>
    </row>
    <row r="114" spans="1:7" x14ac:dyDescent="0.25">
      <c r="A114" s="1" t="s">
        <v>221</v>
      </c>
      <c r="B114" s="1" t="s">
        <v>222</v>
      </c>
      <c r="C114" s="6">
        <f>VLOOKUP(A114,'4-1-19 thru 12-31-19'!$A$6:$T$604,16,FALSE)</f>
        <v>24822.348156186701</v>
      </c>
      <c r="D114" s="7">
        <f>VLOOKUP(A114,'1-1-20 thru 3-31-20'!$A$6:$P$700,16,FALSE)</f>
        <v>8023.4340869157877</v>
      </c>
      <c r="E114" s="8">
        <f>VLOOKUP(A114,'4-1-20 thru 12-31-20'!$A$6:$P$700,16,FALSE)</f>
        <v>24139.663600449734</v>
      </c>
      <c r="F114" s="7">
        <f>VLOOKUP(A114,'1-1-21 thru 3-31-21'!$A$6:$P$701,16,FALSE)</f>
        <v>8046.5545334832441</v>
      </c>
      <c r="G114" s="9">
        <f t="shared" si="2"/>
        <v>65032.000377035467</v>
      </c>
    </row>
    <row r="115" spans="1:7" x14ac:dyDescent="0.25">
      <c r="A115" s="1" t="s">
        <v>223</v>
      </c>
      <c r="B115" s="1" t="s">
        <v>224</v>
      </c>
      <c r="C115" s="6">
        <f>VLOOKUP(A115,'4-1-19 thru 12-31-19'!$A$6:$T$604,16,FALSE)</f>
        <v>48603.18876404113</v>
      </c>
      <c r="D115" s="7">
        <f>VLOOKUP(A115,'1-1-20 thru 3-31-20'!$A$6:$P$700,16,FALSE)</f>
        <v>18510.857524470852</v>
      </c>
      <c r="E115" s="8">
        <f>VLOOKUP(A115,'4-1-20 thru 12-31-20'!$A$6:$P$700,16,FALSE)</f>
        <v>55600.358358243371</v>
      </c>
      <c r="F115" s="7">
        <f>VLOOKUP(A115,'1-1-21 thru 3-31-21'!$A$6:$P$701,16,FALSE)</f>
        <v>18533.452786081125</v>
      </c>
      <c r="G115" s="9">
        <f t="shared" si="2"/>
        <v>141247.85743283646</v>
      </c>
    </row>
    <row r="116" spans="1:7" x14ac:dyDescent="0.25">
      <c r="A116" s="1" t="s">
        <v>225</v>
      </c>
      <c r="B116" s="1" t="s">
        <v>226</v>
      </c>
      <c r="C116" s="6">
        <f>VLOOKUP(A116,'4-1-19 thru 12-31-19'!$A$6:$T$604,16,FALSE)</f>
        <v>45875.247294555076</v>
      </c>
      <c r="D116" s="7">
        <f>VLOOKUP(A116,'1-1-20 thru 3-31-20'!$A$6:$P$700,16,FALSE)</f>
        <v>16377.656215122686</v>
      </c>
      <c r="E116" s="8">
        <f>VLOOKUP(A116,'4-1-20 thru 12-31-20'!$A$6:$P$700,16,FALSE)</f>
        <v>44155.400437861921</v>
      </c>
      <c r="F116" s="7">
        <f>VLOOKUP(A116,'1-1-21 thru 3-31-21'!$A$6:$P$701,16,FALSE)</f>
        <v>14718.466812620642</v>
      </c>
      <c r="G116" s="9">
        <f t="shared" si="2"/>
        <v>121126.77076016032</v>
      </c>
    </row>
    <row r="117" spans="1:7" x14ac:dyDescent="0.25">
      <c r="A117" s="1" t="s">
        <v>227</v>
      </c>
      <c r="B117" s="1" t="s">
        <v>228</v>
      </c>
      <c r="C117" s="6">
        <f>VLOOKUP(A117,'4-1-19 thru 12-31-19'!$A$6:$T$604,16,FALSE)</f>
        <v>22822.407733388016</v>
      </c>
      <c r="D117" s="7">
        <f>VLOOKUP(A117,'1-1-20 thru 3-31-20'!$A$6:$P$700,16,FALSE)</f>
        <v>7849.386635001305</v>
      </c>
      <c r="E117" s="8">
        <f>VLOOKUP(A117,'4-1-20 thru 12-31-20'!$A$6:$P$700,16,FALSE)</f>
        <v>23440.100180555895</v>
      </c>
      <c r="F117" s="7">
        <f>VLOOKUP(A117,'1-1-21 thru 3-31-21'!$A$6:$P$701,16,FALSE)</f>
        <v>7813.3667268519657</v>
      </c>
      <c r="G117" s="9">
        <f t="shared" si="2"/>
        <v>61925.26127579718</v>
      </c>
    </row>
    <row r="118" spans="1:7" x14ac:dyDescent="0.25">
      <c r="A118" s="1" t="s">
        <v>229</v>
      </c>
      <c r="B118" s="1" t="s">
        <v>230</v>
      </c>
      <c r="C118" s="6">
        <f>VLOOKUP(A118,'4-1-19 thru 12-31-19'!$A$6:$T$604,16,FALSE)</f>
        <v>45478.020925497294</v>
      </c>
      <c r="D118" s="7">
        <f>VLOOKUP(A118,'1-1-20 thru 3-31-20'!$A$6:$P$700,16,FALSE)</f>
        <v>15163.369541039569</v>
      </c>
      <c r="E118" s="8">
        <f>VLOOKUP(A118,'4-1-20 thru 12-31-20'!$A$6:$P$700,16,FALSE)</f>
        <v>45803.231162448683</v>
      </c>
      <c r="F118" s="7">
        <f>VLOOKUP(A118,'1-1-21 thru 3-31-21'!$A$6:$P$701,16,FALSE)</f>
        <v>15267.743720816228</v>
      </c>
      <c r="G118" s="9">
        <f t="shared" si="2"/>
        <v>121712.36534980177</v>
      </c>
    </row>
    <row r="119" spans="1:7" x14ac:dyDescent="0.25">
      <c r="A119" s="1" t="s">
        <v>231</v>
      </c>
      <c r="B119" s="1" t="s">
        <v>232</v>
      </c>
      <c r="C119" s="6">
        <f>VLOOKUP(A119,'4-1-19 thru 12-31-19'!$A$6:$T$604,16,FALSE)</f>
        <v>161496.89606029316</v>
      </c>
      <c r="D119" s="7">
        <f>VLOOKUP(A119,'1-1-20 thru 3-31-20'!$A$6:$P$700,16,FALSE)</f>
        <v>54251.007140364636</v>
      </c>
      <c r="E119" s="8">
        <f>VLOOKUP(A119,'4-1-20 thru 12-31-20'!$A$6:$P$700,16,FALSE)</f>
        <v>163091.20334383933</v>
      </c>
      <c r="F119" s="7">
        <f>VLOOKUP(A119,'1-1-21 thru 3-31-21'!$A$6:$P$701,16,FALSE)</f>
        <v>54363.734447946445</v>
      </c>
      <c r="G119" s="9">
        <f t="shared" si="2"/>
        <v>433202.84099244355</v>
      </c>
    </row>
    <row r="120" spans="1:7" x14ac:dyDescent="0.25">
      <c r="A120" s="1" t="s">
        <v>233</v>
      </c>
      <c r="B120" s="1" t="s">
        <v>234</v>
      </c>
      <c r="C120" s="6">
        <f>VLOOKUP(A120,'4-1-19 thru 12-31-19'!$A$6:$T$604,16,FALSE)</f>
        <v>77849.961262479628</v>
      </c>
      <c r="D120" s="7">
        <f>VLOOKUP(A120,'1-1-20 thru 3-31-20'!$A$6:$P$700,16,FALSE)</f>
        <v>23483.098953204961</v>
      </c>
      <c r="E120" s="8">
        <f>VLOOKUP(A120,'4-1-20 thru 12-31-20'!$A$6:$P$700,16,FALSE)</f>
        <v>70827.437403372387</v>
      </c>
      <c r="F120" s="7">
        <f>VLOOKUP(A120,'1-1-21 thru 3-31-21'!$A$6:$P$701,16,FALSE)</f>
        <v>23609.14580112413</v>
      </c>
      <c r="G120" s="9">
        <f t="shared" si="2"/>
        <v>195769.64342018109</v>
      </c>
    </row>
    <row r="121" spans="1:7" x14ac:dyDescent="0.25">
      <c r="A121" s="1" t="s">
        <v>235</v>
      </c>
      <c r="B121" s="1" t="s">
        <v>236</v>
      </c>
      <c r="C121" s="6">
        <f>VLOOKUP(A121,'4-1-19 thru 12-31-19'!$A$6:$T$604,16,FALSE)</f>
        <v>19419.398143681621</v>
      </c>
      <c r="D121" s="7">
        <f>VLOOKUP(A121,'1-1-20 thru 3-31-20'!$A$6:$P$700,16,FALSE)</f>
        <v>6622.0188159268982</v>
      </c>
      <c r="E121" s="8">
        <f>VLOOKUP(A121,'4-1-20 thru 12-31-20'!$A$6:$P$700,16,FALSE)</f>
        <v>19941.885173723793</v>
      </c>
      <c r="F121" s="7">
        <f>VLOOKUP(A121,'1-1-21 thru 3-31-21'!$A$6:$P$701,16,FALSE)</f>
        <v>6647.2950579079306</v>
      </c>
      <c r="G121" s="9">
        <f t="shared" si="2"/>
        <v>52630.597191240246</v>
      </c>
    </row>
    <row r="122" spans="1:7" x14ac:dyDescent="0.25">
      <c r="A122" s="1" t="s">
        <v>237</v>
      </c>
      <c r="B122" s="1" t="s">
        <v>238</v>
      </c>
      <c r="C122" s="6">
        <f>VLOOKUP(A122,'4-1-19 thru 12-31-19'!$A$6:$T$604,16,FALSE)</f>
        <v>143291.73443407429</v>
      </c>
      <c r="D122" s="7">
        <f>VLOOKUP(A122,'1-1-20 thru 3-31-20'!$A$6:$P$700,16,FALSE)</f>
        <v>49829.815712970325</v>
      </c>
      <c r="E122" s="8">
        <f>VLOOKUP(A122,'4-1-20 thru 12-31-20'!$A$6:$P$700,16,FALSE)</f>
        <v>150379.54739568842</v>
      </c>
      <c r="F122" s="7">
        <f>VLOOKUP(A122,'1-1-21 thru 3-31-21'!$A$6:$P$701,16,FALSE)</f>
        <v>50126.51579856281</v>
      </c>
      <c r="G122" s="9">
        <f t="shared" si="2"/>
        <v>393627.61334129586</v>
      </c>
    </row>
    <row r="123" spans="1:7" x14ac:dyDescent="0.25">
      <c r="A123" s="1" t="s">
        <v>239</v>
      </c>
      <c r="B123" s="1" t="s">
        <v>240</v>
      </c>
      <c r="C123" s="6">
        <f>VLOOKUP(A123,'4-1-19 thru 12-31-19'!$A$6:$T$604,16,FALSE)</f>
        <v>48187.34123128988</v>
      </c>
      <c r="D123" s="7">
        <f>VLOOKUP(A123,'1-1-20 thru 3-31-20'!$A$6:$P$700,16,FALSE)</f>
        <v>14792.491449629391</v>
      </c>
      <c r="E123" s="8">
        <f>VLOOKUP(A123,'4-1-20 thru 12-31-20'!$A$6:$P$700,16,FALSE)</f>
        <v>44403.945359669284</v>
      </c>
      <c r="F123" s="7">
        <f>VLOOKUP(A123,'1-1-21 thru 3-31-21'!$A$6:$P$701,16,FALSE)</f>
        <v>14801.315119889763</v>
      </c>
      <c r="G123" s="9">
        <f t="shared" si="2"/>
        <v>122185.09316047833</v>
      </c>
    </row>
    <row r="124" spans="1:7" x14ac:dyDescent="0.25">
      <c r="A124" s="1" t="s">
        <v>241</v>
      </c>
      <c r="B124" s="1" t="s">
        <v>242</v>
      </c>
      <c r="C124" s="6">
        <f>VLOOKUP(A124,'4-1-19 thru 12-31-19'!$A$6:$T$604,16,FALSE)</f>
        <v>61593.042373169126</v>
      </c>
      <c r="D124" s="7">
        <f>VLOOKUP(A124,'1-1-20 thru 3-31-20'!$A$6:$P$700,16,FALSE)</f>
        <v>20574.646721664507</v>
      </c>
      <c r="E124" s="8">
        <f>VLOOKUP(A124,'4-1-20 thru 12-31-20'!$A$6:$P$700,16,FALSE)</f>
        <v>61977.52154382562</v>
      </c>
      <c r="F124" s="7">
        <f>VLOOKUP(A124,'1-1-21 thru 3-31-21'!$A$6:$P$701,16,FALSE)</f>
        <v>20659.173847941875</v>
      </c>
      <c r="G124" s="9">
        <f t="shared" si="2"/>
        <v>164804.38448660113</v>
      </c>
    </row>
    <row r="125" spans="1:7" x14ac:dyDescent="0.25">
      <c r="A125" s="1" t="s">
        <v>243</v>
      </c>
      <c r="B125" s="1" t="s">
        <v>244</v>
      </c>
      <c r="C125" s="6">
        <f>VLOOKUP(A125,'4-1-19 thru 12-31-19'!$A$6:$T$604,16,FALSE)</f>
        <v>39321.126501262705</v>
      </c>
      <c r="D125" s="7">
        <f>VLOOKUP(A125,'1-1-20 thru 3-31-20'!$A$6:$P$700,16,FALSE)</f>
        <v>12407.71407978676</v>
      </c>
      <c r="E125" s="8">
        <f>VLOOKUP(A125,'4-1-20 thru 12-31-20'!$A$6:$P$700,16,FALSE)</f>
        <v>37188.070006647613</v>
      </c>
      <c r="F125" s="7">
        <f>VLOOKUP(A125,'1-1-21 thru 3-31-21'!$A$6:$P$701,16,FALSE)</f>
        <v>12396.023335549206</v>
      </c>
      <c r="G125" s="9">
        <f t="shared" si="2"/>
        <v>101312.9339232463</v>
      </c>
    </row>
    <row r="126" spans="1:7" x14ac:dyDescent="0.25">
      <c r="A126" s="1" t="s">
        <v>245</v>
      </c>
      <c r="B126" s="1" t="s">
        <v>246</v>
      </c>
      <c r="C126" s="6">
        <f>VLOOKUP(A126,'4-1-19 thru 12-31-19'!$A$6:$T$604,16,FALSE)</f>
        <v>38776.187390235027</v>
      </c>
      <c r="D126" s="7">
        <f>VLOOKUP(A126,'1-1-20 thru 3-31-20'!$A$6:$P$700,16,FALSE)</f>
        <v>13322.488583508981</v>
      </c>
      <c r="E126" s="8">
        <f>VLOOKUP(A126,'4-1-20 thru 12-31-20'!$A$6:$P$700,16,FALSE)</f>
        <v>39912.717608216735</v>
      </c>
      <c r="F126" s="7">
        <f>VLOOKUP(A126,'1-1-21 thru 3-31-21'!$A$6:$P$701,16,FALSE)</f>
        <v>13304.239202738911</v>
      </c>
      <c r="G126" s="9">
        <f t="shared" si="2"/>
        <v>105315.63278469966</v>
      </c>
    </row>
    <row r="127" spans="1:7" x14ac:dyDescent="0.25">
      <c r="A127" s="1" t="s">
        <v>247</v>
      </c>
      <c r="B127" s="1" t="s">
        <v>248</v>
      </c>
      <c r="C127" s="6">
        <f>VLOOKUP(A127,'4-1-19 thru 12-31-19'!$A$6:$T$604,16,FALSE)</f>
        <v>49575.835290998817</v>
      </c>
      <c r="D127" s="7">
        <f>VLOOKUP(A127,'1-1-20 thru 3-31-20'!$A$6:$P$700,16,FALSE)</f>
        <v>16407.676879693961</v>
      </c>
      <c r="E127" s="8">
        <f>VLOOKUP(A127,'4-1-20 thru 12-31-20'!$A$6:$P$700,16,FALSE)</f>
        <v>49480.991654892343</v>
      </c>
      <c r="F127" s="7">
        <f>VLOOKUP(A127,'1-1-21 thru 3-31-21'!$A$6:$P$701,16,FALSE)</f>
        <v>16493.663884964113</v>
      </c>
      <c r="G127" s="9">
        <f t="shared" si="2"/>
        <v>131958.16771054923</v>
      </c>
    </row>
    <row r="128" spans="1:7" x14ac:dyDescent="0.25">
      <c r="A128" s="1" t="s">
        <v>249</v>
      </c>
      <c r="B128" s="1" t="s">
        <v>250</v>
      </c>
      <c r="C128" s="6">
        <f>VLOOKUP(A128,'4-1-19 thru 12-31-19'!$A$6:$T$604,16,FALSE)</f>
        <v>50553.421883010691</v>
      </c>
      <c r="D128" s="7">
        <f>VLOOKUP(A128,'1-1-20 thru 3-31-20'!$A$6:$P$700,16,FALSE)</f>
        <v>15855.113404613916</v>
      </c>
      <c r="E128" s="8">
        <f>VLOOKUP(A128,'4-1-20 thru 12-31-20'!$A$6:$P$700,16,FALSE)</f>
        <v>47782.771804288328</v>
      </c>
      <c r="F128" s="7">
        <f>VLOOKUP(A128,'1-1-21 thru 3-31-21'!$A$6:$P$701,16,FALSE)</f>
        <v>15927.590601429443</v>
      </c>
      <c r="G128" s="9">
        <f t="shared" si="2"/>
        <v>130118.89769334237</v>
      </c>
    </row>
    <row r="129" spans="1:7" x14ac:dyDescent="0.25">
      <c r="A129" s="1" t="s">
        <v>251</v>
      </c>
      <c r="B129" s="1" t="s">
        <v>252</v>
      </c>
      <c r="C129" s="6">
        <f>VLOOKUP(A129,'4-1-19 thru 12-31-19'!$A$6:$T$604,16,FALSE)</f>
        <v>183904.99711950251</v>
      </c>
      <c r="D129" s="7">
        <f>VLOOKUP(A129,'1-1-20 thru 3-31-20'!$A$6:$P$700,16,FALSE)</f>
        <v>60059.670890574351</v>
      </c>
      <c r="E129" s="8">
        <f>VLOOKUP(A129,'4-1-20 thru 12-31-20'!$A$6:$P$700,16,FALSE)</f>
        <v>180967.45220542746</v>
      </c>
      <c r="F129" s="7">
        <f>VLOOKUP(A129,'1-1-21 thru 3-31-21'!$A$6:$P$701,16,FALSE)</f>
        <v>60322.484068475824</v>
      </c>
      <c r="G129" s="9">
        <f t="shared" si="2"/>
        <v>485254.60428398015</v>
      </c>
    </row>
    <row r="130" spans="1:7" x14ac:dyDescent="0.25">
      <c r="A130" s="1" t="s">
        <v>253</v>
      </c>
      <c r="B130" s="1" t="s">
        <v>254</v>
      </c>
      <c r="C130" s="6">
        <f>VLOOKUP(A130,'4-1-19 thru 12-31-19'!$A$6:$T$604,16,FALSE)</f>
        <v>189531.30509031453</v>
      </c>
      <c r="D130" s="7">
        <f>VLOOKUP(A130,'1-1-20 thru 3-31-20'!$A$6:$P$700,16,FALSE)</f>
        <v>60217.228096364634</v>
      </c>
      <c r="E130" s="8">
        <f>VLOOKUP(A130,'4-1-20 thru 12-31-20'!$A$6:$P$700,16,FALSE)</f>
        <v>181589.02806737029</v>
      </c>
      <c r="F130" s="7">
        <f>VLOOKUP(A130,'1-1-21 thru 3-31-21'!$A$6:$P$701,16,FALSE)</f>
        <v>60529.67602245677</v>
      </c>
      <c r="G130" s="9">
        <f t="shared" si="2"/>
        <v>491867.23727650626</v>
      </c>
    </row>
    <row r="131" spans="1:7" x14ac:dyDescent="0.25">
      <c r="A131" s="1" t="s">
        <v>255</v>
      </c>
      <c r="B131" s="1" t="s">
        <v>256</v>
      </c>
      <c r="C131" s="6">
        <f>VLOOKUP(A131,'4-1-19 thru 12-31-19'!$A$6:$T$604,16,FALSE)</f>
        <v>170137.20380675909</v>
      </c>
      <c r="D131" s="7">
        <f>VLOOKUP(A131,'1-1-20 thru 3-31-20'!$A$6:$P$700,16,FALSE)</f>
        <v>56815.020138971791</v>
      </c>
      <c r="E131" s="8">
        <f>VLOOKUP(A131,'4-1-20 thru 12-31-20'!$A$6:$P$700,16,FALSE)</f>
        <v>164857.22191017971</v>
      </c>
      <c r="F131" s="7">
        <f>VLOOKUP(A131,'1-1-21 thru 3-31-21'!$A$6:$P$701,16,FALSE)</f>
        <v>54952.407303393229</v>
      </c>
      <c r="G131" s="9">
        <f t="shared" si="2"/>
        <v>446761.85315930384</v>
      </c>
    </row>
    <row r="132" spans="1:7" x14ac:dyDescent="0.25">
      <c r="A132" s="1" t="s">
        <v>257</v>
      </c>
      <c r="B132" s="1" t="s">
        <v>258</v>
      </c>
      <c r="C132" s="6">
        <f>VLOOKUP(A132,'4-1-19 thru 12-31-19'!$A$6:$T$604,16,FALSE)</f>
        <v>96021.894661814367</v>
      </c>
      <c r="D132" s="7">
        <f>VLOOKUP(A132,'1-1-20 thru 3-31-20'!$A$6:$P$700,16,FALSE)</f>
        <v>28435.162013461206</v>
      </c>
      <c r="E132" s="8">
        <f>VLOOKUP(A132,'4-1-20 thru 12-31-20'!$A$6:$P$700,16,FALSE)</f>
        <v>85649.399478335719</v>
      </c>
      <c r="F132" s="7">
        <f>VLOOKUP(A132,'1-1-21 thru 3-31-21'!$A$6:$P$701,16,FALSE)</f>
        <v>28549.799826111906</v>
      </c>
      <c r="G132" s="9">
        <f t="shared" si="2"/>
        <v>238656.25597972321</v>
      </c>
    </row>
    <row r="133" spans="1:7" x14ac:dyDescent="0.25">
      <c r="A133" s="1" t="s">
        <v>259</v>
      </c>
      <c r="B133" s="1" t="s">
        <v>260</v>
      </c>
      <c r="C133" s="6">
        <f>VLOOKUP(A133,'4-1-19 thru 12-31-19'!$A$6:$T$604,16,FALSE)</f>
        <v>10980.858045359504</v>
      </c>
      <c r="D133" s="7">
        <f>VLOOKUP(A133,'1-1-20 thru 3-31-20'!$A$6:$P$700,16,FALSE)</f>
        <v>3488.2022929144709</v>
      </c>
      <c r="E133" s="8">
        <f>VLOOKUP(A133,'4-1-20 thru 12-31-20'!$A$6:$P$700,16,FALSE)</f>
        <v>10445.455972231035</v>
      </c>
      <c r="F133" s="7">
        <f>VLOOKUP(A133,'1-1-21 thru 3-31-21'!$A$6:$P$701,16,FALSE)</f>
        <v>3481.8186574103452</v>
      </c>
      <c r="G133" s="9">
        <f t="shared" si="2"/>
        <v>28396.334967915354</v>
      </c>
    </row>
    <row r="134" spans="1:7" x14ac:dyDescent="0.25">
      <c r="A134" s="1" t="s">
        <v>261</v>
      </c>
      <c r="B134" s="1" t="s">
        <v>262</v>
      </c>
      <c r="C134" s="6">
        <f>VLOOKUP(A134,'4-1-19 thru 12-31-19'!$A$6:$T$604,16,FALSE)</f>
        <v>113331.29981168872</v>
      </c>
      <c r="D134" s="7">
        <f>VLOOKUP(A134,'1-1-20 thru 3-31-20'!$A$6:$P$700,16,FALSE)</f>
        <v>37181.294150370428</v>
      </c>
      <c r="E134" s="8">
        <f>VLOOKUP(A134,'4-1-20 thru 12-31-20'!$A$6:$P$700,16,FALSE)</f>
        <v>108682.22019217815</v>
      </c>
      <c r="F134" s="7">
        <f>VLOOKUP(A134,'1-1-21 thru 3-31-21'!$A$6:$P$701,16,FALSE)</f>
        <v>36227.406730726048</v>
      </c>
      <c r="G134" s="9">
        <f t="shared" si="2"/>
        <v>295422.22088496335</v>
      </c>
    </row>
    <row r="135" spans="1:7" x14ac:dyDescent="0.25">
      <c r="A135" s="1" t="s">
        <v>263</v>
      </c>
      <c r="B135" s="1" t="s">
        <v>264</v>
      </c>
      <c r="C135" s="6">
        <f>VLOOKUP(A135,'4-1-19 thru 12-31-19'!$A$6:$T$604,16,FALSE)</f>
        <v>150718.91625457988</v>
      </c>
      <c r="D135" s="7">
        <f>VLOOKUP(A135,'1-1-20 thru 3-31-20'!$A$6:$P$700,16,FALSE)</f>
        <v>48391.053389085275</v>
      </c>
      <c r="E135" s="8">
        <f>VLOOKUP(A135,'4-1-20 thru 12-31-20'!$A$6:$P$700,16,FALSE)</f>
        <v>146042.50160617466</v>
      </c>
      <c r="F135" s="7">
        <f>VLOOKUP(A135,'1-1-21 thru 3-31-21'!$A$6:$P$701,16,FALSE)</f>
        <v>48680.833868724883</v>
      </c>
      <c r="G135" s="9">
        <f t="shared" si="2"/>
        <v>393833.30511856469</v>
      </c>
    </row>
    <row r="136" spans="1:7" x14ac:dyDescent="0.25">
      <c r="A136" s="1" t="s">
        <v>265</v>
      </c>
      <c r="B136" s="1" t="s">
        <v>266</v>
      </c>
      <c r="C136" s="6">
        <f>VLOOKUP(A136,'4-1-19 thru 12-31-19'!$A$6:$T$604,16,FALSE)</f>
        <v>22586.951843919491</v>
      </c>
      <c r="D136" s="7">
        <f>VLOOKUP(A136,'1-1-20 thru 3-31-20'!$A$6:$P$700,16,FALSE)</f>
        <v>7066.0795204374399</v>
      </c>
      <c r="E136" s="8">
        <f>VLOOKUP(A136,'4-1-20 thru 12-31-20'!$A$6:$P$700,16,FALSE)</f>
        <v>20875.732835463288</v>
      </c>
      <c r="F136" s="7">
        <f>VLOOKUP(A136,'1-1-21 thru 3-31-21'!$A$6:$P$701,16,FALSE)</f>
        <v>6958.5776118210961</v>
      </c>
      <c r="G136" s="9">
        <f t="shared" si="2"/>
        <v>57487.341811641309</v>
      </c>
    </row>
    <row r="137" spans="1:7" x14ac:dyDescent="0.25">
      <c r="A137" s="1" t="s">
        <v>267</v>
      </c>
      <c r="B137" s="1" t="s">
        <v>268</v>
      </c>
      <c r="C137" s="6">
        <f>VLOOKUP(A137,'4-1-19 thru 12-31-19'!$A$6:$T$604,16,FALSE)</f>
        <v>108008.46919948346</v>
      </c>
      <c r="D137" s="7">
        <f>VLOOKUP(A137,'1-1-20 thru 3-31-20'!$A$6:$P$700,16,FALSE)</f>
        <v>37571.832849132552</v>
      </c>
      <c r="E137" s="8">
        <f>VLOOKUP(A137,'4-1-20 thru 12-31-20'!$A$6:$P$700,16,FALSE)</f>
        <v>113172.74667832133</v>
      </c>
      <c r="F137" s="7">
        <f>VLOOKUP(A137,'1-1-21 thru 3-31-21'!$A$6:$P$701,16,FALSE)</f>
        <v>37724.24889277378</v>
      </c>
      <c r="G137" s="9">
        <f t="shared" si="2"/>
        <v>296477.29761971108</v>
      </c>
    </row>
    <row r="138" spans="1:7" x14ac:dyDescent="0.25">
      <c r="A138" s="1" t="s">
        <v>269</v>
      </c>
      <c r="B138" s="1" t="s">
        <v>270</v>
      </c>
      <c r="C138" s="6">
        <f>VLOOKUP(A138,'4-1-19 thru 12-31-19'!$A$6:$T$604,16,FALSE)</f>
        <v>18171.187782530254</v>
      </c>
      <c r="D138" s="7">
        <f>VLOOKUP(A138,'1-1-20 thru 3-31-20'!$A$6:$P$700,16,FALSE)</f>
        <v>6082.685583307305</v>
      </c>
      <c r="E138" s="8">
        <f>VLOOKUP(A138,'4-1-20 thru 12-31-20'!$A$6:$P$700,16,FALSE)</f>
        <v>18283.096571676258</v>
      </c>
      <c r="F138" s="7">
        <f>VLOOKUP(A138,'1-1-21 thru 3-31-21'!$A$6:$P$701,16,FALSE)</f>
        <v>6094.3655238920865</v>
      </c>
      <c r="G138" s="9">
        <f t="shared" ref="G138:G201" si="3">SUM(C138:F138)</f>
        <v>48631.335461405899</v>
      </c>
    </row>
    <row r="139" spans="1:7" x14ac:dyDescent="0.25">
      <c r="A139" s="1" t="s">
        <v>271</v>
      </c>
      <c r="B139" s="1" t="s">
        <v>272</v>
      </c>
      <c r="C139" s="6">
        <f>VLOOKUP(A139,'4-1-19 thru 12-31-19'!$A$6:$T$604,16,FALSE)</f>
        <v>33460.618794443406</v>
      </c>
      <c r="D139" s="7">
        <f>VLOOKUP(A139,'1-1-20 thru 3-31-20'!$A$6:$P$700,16,FALSE)</f>
        <v>11723.742198903376</v>
      </c>
      <c r="E139" s="8">
        <f>VLOOKUP(A139,'4-1-20 thru 12-31-20'!$A$6:$P$700,16,FALSE)</f>
        <v>35429.494350375608</v>
      </c>
      <c r="F139" s="7">
        <f>VLOOKUP(A139,'1-1-21 thru 3-31-21'!$A$6:$P$701,16,FALSE)</f>
        <v>11809.831450125204</v>
      </c>
      <c r="G139" s="9">
        <f t="shared" si="3"/>
        <v>92423.686793847592</v>
      </c>
    </row>
    <row r="140" spans="1:7" x14ac:dyDescent="0.25">
      <c r="A140" s="1" t="s">
        <v>273</v>
      </c>
      <c r="B140" s="1" t="s">
        <v>274</v>
      </c>
      <c r="C140" s="6">
        <f>VLOOKUP(A140,'4-1-19 thru 12-31-19'!$A$6:$T$604,16,FALSE)</f>
        <v>20731.578326903418</v>
      </c>
      <c r="D140" s="7">
        <f>VLOOKUP(A140,'1-1-20 thru 3-31-20'!$A$6:$P$700,16,FALSE)</f>
        <v>7050.891365482159</v>
      </c>
      <c r="E140" s="8">
        <f>VLOOKUP(A140,'4-1-20 thru 12-31-20'!$A$6:$P$700,16,FALSE)</f>
        <v>21256.847964941891</v>
      </c>
      <c r="F140" s="7">
        <f>VLOOKUP(A140,'1-1-21 thru 3-31-21'!$A$6:$P$701,16,FALSE)</f>
        <v>7085.6159883139635</v>
      </c>
      <c r="G140" s="9">
        <f t="shared" si="3"/>
        <v>56124.933645641431</v>
      </c>
    </row>
    <row r="141" spans="1:7" x14ac:dyDescent="0.25">
      <c r="A141" s="1" t="s">
        <v>275</v>
      </c>
      <c r="B141" s="1" t="s">
        <v>276</v>
      </c>
      <c r="C141" s="6">
        <f>VLOOKUP(A141,'4-1-19 thru 12-31-19'!$A$6:$T$604,16,FALSE)</f>
        <v>62373.856666647567</v>
      </c>
      <c r="D141" s="7">
        <f>VLOOKUP(A141,'1-1-20 thru 3-31-20'!$A$6:$P$700,16,FALSE)</f>
        <v>21763.69576006327</v>
      </c>
      <c r="E141" s="8">
        <f>VLOOKUP(A141,'4-1-20 thru 12-31-20'!$A$6:$P$700,16,FALSE)</f>
        <v>65293.338229216773</v>
      </c>
      <c r="F141" s="7">
        <f>VLOOKUP(A141,'1-1-21 thru 3-31-21'!$A$6:$P$701,16,FALSE)</f>
        <v>21764.446076405591</v>
      </c>
      <c r="G141" s="9">
        <f t="shared" si="3"/>
        <v>171195.33673233321</v>
      </c>
    </row>
    <row r="142" spans="1:7" x14ac:dyDescent="0.25">
      <c r="A142" s="1" t="s">
        <v>277</v>
      </c>
      <c r="B142" s="1" t="s">
        <v>278</v>
      </c>
      <c r="C142" s="6">
        <f>VLOOKUP(A142,'4-1-19 thru 12-31-19'!$A$6:$T$604,16,FALSE)</f>
        <v>2884.6750497735325</v>
      </c>
      <c r="D142" s="7">
        <f>VLOOKUP(A142,'1-1-20 thru 3-31-20'!$A$6:$P$700,16,FALSE)</f>
        <v>1042.6697090207952</v>
      </c>
      <c r="E142" s="8">
        <f>VLOOKUP(A142,'4-1-20 thru 12-31-20'!$A$6:$P$700,16,FALSE)</f>
        <v>3138.4182713470209</v>
      </c>
      <c r="F142" s="7">
        <f>VLOOKUP(A142,'1-1-21 thru 3-31-21'!$A$6:$P$701,16,FALSE)</f>
        <v>1046.1394237823404</v>
      </c>
      <c r="G142" s="9">
        <f t="shared" si="3"/>
        <v>8111.9024539236889</v>
      </c>
    </row>
    <row r="143" spans="1:7" x14ac:dyDescent="0.25">
      <c r="A143" s="1" t="s">
        <v>279</v>
      </c>
      <c r="B143" s="1" t="s">
        <v>280</v>
      </c>
      <c r="C143" s="6">
        <f>VLOOKUP(A143,'4-1-19 thru 12-31-19'!$A$6:$T$604,16,FALSE)</f>
        <v>13877.462135771601</v>
      </c>
      <c r="D143" s="7">
        <f>VLOOKUP(A143,'1-1-20 thru 3-31-20'!$A$6:$P$700,16,FALSE)</f>
        <v>4509.18185775855</v>
      </c>
      <c r="E143" s="8">
        <f>VLOOKUP(A143,'4-1-20 thru 12-31-20'!$A$6:$P$700,16,FALSE)</f>
        <v>13390.377648790565</v>
      </c>
      <c r="F143" s="7">
        <f>VLOOKUP(A143,'1-1-21 thru 3-31-21'!$A$6:$P$701,16,FALSE)</f>
        <v>4463.4592162635217</v>
      </c>
      <c r="G143" s="9">
        <f t="shared" si="3"/>
        <v>36240.48085858424</v>
      </c>
    </row>
    <row r="144" spans="1:7" x14ac:dyDescent="0.25">
      <c r="A144" s="1" t="s">
        <v>281</v>
      </c>
      <c r="B144" s="1" t="s">
        <v>282</v>
      </c>
      <c r="C144" s="6">
        <f>VLOOKUP(A144,'4-1-19 thru 12-31-19'!$A$6:$T$604,16,FALSE)</f>
        <v>32299.528887574896</v>
      </c>
      <c r="D144" s="7">
        <f>VLOOKUP(A144,'1-1-20 thru 3-31-20'!$A$6:$P$700,16,FALSE)</f>
        <v>10212.074066251334</v>
      </c>
      <c r="E144" s="8">
        <f>VLOOKUP(A144,'4-1-20 thru 12-31-20'!$A$6:$P$700,16,FALSE)</f>
        <v>30735.82265860153</v>
      </c>
      <c r="F144" s="7">
        <f>VLOOKUP(A144,'1-1-21 thru 3-31-21'!$A$6:$P$701,16,FALSE)</f>
        <v>10245.274219533843</v>
      </c>
      <c r="G144" s="9">
        <f t="shared" si="3"/>
        <v>83492.699831961596</v>
      </c>
    </row>
    <row r="145" spans="1:7" x14ac:dyDescent="0.25">
      <c r="A145" s="1" t="s">
        <v>283</v>
      </c>
      <c r="B145" s="1" t="s">
        <v>284</v>
      </c>
      <c r="C145" s="6">
        <f>VLOOKUP(A145,'4-1-19 thru 12-31-19'!$A$6:$T$604,16,FALSE)</f>
        <v>164627.52713110196</v>
      </c>
      <c r="D145" s="7">
        <f>VLOOKUP(A145,'1-1-20 thru 3-31-20'!$A$6:$P$700,16,FALSE)</f>
        <v>51470.097511107677</v>
      </c>
      <c r="E145" s="8">
        <f>VLOOKUP(A145,'4-1-20 thru 12-31-20'!$A$6:$P$700,16,FALSE)</f>
        <v>155411.40285467694</v>
      </c>
      <c r="F145" s="7">
        <f>VLOOKUP(A145,'1-1-21 thru 3-31-21'!$A$6:$P$701,16,FALSE)</f>
        <v>51803.800951558987</v>
      </c>
      <c r="G145" s="9">
        <f t="shared" si="3"/>
        <v>423312.82844844554</v>
      </c>
    </row>
    <row r="146" spans="1:7" x14ac:dyDescent="0.25">
      <c r="A146" s="1" t="s">
        <v>285</v>
      </c>
      <c r="B146" s="1" t="s">
        <v>286</v>
      </c>
      <c r="C146" s="6">
        <f>VLOOKUP(A146,'4-1-19 thru 12-31-19'!$A$6:$T$604,16,FALSE)</f>
        <v>128724.6771084005</v>
      </c>
      <c r="D146" s="7">
        <f>VLOOKUP(A146,'1-1-20 thru 3-31-20'!$A$6:$P$700,16,FALSE)</f>
        <v>40479.201777422706</v>
      </c>
      <c r="E146" s="8">
        <f>VLOOKUP(A146,'4-1-20 thru 12-31-20'!$A$6:$P$700,16,FALSE)</f>
        <v>122256.98241427478</v>
      </c>
      <c r="F146" s="7">
        <f>VLOOKUP(A146,'1-1-21 thru 3-31-21'!$A$6:$P$701,16,FALSE)</f>
        <v>40752.327471424927</v>
      </c>
      <c r="G146" s="9">
        <f t="shared" si="3"/>
        <v>332213.18877152295</v>
      </c>
    </row>
    <row r="147" spans="1:7" x14ac:dyDescent="0.25">
      <c r="A147" s="1" t="s">
        <v>287</v>
      </c>
      <c r="B147" s="1" t="s">
        <v>288</v>
      </c>
      <c r="C147" s="6">
        <f>VLOOKUP(A147,'4-1-19 thru 12-31-19'!$A$6:$T$604,16,FALSE)</f>
        <v>21493.975202019043</v>
      </c>
      <c r="D147" s="7">
        <f>VLOOKUP(A147,'1-1-20 thru 3-31-20'!$A$6:$P$700,16,FALSE)</f>
        <v>7023.7045669330146</v>
      </c>
      <c r="E147" s="8">
        <f>VLOOKUP(A147,'4-1-20 thru 12-31-20'!$A$6:$P$700,16,FALSE)</f>
        <v>21130.349200916728</v>
      </c>
      <c r="F147" s="7">
        <f>VLOOKUP(A147,'1-1-21 thru 3-31-21'!$A$6:$P$701,16,FALSE)</f>
        <v>7043.4497336389086</v>
      </c>
      <c r="G147" s="9">
        <f t="shared" si="3"/>
        <v>56691.478703507695</v>
      </c>
    </row>
    <row r="148" spans="1:7" x14ac:dyDescent="0.25">
      <c r="A148" s="1" t="s">
        <v>289</v>
      </c>
      <c r="B148" s="1" t="s">
        <v>290</v>
      </c>
      <c r="C148" s="6">
        <f>VLOOKUP(A148,'4-1-19 thru 12-31-19'!$A$6:$T$604,16,FALSE)</f>
        <v>55084.332562790827</v>
      </c>
      <c r="D148" s="7">
        <f>VLOOKUP(A148,'1-1-20 thru 3-31-20'!$A$6:$P$700,16,FALSE)</f>
        <v>18650.645906124755</v>
      </c>
      <c r="E148" s="8">
        <f>VLOOKUP(A148,'4-1-20 thru 12-31-20'!$A$6:$P$700,16,FALSE)</f>
        <v>56122.053616312522</v>
      </c>
      <c r="F148" s="7">
        <f>VLOOKUP(A148,'1-1-21 thru 3-31-21'!$A$6:$P$701,16,FALSE)</f>
        <v>18707.351205437506</v>
      </c>
      <c r="G148" s="9">
        <f t="shared" si="3"/>
        <v>148564.3832906656</v>
      </c>
    </row>
    <row r="149" spans="1:7" x14ac:dyDescent="0.25">
      <c r="A149" s="1" t="s">
        <v>291</v>
      </c>
      <c r="B149" s="1" t="s">
        <v>292</v>
      </c>
      <c r="C149" s="6">
        <f>VLOOKUP(A149,'4-1-19 thru 12-31-19'!$A$6:$T$604,16,FALSE)</f>
        <v>25402.187006434971</v>
      </c>
      <c r="D149" s="7">
        <f>VLOOKUP(A149,'1-1-20 thru 3-31-20'!$A$6:$P$700,16,FALSE)</f>
        <v>8206.0389600079361</v>
      </c>
      <c r="E149" s="8">
        <f>VLOOKUP(A149,'4-1-20 thru 12-31-20'!$A$6:$P$700,16,FALSE)</f>
        <v>24696.329931166136</v>
      </c>
      <c r="F149" s="7">
        <f>VLOOKUP(A149,'1-1-21 thru 3-31-21'!$A$6:$P$701,16,FALSE)</f>
        <v>8232.1099770553792</v>
      </c>
      <c r="G149" s="9">
        <f t="shared" si="3"/>
        <v>66536.665874664424</v>
      </c>
    </row>
    <row r="150" spans="1:7" x14ac:dyDescent="0.25">
      <c r="A150" s="1" t="s">
        <v>293</v>
      </c>
      <c r="B150" s="1" t="s">
        <v>294</v>
      </c>
      <c r="C150" s="6">
        <f>VLOOKUP(A150,'4-1-19 thru 12-31-19'!$A$6:$T$604,16,FALSE)</f>
        <v>51314.781465248932</v>
      </c>
      <c r="D150" s="7">
        <f>VLOOKUP(A150,'1-1-20 thru 3-31-20'!$A$6:$P$700,16,FALSE)</f>
        <v>17984.04357380786</v>
      </c>
      <c r="E150" s="8">
        <f>VLOOKUP(A150,'4-1-20 thru 12-31-20'!$A$6:$P$700,16,FALSE)</f>
        <v>54183.675248599597</v>
      </c>
      <c r="F150" s="7">
        <f>VLOOKUP(A150,'1-1-21 thru 3-31-21'!$A$6:$P$701,16,FALSE)</f>
        <v>18061.225082866531</v>
      </c>
      <c r="G150" s="9">
        <f t="shared" si="3"/>
        <v>141543.72537052294</v>
      </c>
    </row>
    <row r="151" spans="1:7" x14ac:dyDescent="0.25">
      <c r="A151" s="1" t="s">
        <v>295</v>
      </c>
      <c r="B151" s="1" t="s">
        <v>296</v>
      </c>
      <c r="C151" s="6">
        <f>VLOOKUP(A151,'4-1-19 thru 12-31-19'!$A$6:$T$604,16,FALSE)</f>
        <v>36041.63116846497</v>
      </c>
      <c r="D151" s="7">
        <f>VLOOKUP(A151,'1-1-20 thru 3-31-20'!$A$6:$P$700,16,FALSE)</f>
        <v>12435.002973075547</v>
      </c>
      <c r="E151" s="8">
        <f>VLOOKUP(A151,'4-1-20 thru 12-31-20'!$A$6:$P$700,16,FALSE)</f>
        <v>37394.182878517044</v>
      </c>
      <c r="F151" s="7">
        <f>VLOOKUP(A151,'1-1-21 thru 3-31-21'!$A$6:$P$701,16,FALSE)</f>
        <v>12464.727626172349</v>
      </c>
      <c r="G151" s="9">
        <f t="shared" si="3"/>
        <v>98335.544646229901</v>
      </c>
    </row>
    <row r="152" spans="1:7" x14ac:dyDescent="0.25">
      <c r="A152" s="1" t="s">
        <v>297</v>
      </c>
      <c r="B152" s="1" t="s">
        <v>298</v>
      </c>
      <c r="C152" s="6">
        <f>VLOOKUP(A152,'4-1-19 thru 12-31-19'!$A$6:$T$604,16,FALSE)</f>
        <v>26242.843070417086</v>
      </c>
      <c r="D152" s="7">
        <f>VLOOKUP(A152,'1-1-20 thru 3-31-20'!$A$6:$P$700,16,FALSE)</f>
        <v>8597.283831740504</v>
      </c>
      <c r="E152" s="8">
        <f>VLOOKUP(A152,'4-1-20 thru 12-31-20'!$A$6:$P$700,16,FALSE)</f>
        <v>24613.249630288552</v>
      </c>
      <c r="F152" s="7">
        <f>VLOOKUP(A152,'1-1-21 thru 3-31-21'!$A$6:$P$701,16,FALSE)</f>
        <v>8204.4165434295173</v>
      </c>
      <c r="G152" s="9">
        <f t="shared" si="3"/>
        <v>67657.793075875656</v>
      </c>
    </row>
    <row r="153" spans="1:7" x14ac:dyDescent="0.25">
      <c r="A153" s="1" t="s">
        <v>299</v>
      </c>
      <c r="B153" s="1" t="s">
        <v>300</v>
      </c>
      <c r="C153" s="6">
        <f>VLOOKUP(A153,'4-1-19 thru 12-31-19'!$A$6:$T$604,16,FALSE)</f>
        <v>33477.038652725212</v>
      </c>
      <c r="D153" s="7">
        <f>VLOOKUP(A153,'1-1-20 thru 3-31-20'!$A$6:$P$700,16,FALSE)</f>
        <v>11419.509709268094</v>
      </c>
      <c r="E153" s="8">
        <f>VLOOKUP(A153,'4-1-20 thru 12-31-20'!$A$6:$P$700,16,FALSE)</f>
        <v>34285.051717390037</v>
      </c>
      <c r="F153" s="7">
        <f>VLOOKUP(A153,'1-1-21 thru 3-31-21'!$A$6:$P$701,16,FALSE)</f>
        <v>11428.350572463347</v>
      </c>
      <c r="G153" s="9">
        <f t="shared" si="3"/>
        <v>90609.950651846695</v>
      </c>
    </row>
    <row r="154" spans="1:7" x14ac:dyDescent="0.25">
      <c r="A154" s="1" t="s">
        <v>301</v>
      </c>
      <c r="B154" s="1" t="s">
        <v>302</v>
      </c>
      <c r="C154" s="6">
        <f>VLOOKUP(A154,'4-1-19 thru 12-31-19'!$A$6:$T$604,16,FALSE)</f>
        <v>39997.869791848825</v>
      </c>
      <c r="D154" s="7">
        <f>VLOOKUP(A154,'1-1-20 thru 3-31-20'!$A$6:$P$700,16,FALSE)</f>
        <v>12477.585606477702</v>
      </c>
      <c r="E154" s="8">
        <f>VLOOKUP(A154,'4-1-20 thru 12-31-20'!$A$6:$P$700,16,FALSE)</f>
        <v>37605.187968568796</v>
      </c>
      <c r="F154" s="7">
        <f>VLOOKUP(A154,'1-1-21 thru 3-31-21'!$A$6:$P$701,16,FALSE)</f>
        <v>12535.062656189601</v>
      </c>
      <c r="G154" s="9">
        <f t="shared" si="3"/>
        <v>102615.70602308493</v>
      </c>
    </row>
    <row r="155" spans="1:7" x14ac:dyDescent="0.25">
      <c r="A155" s="1" t="s">
        <v>303</v>
      </c>
      <c r="B155" s="1" t="s">
        <v>304</v>
      </c>
      <c r="C155" s="6">
        <f>VLOOKUP(A155,'4-1-19 thru 12-31-19'!$A$6:$T$604,16,FALSE)</f>
        <v>21964.751564852198</v>
      </c>
      <c r="D155" s="7">
        <f>VLOOKUP(A155,'1-1-20 thru 3-31-20'!$A$6:$P$700,16,FALSE)</f>
        <v>8481.8880507476169</v>
      </c>
      <c r="E155" s="8">
        <f>VLOOKUP(A155,'4-1-20 thru 12-31-20'!$A$6:$P$700,16,FALSE)</f>
        <v>25590.752200128722</v>
      </c>
      <c r="F155" s="7">
        <f>VLOOKUP(A155,'1-1-21 thru 3-31-21'!$A$6:$P$701,16,FALSE)</f>
        <v>8530.2507333762405</v>
      </c>
      <c r="G155" s="9">
        <f t="shared" si="3"/>
        <v>64567.642549104778</v>
      </c>
    </row>
    <row r="156" spans="1:7" x14ac:dyDescent="0.25">
      <c r="A156" s="1" t="s">
        <v>305</v>
      </c>
      <c r="B156" s="1" t="s">
        <v>306</v>
      </c>
      <c r="C156" s="6">
        <f>VLOOKUP(A156,'4-1-19 thru 12-31-19'!$A$6:$T$604,16,FALSE)</f>
        <v>26690.514077777942</v>
      </c>
      <c r="D156" s="7">
        <f>VLOOKUP(A156,'1-1-20 thru 3-31-20'!$A$6:$P$700,16,FALSE)</f>
        <v>9414.2198545314204</v>
      </c>
      <c r="E156" s="8">
        <f>VLOOKUP(A156,'4-1-20 thru 12-31-20'!$A$6:$P$700,16,FALSE)</f>
        <v>28383.22065513744</v>
      </c>
      <c r="F156" s="7">
        <f>VLOOKUP(A156,'1-1-21 thru 3-31-21'!$A$6:$P$701,16,FALSE)</f>
        <v>9461.0735517124795</v>
      </c>
      <c r="G156" s="9">
        <f t="shared" si="3"/>
        <v>73949.028139159287</v>
      </c>
    </row>
    <row r="157" spans="1:7" x14ac:dyDescent="0.25">
      <c r="A157" s="1" t="s">
        <v>307</v>
      </c>
      <c r="B157" s="1" t="s">
        <v>308</v>
      </c>
      <c r="C157" s="6">
        <f>VLOOKUP(A157,'4-1-19 thru 12-31-19'!$A$6:$T$604,16,FALSE)</f>
        <v>71606.926321700768</v>
      </c>
      <c r="D157" s="7">
        <f>VLOOKUP(A157,'1-1-20 thru 3-31-20'!$A$6:$P$700,16,FALSE)</f>
        <v>24122.502105420783</v>
      </c>
      <c r="E157" s="8">
        <f>VLOOKUP(A157,'4-1-20 thru 12-31-20'!$A$6:$P$700,16,FALSE)</f>
        <v>72436.131168032007</v>
      </c>
      <c r="F157" s="7">
        <f>VLOOKUP(A157,'1-1-21 thru 3-31-21'!$A$6:$P$701,16,FALSE)</f>
        <v>24145.377056010668</v>
      </c>
      <c r="G157" s="9">
        <f t="shared" si="3"/>
        <v>192310.93665116423</v>
      </c>
    </row>
    <row r="158" spans="1:7" x14ac:dyDescent="0.25">
      <c r="A158" s="1" t="s">
        <v>309</v>
      </c>
      <c r="B158" s="1" t="s">
        <v>310</v>
      </c>
      <c r="C158" s="6">
        <f>VLOOKUP(A158,'4-1-19 thru 12-31-19'!$A$6:$T$604,16,FALSE)</f>
        <v>33430.682310802425</v>
      </c>
      <c r="D158" s="7">
        <f>VLOOKUP(A158,'1-1-20 thru 3-31-20'!$A$6:$P$700,16,FALSE)</f>
        <v>10869.327902349736</v>
      </c>
      <c r="E158" s="8">
        <f>VLOOKUP(A158,'4-1-20 thru 12-31-20'!$A$6:$P$700,16,FALSE)</f>
        <v>32714.174934248342</v>
      </c>
      <c r="F158" s="7">
        <f>VLOOKUP(A158,'1-1-21 thru 3-31-21'!$A$6:$P$701,16,FALSE)</f>
        <v>10904.724978082781</v>
      </c>
      <c r="G158" s="9">
        <f t="shared" si="3"/>
        <v>87918.910125483293</v>
      </c>
    </row>
    <row r="159" spans="1:7" x14ac:dyDescent="0.25">
      <c r="A159" s="1" t="s">
        <v>311</v>
      </c>
      <c r="B159" s="1" t="s">
        <v>312</v>
      </c>
      <c r="C159" s="6">
        <f>VLOOKUP(A159,'4-1-19 thru 12-31-19'!$A$6:$T$604,16,FALSE)</f>
        <v>64226.110436817471</v>
      </c>
      <c r="D159" s="7">
        <f>VLOOKUP(A159,'1-1-20 thru 3-31-20'!$A$6:$P$700,16,FALSE)</f>
        <v>20720.426783929004</v>
      </c>
      <c r="E159" s="8">
        <f>VLOOKUP(A159,'4-1-20 thru 12-31-20'!$A$6:$P$700,16,FALSE)</f>
        <v>62528.834120952932</v>
      </c>
      <c r="F159" s="7">
        <f>VLOOKUP(A159,'1-1-21 thru 3-31-21'!$A$6:$P$701,16,FALSE)</f>
        <v>20842.944706984312</v>
      </c>
      <c r="G159" s="9">
        <f t="shared" si="3"/>
        <v>168318.31604868372</v>
      </c>
    </row>
    <row r="160" spans="1:7" x14ac:dyDescent="0.25">
      <c r="A160" s="1" t="s">
        <v>313</v>
      </c>
      <c r="B160" s="1" t="s">
        <v>314</v>
      </c>
      <c r="C160" s="6">
        <f>VLOOKUP(A160,'4-1-19 thru 12-31-19'!$A$6:$T$604,16,FALSE)</f>
        <v>40452.029660069886</v>
      </c>
      <c r="D160" s="7">
        <f>VLOOKUP(A160,'1-1-20 thru 3-31-20'!$A$6:$P$700,16,FALSE)</f>
        <v>14701.65354532787</v>
      </c>
      <c r="E160" s="8">
        <f>VLOOKUP(A160,'4-1-20 thru 12-31-20'!$A$6:$P$700,16,FALSE)</f>
        <v>44252.958082545279</v>
      </c>
      <c r="F160" s="7">
        <f>VLOOKUP(A160,'1-1-21 thru 3-31-21'!$A$6:$P$701,16,FALSE)</f>
        <v>14750.986027515093</v>
      </c>
      <c r="G160" s="9">
        <f t="shared" si="3"/>
        <v>114157.62731545811</v>
      </c>
    </row>
    <row r="161" spans="1:7" x14ac:dyDescent="0.25">
      <c r="A161" s="1" t="s">
        <v>315</v>
      </c>
      <c r="B161" s="1" t="s">
        <v>316</v>
      </c>
      <c r="C161" s="6">
        <f>VLOOKUP(A161,'4-1-19 thru 12-31-19'!$A$6:$T$604,16,FALSE)</f>
        <v>37500.621250611264</v>
      </c>
      <c r="D161" s="7">
        <f>VLOOKUP(A161,'1-1-20 thru 3-31-20'!$A$6:$P$700,16,FALSE)</f>
        <v>12300.782516365389</v>
      </c>
      <c r="E161" s="8">
        <f>VLOOKUP(A161,'4-1-20 thru 12-31-20'!$A$6:$P$700,16,FALSE)</f>
        <v>37102.900335054946</v>
      </c>
      <c r="F161" s="7">
        <f>VLOOKUP(A161,'1-1-21 thru 3-31-21'!$A$6:$P$701,16,FALSE)</f>
        <v>12367.633445018315</v>
      </c>
      <c r="G161" s="9">
        <f t="shared" si="3"/>
        <v>99271.937547049922</v>
      </c>
    </row>
    <row r="162" spans="1:7" x14ac:dyDescent="0.25">
      <c r="A162" s="1" t="s">
        <v>317</v>
      </c>
      <c r="B162" s="1" t="s">
        <v>318</v>
      </c>
      <c r="C162" s="6">
        <f>VLOOKUP(A162,'4-1-19 thru 12-31-19'!$A$6:$T$604,16,FALSE)</f>
        <v>27873.065642608923</v>
      </c>
      <c r="D162" s="7">
        <f>VLOOKUP(A162,'1-1-20 thru 3-31-20'!$A$6:$P$700,16,FALSE)</f>
        <v>9249.0906104259248</v>
      </c>
      <c r="E162" s="8">
        <f>VLOOKUP(A162,'4-1-20 thru 12-31-20'!$A$6:$P$700,16,FALSE)</f>
        <v>27854.100625634215</v>
      </c>
      <c r="F162" s="7">
        <f>VLOOKUP(A162,'1-1-21 thru 3-31-21'!$A$6:$P$701,16,FALSE)</f>
        <v>9284.7002085447384</v>
      </c>
      <c r="G162" s="9">
        <f t="shared" si="3"/>
        <v>74260.957087213799</v>
      </c>
    </row>
    <row r="163" spans="1:7" x14ac:dyDescent="0.25">
      <c r="A163" s="1" t="s">
        <v>319</v>
      </c>
      <c r="B163" s="1" t="s">
        <v>320</v>
      </c>
      <c r="C163" s="6">
        <f>VLOOKUP(A163,'4-1-19 thru 12-31-19'!$A$6:$T$604,16,FALSE)</f>
        <v>82636.184719134384</v>
      </c>
      <c r="D163" s="7">
        <f>VLOOKUP(A163,'1-1-20 thru 3-31-20'!$A$6:$P$700,16,FALSE)</f>
        <v>27630.567308453807</v>
      </c>
      <c r="E163" s="8">
        <f>VLOOKUP(A163,'4-1-20 thru 12-31-20'!$A$6:$P$700,16,FALSE)</f>
        <v>82950.129254356885</v>
      </c>
      <c r="F163" s="7">
        <f>VLOOKUP(A163,'1-1-21 thru 3-31-21'!$A$6:$P$701,16,FALSE)</f>
        <v>27650.04308478563</v>
      </c>
      <c r="G163" s="9">
        <f t="shared" si="3"/>
        <v>220866.92436673073</v>
      </c>
    </row>
    <row r="164" spans="1:7" x14ac:dyDescent="0.25">
      <c r="A164" s="1" t="s">
        <v>321</v>
      </c>
      <c r="B164" s="1" t="s">
        <v>322</v>
      </c>
      <c r="C164" s="6">
        <f>VLOOKUP(A164,'4-1-19 thru 12-31-19'!$A$6:$T$604,16,FALSE)</f>
        <v>27998.805706823659</v>
      </c>
      <c r="D164" s="7">
        <f>VLOOKUP(A164,'1-1-20 thru 3-31-20'!$A$6:$P$700,16,FALSE)</f>
        <v>9315.711260425689</v>
      </c>
      <c r="E164" s="8">
        <f>VLOOKUP(A164,'4-1-20 thru 12-31-20'!$A$6:$P$700,16,FALSE)</f>
        <v>28012.75483210108</v>
      </c>
      <c r="F164" s="7">
        <f>VLOOKUP(A164,'1-1-21 thru 3-31-21'!$A$6:$P$701,16,FALSE)</f>
        <v>9337.5849440336933</v>
      </c>
      <c r="G164" s="9">
        <f t="shared" si="3"/>
        <v>74664.856743384124</v>
      </c>
    </row>
    <row r="165" spans="1:7" x14ac:dyDescent="0.25">
      <c r="A165" s="1" t="s">
        <v>323</v>
      </c>
      <c r="B165" s="1" t="s">
        <v>324</v>
      </c>
      <c r="C165" s="6">
        <f>VLOOKUP(A165,'4-1-19 thru 12-31-19'!$A$6:$T$604,16,FALSE)</f>
        <v>14227.214669462071</v>
      </c>
      <c r="D165" s="7">
        <f>VLOOKUP(A165,'1-1-20 thru 3-31-20'!$A$6:$P$700,16,FALSE)</f>
        <v>5101.3285883491826</v>
      </c>
      <c r="E165" s="8">
        <f>VLOOKUP(A165,'4-1-20 thru 12-31-20'!$A$6:$P$700,16,FALSE)</f>
        <v>15284.751832575101</v>
      </c>
      <c r="F165" s="7">
        <f>VLOOKUP(A165,'1-1-21 thru 3-31-21'!$A$6:$P$701,16,FALSE)</f>
        <v>5094.9172775250336</v>
      </c>
      <c r="G165" s="9">
        <f t="shared" si="3"/>
        <v>39708.212367911387</v>
      </c>
    </row>
    <row r="166" spans="1:7" x14ac:dyDescent="0.25">
      <c r="A166" s="1" t="s">
        <v>325</v>
      </c>
      <c r="B166" s="1" t="s">
        <v>326</v>
      </c>
      <c r="C166" s="6">
        <f>VLOOKUP(A166,'4-1-19 thru 12-31-19'!$A$6:$T$604,16,FALSE)</f>
        <v>139242.70285725835</v>
      </c>
      <c r="D166" s="7">
        <f>VLOOKUP(A166,'1-1-20 thru 3-31-20'!$A$6:$P$700,16,FALSE)</f>
        <v>44308.507406589379</v>
      </c>
      <c r="E166" s="8">
        <f>VLOOKUP(A166,'4-1-20 thru 12-31-20'!$A$6:$P$700,16,FALSE)</f>
        <v>133125.5990844708</v>
      </c>
      <c r="F166" s="7">
        <f>VLOOKUP(A166,'1-1-21 thru 3-31-21'!$A$6:$P$701,16,FALSE)</f>
        <v>44375.199694823597</v>
      </c>
      <c r="G166" s="9">
        <f t="shared" si="3"/>
        <v>361052.00904314208</v>
      </c>
    </row>
    <row r="167" spans="1:7" x14ac:dyDescent="0.25">
      <c r="A167" s="1" t="s">
        <v>327</v>
      </c>
      <c r="B167" s="1" t="s">
        <v>328</v>
      </c>
      <c r="C167" s="6">
        <f>VLOOKUP(A167,'4-1-19 thru 12-31-19'!$A$6:$T$604,16,FALSE)</f>
        <v>21217.142169693601</v>
      </c>
      <c r="D167" s="7">
        <f>VLOOKUP(A167,'1-1-20 thru 3-31-20'!$A$6:$P$700,16,FALSE)</f>
        <v>7016.243538074842</v>
      </c>
      <c r="E167" s="8">
        <f>VLOOKUP(A167,'4-1-20 thru 12-31-20'!$A$6:$P$700,16,FALSE)</f>
        <v>21105.644595269376</v>
      </c>
      <c r="F167" s="7">
        <f>VLOOKUP(A167,'1-1-21 thru 3-31-21'!$A$6:$P$701,16,FALSE)</f>
        <v>7035.2148650897925</v>
      </c>
      <c r="G167" s="9">
        <f t="shared" si="3"/>
        <v>56374.245168127614</v>
      </c>
    </row>
    <row r="168" spans="1:7" x14ac:dyDescent="0.25">
      <c r="A168" s="1" t="s">
        <v>329</v>
      </c>
      <c r="B168" s="1" t="s">
        <v>330</v>
      </c>
      <c r="C168" s="6">
        <f>VLOOKUP(A168,'4-1-19 thru 12-31-19'!$A$6:$T$604,16,FALSE)</f>
        <v>51659.849788878659</v>
      </c>
      <c r="D168" s="7">
        <f>VLOOKUP(A168,'1-1-20 thru 3-31-20'!$A$6:$P$700,16,FALSE)</f>
        <v>19053.222539272214</v>
      </c>
      <c r="E168" s="8">
        <f>VLOOKUP(A168,'4-1-20 thru 12-31-20'!$A$6:$P$700,16,FALSE)</f>
        <v>57332.526305368679</v>
      </c>
      <c r="F168" s="7">
        <f>VLOOKUP(A168,'1-1-21 thru 3-31-21'!$A$6:$P$701,16,FALSE)</f>
        <v>19110.84210178956</v>
      </c>
      <c r="G168" s="9">
        <f t="shared" si="3"/>
        <v>147156.44073530909</v>
      </c>
    </row>
    <row r="169" spans="1:7" x14ac:dyDescent="0.25">
      <c r="A169" s="1" t="s">
        <v>331</v>
      </c>
      <c r="B169" s="1" t="s">
        <v>332</v>
      </c>
      <c r="C169" s="6">
        <f>VLOOKUP(A169,'4-1-19 thru 12-31-19'!$A$6:$T$604,16,FALSE)</f>
        <v>114209.60265686449</v>
      </c>
      <c r="D169" s="7">
        <f>VLOOKUP(A169,'1-1-20 thru 3-31-20'!$A$6:$P$700,16,FALSE)</f>
        <v>38648.130287184977</v>
      </c>
      <c r="E169" s="8">
        <f>VLOOKUP(A169,'4-1-20 thru 12-31-20'!$A$6:$P$700,16,FALSE)</f>
        <v>116242.96139961031</v>
      </c>
      <c r="F169" s="7">
        <f>VLOOKUP(A169,'1-1-21 thru 3-31-21'!$A$6:$P$701,16,FALSE)</f>
        <v>38747.653799870102</v>
      </c>
      <c r="G169" s="9">
        <f t="shared" si="3"/>
        <v>307848.3481435299</v>
      </c>
    </row>
    <row r="170" spans="1:7" x14ac:dyDescent="0.25">
      <c r="A170" s="1" t="s">
        <v>333</v>
      </c>
      <c r="B170" s="1" t="s">
        <v>334</v>
      </c>
      <c r="C170" s="6">
        <f>VLOOKUP(A170,'4-1-19 thru 12-31-19'!$A$6:$T$604,16,FALSE)</f>
        <v>19422.307174235641</v>
      </c>
      <c r="D170" s="7">
        <f>VLOOKUP(A170,'1-1-20 thru 3-31-20'!$A$6:$P$700,16,FALSE)</f>
        <v>6181.5195174299715</v>
      </c>
      <c r="E170" s="8">
        <f>VLOOKUP(A170,'4-1-20 thru 12-31-20'!$A$6:$P$700,16,FALSE)</f>
        <v>18621.139514533275</v>
      </c>
      <c r="F170" s="7">
        <f>VLOOKUP(A170,'1-1-21 thru 3-31-21'!$A$6:$P$701,16,FALSE)</f>
        <v>6207.0465048444248</v>
      </c>
      <c r="G170" s="9">
        <f t="shared" si="3"/>
        <v>50432.012711043317</v>
      </c>
    </row>
    <row r="171" spans="1:7" x14ac:dyDescent="0.25">
      <c r="A171" s="1" t="s">
        <v>335</v>
      </c>
      <c r="B171" s="1" t="s">
        <v>336</v>
      </c>
      <c r="C171" s="6">
        <f>VLOOKUP(A171,'4-1-19 thru 12-31-19'!$A$6:$T$604,16,FALSE)</f>
        <v>43606.072601599393</v>
      </c>
      <c r="D171" s="7">
        <f>VLOOKUP(A171,'1-1-20 thru 3-31-20'!$A$6:$P$700,16,FALSE)</f>
        <v>13410.562901835521</v>
      </c>
      <c r="E171" s="8">
        <f>VLOOKUP(A171,'4-1-20 thru 12-31-20'!$A$6:$P$700,16,FALSE)</f>
        <v>40373.140702527242</v>
      </c>
      <c r="F171" s="7">
        <f>VLOOKUP(A171,'1-1-21 thru 3-31-21'!$A$6:$P$701,16,FALSE)</f>
        <v>13457.713567509081</v>
      </c>
      <c r="G171" s="9">
        <f t="shared" si="3"/>
        <v>110847.48977347123</v>
      </c>
    </row>
    <row r="172" spans="1:7" x14ac:dyDescent="0.25">
      <c r="A172" s="1" t="s">
        <v>337</v>
      </c>
      <c r="B172" s="1" t="s">
        <v>338</v>
      </c>
      <c r="C172" s="6">
        <f>VLOOKUP(A172,'4-1-19 thru 12-31-19'!$A$6:$T$604,16,FALSE)</f>
        <v>91597.982098568857</v>
      </c>
      <c r="D172" s="7">
        <f>VLOOKUP(A172,'1-1-20 thru 3-31-20'!$A$6:$P$700,16,FALSE)</f>
        <v>33142.699917913393</v>
      </c>
      <c r="E172" s="8">
        <f>VLOOKUP(A172,'4-1-20 thru 12-31-20'!$A$6:$P$700,16,FALSE)</f>
        <v>99978.064898018201</v>
      </c>
      <c r="F172" s="7">
        <f>VLOOKUP(A172,'1-1-21 thru 3-31-21'!$A$6:$P$701,16,FALSE)</f>
        <v>33326.021632672731</v>
      </c>
      <c r="G172" s="9">
        <f t="shared" si="3"/>
        <v>258044.76854717318</v>
      </c>
    </row>
    <row r="173" spans="1:7" x14ac:dyDescent="0.25">
      <c r="A173" s="1" t="s">
        <v>339</v>
      </c>
      <c r="B173" s="1" t="s">
        <v>340</v>
      </c>
      <c r="C173" s="6">
        <f>VLOOKUP(A173,'4-1-19 thru 12-31-19'!$A$6:$T$604,16,FALSE)</f>
        <v>55290.309153262722</v>
      </c>
      <c r="D173" s="7">
        <f>VLOOKUP(A173,'1-1-20 thru 3-31-20'!$A$6:$P$700,16,FALSE)</f>
        <v>17218.997338046094</v>
      </c>
      <c r="E173" s="8">
        <f>VLOOKUP(A173,'4-1-20 thru 12-31-20'!$A$6:$P$700,16,FALSE)</f>
        <v>51855.742144809868</v>
      </c>
      <c r="F173" s="7">
        <f>VLOOKUP(A173,'1-1-21 thru 3-31-21'!$A$6:$P$701,16,FALSE)</f>
        <v>17285.247381603291</v>
      </c>
      <c r="G173" s="9">
        <f t="shared" si="3"/>
        <v>141650.29601772196</v>
      </c>
    </row>
    <row r="174" spans="1:7" x14ac:dyDescent="0.25">
      <c r="A174" s="1" t="s">
        <v>341</v>
      </c>
      <c r="B174" s="1" t="s">
        <v>342</v>
      </c>
      <c r="C174" s="6">
        <f>VLOOKUP(A174,'4-1-19 thru 12-31-19'!$A$6:$T$604,16,FALSE)</f>
        <v>42330.896421703976</v>
      </c>
      <c r="D174" s="7">
        <f>VLOOKUP(A174,'1-1-20 thru 3-31-20'!$A$6:$P$700,16,FALSE)</f>
        <v>13207.848973372425</v>
      </c>
      <c r="E174" s="8">
        <f>VLOOKUP(A174,'4-1-20 thru 12-31-20'!$A$6:$P$700,16,FALSE)</f>
        <v>39803.104555875063</v>
      </c>
      <c r="F174" s="7">
        <f>VLOOKUP(A174,'1-1-21 thru 3-31-21'!$A$6:$P$701,16,FALSE)</f>
        <v>13267.701518625021</v>
      </c>
      <c r="G174" s="9">
        <f t="shared" si="3"/>
        <v>108609.55146957649</v>
      </c>
    </row>
    <row r="175" spans="1:7" x14ac:dyDescent="0.25">
      <c r="A175" s="1" t="s">
        <v>343</v>
      </c>
      <c r="B175" s="1" t="s">
        <v>344</v>
      </c>
      <c r="C175" s="6">
        <f>VLOOKUP(A175,'4-1-19 thru 12-31-19'!$A$6:$T$604,16,FALSE)</f>
        <v>142013.78208601015</v>
      </c>
      <c r="D175" s="7">
        <f>VLOOKUP(A175,'1-1-20 thru 3-31-20'!$A$6:$P$700,16,FALSE)</f>
        <v>45155.349900666901</v>
      </c>
      <c r="E175" s="8">
        <f>VLOOKUP(A175,'4-1-20 thru 12-31-20'!$A$6:$P$700,16,FALSE)</f>
        <v>136390.9963651796</v>
      </c>
      <c r="F175" s="7">
        <f>VLOOKUP(A175,'1-1-21 thru 3-31-21'!$A$6:$P$701,16,FALSE)</f>
        <v>45463.665455059869</v>
      </c>
      <c r="G175" s="9">
        <f t="shared" si="3"/>
        <v>369023.79380691651</v>
      </c>
    </row>
    <row r="176" spans="1:7" x14ac:dyDescent="0.25">
      <c r="A176" s="1" t="s">
        <v>345</v>
      </c>
      <c r="B176" s="1" t="s">
        <v>346</v>
      </c>
      <c r="C176" s="6">
        <f>VLOOKUP(A176,'4-1-19 thru 12-31-19'!$A$6:$T$604,16,FALSE)</f>
        <v>31051.732642949199</v>
      </c>
      <c r="D176" s="7">
        <f>VLOOKUP(A176,'1-1-20 thru 3-31-20'!$A$6:$P$700,16,FALSE)</f>
        <v>9905.8215676902946</v>
      </c>
      <c r="E176" s="8">
        <f>VLOOKUP(A176,'4-1-20 thru 12-31-20'!$A$6:$P$700,16,FALSE)</f>
        <v>29752.193300857172</v>
      </c>
      <c r="F176" s="7">
        <f>VLOOKUP(A176,'1-1-21 thru 3-31-21'!$A$6:$P$701,16,FALSE)</f>
        <v>9917.397766952392</v>
      </c>
      <c r="G176" s="9">
        <f t="shared" si="3"/>
        <v>80627.145278449054</v>
      </c>
    </row>
    <row r="177" spans="1:7" x14ac:dyDescent="0.25">
      <c r="A177" s="1" t="s">
        <v>347</v>
      </c>
      <c r="B177" s="1" t="s">
        <v>348</v>
      </c>
      <c r="C177" s="6">
        <f>VLOOKUP(A177,'4-1-19 thru 12-31-19'!$A$6:$T$604,16,FALSE)</f>
        <v>119545.98530139186</v>
      </c>
      <c r="D177" s="7">
        <f>VLOOKUP(A177,'1-1-20 thru 3-31-20'!$A$6:$P$700,16,FALSE)</f>
        <v>39698.124851576613</v>
      </c>
      <c r="E177" s="8">
        <f>VLOOKUP(A177,'4-1-20 thru 12-31-20'!$A$6:$P$700,16,FALSE)</f>
        <v>119807.38156460453</v>
      </c>
      <c r="F177" s="7">
        <f>VLOOKUP(A177,'1-1-21 thru 3-31-21'!$A$6:$P$701,16,FALSE)</f>
        <v>39935.793854868178</v>
      </c>
      <c r="G177" s="9">
        <f t="shared" si="3"/>
        <v>318987.28557244118</v>
      </c>
    </row>
    <row r="178" spans="1:7" x14ac:dyDescent="0.25">
      <c r="A178" s="1" t="s">
        <v>349</v>
      </c>
      <c r="B178" s="1" t="s">
        <v>350</v>
      </c>
      <c r="C178" s="6">
        <f>VLOOKUP(A178,'4-1-19 thru 12-31-19'!$A$6:$T$604,16,FALSE)</f>
        <v>26095.43001077294</v>
      </c>
      <c r="D178" s="7">
        <f>VLOOKUP(A178,'1-1-20 thru 3-31-20'!$A$6:$P$700,16,FALSE)</f>
        <v>8344.8487981328199</v>
      </c>
      <c r="E178" s="8">
        <f>VLOOKUP(A178,'4-1-20 thru 12-31-20'!$A$6:$P$700,16,FALSE)</f>
        <v>25070.31693443421</v>
      </c>
      <c r="F178" s="7">
        <f>VLOOKUP(A178,'1-1-21 thru 3-31-21'!$A$6:$P$701,16,FALSE)</f>
        <v>8356.7723114780692</v>
      </c>
      <c r="G178" s="9">
        <f t="shared" si="3"/>
        <v>67867.368054818042</v>
      </c>
    </row>
    <row r="179" spans="1:7" x14ac:dyDescent="0.25">
      <c r="A179" s="1" t="s">
        <v>351</v>
      </c>
      <c r="B179" s="1" t="s">
        <v>352</v>
      </c>
      <c r="C179" s="6">
        <f>VLOOKUP(A179,'4-1-19 thru 12-31-19'!$A$6:$T$604,16,FALSE)</f>
        <v>59282.370443564061</v>
      </c>
      <c r="D179" s="7">
        <f>VLOOKUP(A179,'1-1-20 thru 3-31-20'!$A$6:$P$700,16,FALSE)</f>
        <v>19880.827709986472</v>
      </c>
      <c r="E179" s="8">
        <f>VLOOKUP(A179,'4-1-20 thru 12-31-20'!$A$6:$P$700,16,FALSE)</f>
        <v>59885.194874061119</v>
      </c>
      <c r="F179" s="7">
        <f>VLOOKUP(A179,'1-1-21 thru 3-31-21'!$A$6:$P$701,16,FALSE)</f>
        <v>19961.73162468704</v>
      </c>
      <c r="G179" s="9">
        <f t="shared" si="3"/>
        <v>159010.12465229869</v>
      </c>
    </row>
    <row r="180" spans="1:7" x14ac:dyDescent="0.25">
      <c r="A180" s="1" t="s">
        <v>353</v>
      </c>
      <c r="B180" s="1" t="s">
        <v>354</v>
      </c>
      <c r="C180" s="6">
        <f>VLOOKUP(A180,'4-1-19 thru 12-31-19'!$A$6:$T$604,16,FALSE)</f>
        <v>48193.766732321666</v>
      </c>
      <c r="D180" s="7">
        <f>VLOOKUP(A180,'1-1-20 thru 3-31-20'!$A$6:$P$700,16,FALSE)</f>
        <v>17111.043671616804</v>
      </c>
      <c r="E180" s="8">
        <f>VLOOKUP(A180,'4-1-20 thru 12-31-20'!$A$6:$P$700,16,FALSE)</f>
        <v>51655.606095758099</v>
      </c>
      <c r="F180" s="7">
        <f>VLOOKUP(A180,'1-1-21 thru 3-31-21'!$A$6:$P$701,16,FALSE)</f>
        <v>17218.535365252697</v>
      </c>
      <c r="G180" s="9">
        <f t="shared" si="3"/>
        <v>134178.95186494925</v>
      </c>
    </row>
    <row r="181" spans="1:7" x14ac:dyDescent="0.25">
      <c r="A181" s="1" t="s">
        <v>355</v>
      </c>
      <c r="B181" s="1" t="s">
        <v>356</v>
      </c>
      <c r="C181" s="6">
        <f>VLOOKUP(A181,'4-1-19 thru 12-31-19'!$A$6:$T$604,16,FALSE)</f>
        <v>129049.10227538079</v>
      </c>
      <c r="D181" s="7">
        <f>VLOOKUP(A181,'1-1-20 thru 3-31-20'!$A$6:$P$700,16,FALSE)</f>
        <v>44034.970175642411</v>
      </c>
      <c r="E181" s="8">
        <f>VLOOKUP(A181,'4-1-20 thru 12-31-20'!$A$6:$P$700,16,FALSE)</f>
        <v>132925.19024178543</v>
      </c>
      <c r="F181" s="7">
        <f>VLOOKUP(A181,'1-1-21 thru 3-31-21'!$A$6:$P$701,16,FALSE)</f>
        <v>44308.39674726181</v>
      </c>
      <c r="G181" s="9">
        <f t="shared" si="3"/>
        <v>350317.65944007045</v>
      </c>
    </row>
    <row r="182" spans="1:7" x14ac:dyDescent="0.25">
      <c r="A182" s="1" t="s">
        <v>357</v>
      </c>
      <c r="B182" s="1" t="s">
        <v>358</v>
      </c>
      <c r="C182" s="6">
        <f>VLOOKUP(A182,'4-1-19 thru 12-31-19'!$A$6:$T$604,16,FALSE)</f>
        <v>40367.015471456027</v>
      </c>
      <c r="D182" s="7">
        <f>VLOOKUP(A182,'1-1-20 thru 3-31-20'!$A$6:$P$700,16,FALSE)</f>
        <v>13194.280962175288</v>
      </c>
      <c r="E182" s="8">
        <f>VLOOKUP(A182,'4-1-20 thru 12-31-20'!$A$6:$P$700,16,FALSE)</f>
        <v>39760.998787118238</v>
      </c>
      <c r="F182" s="7">
        <f>VLOOKUP(A182,'1-1-21 thru 3-31-21'!$A$6:$P$701,16,FALSE)</f>
        <v>13253.666262372746</v>
      </c>
      <c r="G182" s="9">
        <f t="shared" si="3"/>
        <v>106575.9614831223</v>
      </c>
    </row>
    <row r="183" spans="1:7" x14ac:dyDescent="0.25">
      <c r="A183" s="1" t="s">
        <v>359</v>
      </c>
      <c r="B183" s="1" t="s">
        <v>360</v>
      </c>
      <c r="C183" s="6">
        <f>VLOOKUP(A183,'4-1-19 thru 12-31-19'!$A$6:$T$604,16,FALSE)</f>
        <v>60457.220959444756</v>
      </c>
      <c r="D183" s="7">
        <f>VLOOKUP(A183,'1-1-20 thru 3-31-20'!$A$6:$P$700,16,FALSE)</f>
        <v>20245.927130647087</v>
      </c>
      <c r="E183" s="8">
        <f>VLOOKUP(A183,'4-1-20 thru 12-31-20'!$A$6:$P$700,16,FALSE)</f>
        <v>59856.183271128662</v>
      </c>
      <c r="F183" s="7">
        <f>VLOOKUP(A183,'1-1-21 thru 3-31-21'!$A$6:$P$701,16,FALSE)</f>
        <v>19952.061090376221</v>
      </c>
      <c r="G183" s="9">
        <f t="shared" si="3"/>
        <v>160511.39245159674</v>
      </c>
    </row>
    <row r="184" spans="1:7" x14ac:dyDescent="0.25">
      <c r="A184" s="1" t="s">
        <v>361</v>
      </c>
      <c r="B184" s="1" t="s">
        <v>362</v>
      </c>
      <c r="C184" s="6">
        <f>VLOOKUP(A184,'4-1-19 thru 12-31-19'!$A$6:$T$604,16,FALSE)</f>
        <v>62928.447729577958</v>
      </c>
      <c r="D184" s="7">
        <f>VLOOKUP(A184,'1-1-20 thru 3-31-20'!$A$6:$P$700,16,FALSE)</f>
        <v>19516.987858707853</v>
      </c>
      <c r="E184" s="8">
        <f>VLOOKUP(A184,'4-1-20 thru 12-31-20'!$A$6:$P$700,16,FALSE)</f>
        <v>58940.216517951631</v>
      </c>
      <c r="F184" s="7">
        <f>VLOOKUP(A184,'1-1-21 thru 3-31-21'!$A$6:$P$701,16,FALSE)</f>
        <v>19646.738839317211</v>
      </c>
      <c r="G184" s="9">
        <f t="shared" si="3"/>
        <v>161032.39094555462</v>
      </c>
    </row>
    <row r="185" spans="1:7" x14ac:dyDescent="0.25">
      <c r="A185" s="1" t="s">
        <v>363</v>
      </c>
      <c r="B185" s="1" t="s">
        <v>364</v>
      </c>
      <c r="C185" s="6">
        <f>VLOOKUP(A185,'4-1-19 thru 12-31-19'!$A$6:$T$604,16,FALSE)</f>
        <v>124842.82382084377</v>
      </c>
      <c r="D185" s="7">
        <f>VLOOKUP(A185,'1-1-20 thru 3-31-20'!$A$6:$P$700,16,FALSE)</f>
        <v>42100.125172410866</v>
      </c>
      <c r="E185" s="8">
        <f>VLOOKUP(A185,'4-1-20 thru 12-31-20'!$A$6:$P$700,16,FALSE)</f>
        <v>125220.22468274811</v>
      </c>
      <c r="F185" s="7">
        <f>VLOOKUP(A185,'1-1-21 thru 3-31-21'!$A$6:$P$701,16,FALSE)</f>
        <v>41740.074894249374</v>
      </c>
      <c r="G185" s="9">
        <f t="shared" si="3"/>
        <v>333903.24857025215</v>
      </c>
    </row>
    <row r="186" spans="1:7" x14ac:dyDescent="0.25">
      <c r="A186" s="1" t="s">
        <v>365</v>
      </c>
      <c r="B186" s="1" t="s">
        <v>366</v>
      </c>
      <c r="C186" s="6">
        <f>VLOOKUP(A186,'4-1-19 thru 12-31-19'!$A$6:$T$604,16,FALSE)</f>
        <v>141219.46497105679</v>
      </c>
      <c r="D186" s="7">
        <f>VLOOKUP(A186,'1-1-20 thru 3-31-20'!$A$6:$P$700,16,FALSE)</f>
        <v>46937.193944131519</v>
      </c>
      <c r="E186" s="8">
        <f>VLOOKUP(A186,'4-1-20 thru 12-31-20'!$A$6:$P$700,16,FALSE)</f>
        <v>138940.59771938084</v>
      </c>
      <c r="F186" s="7">
        <f>VLOOKUP(A186,'1-1-21 thru 3-31-21'!$A$6:$P$701,16,FALSE)</f>
        <v>46313.532573126948</v>
      </c>
      <c r="G186" s="9">
        <f t="shared" si="3"/>
        <v>373410.7892076961</v>
      </c>
    </row>
    <row r="187" spans="1:7" x14ac:dyDescent="0.25">
      <c r="A187" s="1" t="s">
        <v>367</v>
      </c>
      <c r="B187" s="1" t="s">
        <v>368</v>
      </c>
      <c r="C187" s="6">
        <f>VLOOKUP(A187,'4-1-19 thru 12-31-19'!$A$6:$T$604,16,FALSE)</f>
        <v>6573.790292970577</v>
      </c>
      <c r="D187" s="7">
        <f>VLOOKUP(A187,'1-1-20 thru 3-31-20'!$A$6:$P$700,16,FALSE)</f>
        <v>2311.2158340853507</v>
      </c>
      <c r="E187" s="8">
        <f>VLOOKUP(A187,'4-1-20 thru 12-31-20'!$A$6:$P$700,16,FALSE)</f>
        <v>6924.7653408210299</v>
      </c>
      <c r="F187" s="7">
        <f>VLOOKUP(A187,'1-1-21 thru 3-31-21'!$A$6:$P$701,16,FALSE)</f>
        <v>2308.2551136070101</v>
      </c>
      <c r="G187" s="9">
        <f t="shared" si="3"/>
        <v>18118.026581483966</v>
      </c>
    </row>
    <row r="188" spans="1:7" x14ac:dyDescent="0.25">
      <c r="A188" s="1" t="s">
        <v>369</v>
      </c>
      <c r="B188" s="1" t="s">
        <v>370</v>
      </c>
      <c r="C188" s="6">
        <f>VLOOKUP(A188,'4-1-19 thru 12-31-19'!$A$6:$T$604,16,FALSE)</f>
        <v>228815.47534969012</v>
      </c>
      <c r="D188" s="7">
        <f>VLOOKUP(A188,'1-1-20 thru 3-31-20'!$A$6:$P$700,16,FALSE)</f>
        <v>74989.628791736031</v>
      </c>
      <c r="E188" s="8">
        <f>VLOOKUP(A188,'4-1-20 thru 12-31-20'!$A$6:$P$700,16,FALSE)</f>
        <v>225970.12510351566</v>
      </c>
      <c r="F188" s="7">
        <f>VLOOKUP(A188,'1-1-21 thru 3-31-21'!$A$6:$P$701,16,FALSE)</f>
        <v>75323.375034505225</v>
      </c>
      <c r="G188" s="9">
        <f t="shared" si="3"/>
        <v>605098.60427944711</v>
      </c>
    </row>
    <row r="189" spans="1:7" x14ac:dyDescent="0.25">
      <c r="A189" s="1" t="s">
        <v>371</v>
      </c>
      <c r="B189" s="1" t="s">
        <v>372</v>
      </c>
      <c r="C189" s="6">
        <f>VLOOKUP(A189,'4-1-19 thru 12-31-19'!$A$6:$T$604,16,FALSE)</f>
        <v>68540.432168980522</v>
      </c>
      <c r="D189" s="7">
        <f>VLOOKUP(A189,'1-1-20 thru 3-31-20'!$A$6:$P$700,16,FALSE)</f>
        <v>21409.042902398138</v>
      </c>
      <c r="E189" s="8">
        <f>VLOOKUP(A189,'4-1-20 thru 12-31-20'!$A$6:$P$700,16,FALSE)</f>
        <v>64446.828377161415</v>
      </c>
      <c r="F189" s="7">
        <f>VLOOKUP(A189,'1-1-21 thru 3-31-21'!$A$6:$P$701,16,FALSE)</f>
        <v>21482.276125720473</v>
      </c>
      <c r="G189" s="9">
        <f t="shared" si="3"/>
        <v>175878.57957426054</v>
      </c>
    </row>
    <row r="190" spans="1:7" x14ac:dyDescent="0.25">
      <c r="A190" s="1" t="s">
        <v>373</v>
      </c>
      <c r="B190" s="1" t="s">
        <v>374</v>
      </c>
      <c r="C190" s="6">
        <f>VLOOKUP(A190,'4-1-19 thru 12-31-19'!$A$6:$T$604,16,FALSE)</f>
        <v>83556.512454432595</v>
      </c>
      <c r="D190" s="7">
        <f>VLOOKUP(A190,'1-1-20 thru 3-31-20'!$A$6:$P$700,16,FALSE)</f>
        <v>28357.796251769018</v>
      </c>
      <c r="E190" s="8">
        <f>VLOOKUP(A190,'4-1-20 thru 12-31-20'!$A$6:$P$700,16,FALSE)</f>
        <v>80173.714061977502</v>
      </c>
      <c r="F190" s="7">
        <f>VLOOKUP(A190,'1-1-21 thru 3-31-21'!$A$6:$P$701,16,FALSE)</f>
        <v>26724.571353992502</v>
      </c>
      <c r="G190" s="9">
        <f t="shared" si="3"/>
        <v>218812.59412217163</v>
      </c>
    </row>
    <row r="191" spans="1:7" x14ac:dyDescent="0.25">
      <c r="A191" s="1" t="s">
        <v>375</v>
      </c>
      <c r="B191" s="1" t="s">
        <v>376</v>
      </c>
      <c r="C191" s="6">
        <f>VLOOKUP(A191,'4-1-19 thru 12-31-19'!$A$6:$T$604,16,FALSE)</f>
        <v>92430.109087607634</v>
      </c>
      <c r="D191" s="7">
        <f>VLOOKUP(A191,'1-1-20 thru 3-31-20'!$A$6:$P$700,16,FALSE)</f>
        <v>27875.134844541339</v>
      </c>
      <c r="E191" s="8">
        <f>VLOOKUP(A191,'4-1-20 thru 12-31-20'!$A$6:$P$700,16,FALSE)</f>
        <v>83729.653487092655</v>
      </c>
      <c r="F191" s="7">
        <f>VLOOKUP(A191,'1-1-21 thru 3-31-21'!$A$6:$P$701,16,FALSE)</f>
        <v>27909.884495697552</v>
      </c>
      <c r="G191" s="9">
        <f t="shared" si="3"/>
        <v>231944.78191493917</v>
      </c>
    </row>
    <row r="192" spans="1:7" x14ac:dyDescent="0.25">
      <c r="A192" s="1" t="s">
        <v>377</v>
      </c>
      <c r="B192" s="1" t="s">
        <v>378</v>
      </c>
      <c r="C192" s="6">
        <f>VLOOKUP(A192,'4-1-19 thru 12-31-19'!$A$6:$T$604,16,FALSE)</f>
        <v>80974.944888188955</v>
      </c>
      <c r="D192" s="7">
        <f>VLOOKUP(A192,'1-1-20 thru 3-31-20'!$A$6:$P$700,16,FALSE)</f>
        <v>27813.196968233726</v>
      </c>
      <c r="E192" s="8">
        <f>VLOOKUP(A192,'4-1-20 thru 12-31-20'!$A$6:$P$700,16,FALSE)</f>
        <v>83805.276095629088</v>
      </c>
      <c r="F192" s="7">
        <f>VLOOKUP(A192,'1-1-21 thru 3-31-21'!$A$6:$P$701,16,FALSE)</f>
        <v>27935.09203187636</v>
      </c>
      <c r="G192" s="9">
        <f t="shared" si="3"/>
        <v>220528.50998392812</v>
      </c>
    </row>
    <row r="193" spans="1:7" x14ac:dyDescent="0.25">
      <c r="A193" s="1" t="s">
        <v>379</v>
      </c>
      <c r="B193" s="1" t="s">
        <v>380</v>
      </c>
      <c r="C193" s="6">
        <f>VLOOKUP(A193,'4-1-19 thru 12-31-19'!$A$6:$T$604,16,FALSE)</f>
        <v>59184.910120809916</v>
      </c>
      <c r="D193" s="7">
        <f>VLOOKUP(A193,'1-1-20 thru 3-31-20'!$A$6:$P$700,16,FALSE)</f>
        <v>18846.84180830868</v>
      </c>
      <c r="E193" s="8">
        <f>VLOOKUP(A193,'4-1-20 thru 12-31-20'!$A$6:$P$700,16,FALSE)</f>
        <v>56780.675996288257</v>
      </c>
      <c r="F193" s="7">
        <f>VLOOKUP(A193,'1-1-21 thru 3-31-21'!$A$6:$P$701,16,FALSE)</f>
        <v>18926.891998762752</v>
      </c>
      <c r="G193" s="9">
        <f t="shared" si="3"/>
        <v>153739.3199241696</v>
      </c>
    </row>
    <row r="194" spans="1:7" x14ac:dyDescent="0.25">
      <c r="A194" s="1" t="s">
        <v>381</v>
      </c>
      <c r="B194" s="1" t="s">
        <v>382</v>
      </c>
      <c r="C194" s="6">
        <f>VLOOKUP(A194,'4-1-19 thru 12-31-19'!$A$6:$T$604,16,FALSE)</f>
        <v>48571.222902366091</v>
      </c>
      <c r="D194" s="7">
        <f>VLOOKUP(A194,'1-1-20 thru 3-31-20'!$A$6:$P$700,16,FALSE)</f>
        <v>14038.780913795223</v>
      </c>
      <c r="E194" s="8">
        <f>VLOOKUP(A194,'4-1-20 thru 12-31-20'!$A$6:$P$700,16,FALSE)</f>
        <v>42411.554352388841</v>
      </c>
      <c r="F194" s="7">
        <f>VLOOKUP(A194,'1-1-21 thru 3-31-21'!$A$6:$P$701,16,FALSE)</f>
        <v>14137.184784129613</v>
      </c>
      <c r="G194" s="9">
        <f t="shared" si="3"/>
        <v>119158.74295267976</v>
      </c>
    </row>
    <row r="195" spans="1:7" x14ac:dyDescent="0.25">
      <c r="A195" s="1" t="s">
        <v>383</v>
      </c>
      <c r="B195" s="1" t="s">
        <v>384</v>
      </c>
      <c r="C195" s="6">
        <f>VLOOKUP(A195,'4-1-19 thru 12-31-19'!$A$6:$T$604,16,FALSE)</f>
        <v>1754.7011684499548</v>
      </c>
      <c r="D195" s="7">
        <f>VLOOKUP(A195,'1-1-20 thru 3-31-20'!$A$6:$P$700,16,FALSE)</f>
        <v>554.36901194243967</v>
      </c>
      <c r="E195" s="8">
        <f>VLOOKUP(A195,'4-1-20 thru 12-31-20'!$A$6:$P$700,16,FALSE)</f>
        <v>1666.8165187772327</v>
      </c>
      <c r="F195" s="7">
        <f>VLOOKUP(A195,'1-1-21 thru 3-31-21'!$A$6:$P$701,16,FALSE)</f>
        <v>555.60550625907752</v>
      </c>
      <c r="G195" s="9">
        <f t="shared" si="3"/>
        <v>4531.4922054287044</v>
      </c>
    </row>
    <row r="196" spans="1:7" x14ac:dyDescent="0.25">
      <c r="A196" s="1" t="s">
        <v>385</v>
      </c>
      <c r="B196" s="1" t="s">
        <v>386</v>
      </c>
      <c r="C196" s="6">
        <f>VLOOKUP(A196,'4-1-19 thru 12-31-19'!$A$6:$T$604,16,FALSE)</f>
        <v>22735.981200363338</v>
      </c>
      <c r="D196" s="7">
        <f>VLOOKUP(A196,'1-1-20 thru 3-31-20'!$A$6:$P$700,16,FALSE)</f>
        <v>7174.2770208960892</v>
      </c>
      <c r="E196" s="8">
        <f>VLOOKUP(A196,'4-1-20 thru 12-31-20'!$A$6:$P$700,16,FALSE)</f>
        <v>21630.117420976891</v>
      </c>
      <c r="F196" s="7">
        <f>VLOOKUP(A196,'1-1-21 thru 3-31-21'!$A$6:$P$701,16,FALSE)</f>
        <v>7210.0391403256299</v>
      </c>
      <c r="G196" s="9">
        <f t="shared" si="3"/>
        <v>58750.414782561951</v>
      </c>
    </row>
    <row r="197" spans="1:7" x14ac:dyDescent="0.25">
      <c r="A197" s="1" t="s">
        <v>387</v>
      </c>
      <c r="B197" s="1" t="s">
        <v>388</v>
      </c>
      <c r="C197" s="6">
        <f>VLOOKUP(A197,'4-1-19 thru 12-31-19'!$A$6:$T$604,16,FALSE)</f>
        <v>84873.317145916037</v>
      </c>
      <c r="D197" s="7">
        <f>VLOOKUP(A197,'1-1-20 thru 3-31-20'!$A$6:$P$700,16,FALSE)</f>
        <v>27570.558643024448</v>
      </c>
      <c r="E197" s="8">
        <f>VLOOKUP(A197,'4-1-20 thru 12-31-20'!$A$6:$P$700,16,FALSE)</f>
        <v>79480.024488875279</v>
      </c>
      <c r="F197" s="7">
        <f>VLOOKUP(A197,'1-1-21 thru 3-31-21'!$A$6:$P$701,16,FALSE)</f>
        <v>26493.34149629176</v>
      </c>
      <c r="G197" s="9">
        <f t="shared" si="3"/>
        <v>218417.2417741075</v>
      </c>
    </row>
    <row r="198" spans="1:7" x14ac:dyDescent="0.25">
      <c r="A198" s="1" t="s">
        <v>389</v>
      </c>
      <c r="B198" s="1" t="s">
        <v>390</v>
      </c>
      <c r="C198" s="6">
        <f>VLOOKUP(A198,'4-1-19 thru 12-31-19'!$A$6:$T$604,16,FALSE)</f>
        <v>48968.230617898327</v>
      </c>
      <c r="D198" s="7">
        <f>VLOOKUP(A198,'1-1-20 thru 3-31-20'!$A$6:$P$700,16,FALSE)</f>
        <v>16169.259885424281</v>
      </c>
      <c r="E198" s="8">
        <f>VLOOKUP(A198,'4-1-20 thru 12-31-20'!$A$6:$P$700,16,FALSE)</f>
        <v>48467.077490630872</v>
      </c>
      <c r="F198" s="7">
        <f>VLOOKUP(A198,'1-1-21 thru 3-31-21'!$A$6:$P$701,16,FALSE)</f>
        <v>16155.692496876958</v>
      </c>
      <c r="G198" s="9">
        <f t="shared" si="3"/>
        <v>129760.26049083043</v>
      </c>
    </row>
    <row r="199" spans="1:7" x14ac:dyDescent="0.25">
      <c r="A199" s="1" t="s">
        <v>391</v>
      </c>
      <c r="B199" s="1" t="s">
        <v>392</v>
      </c>
      <c r="C199" s="6">
        <f>VLOOKUP(A199,'4-1-19 thru 12-31-19'!$A$6:$T$604,16,FALSE)</f>
        <v>100563.38581176722</v>
      </c>
      <c r="D199" s="7">
        <f>VLOOKUP(A199,'1-1-20 thru 3-31-20'!$A$6:$P$700,16,FALSE)</f>
        <v>35287.938807888262</v>
      </c>
      <c r="E199" s="8">
        <f>VLOOKUP(A199,'4-1-20 thru 12-31-20'!$A$6:$P$700,16,FALSE)</f>
        <v>106303.34366284659</v>
      </c>
      <c r="F199" s="7">
        <f>VLOOKUP(A199,'1-1-21 thru 3-31-21'!$A$6:$P$701,16,FALSE)</f>
        <v>35434.447887615526</v>
      </c>
      <c r="G199" s="9">
        <f t="shared" si="3"/>
        <v>277589.11617011763</v>
      </c>
    </row>
    <row r="200" spans="1:7" x14ac:dyDescent="0.25">
      <c r="A200" s="1" t="s">
        <v>393</v>
      </c>
      <c r="B200" s="1" t="s">
        <v>394</v>
      </c>
      <c r="C200" s="6">
        <f>VLOOKUP(A200,'4-1-19 thru 12-31-19'!$A$6:$T$604,16,FALSE)</f>
        <v>42775.543481174944</v>
      </c>
      <c r="D200" s="7">
        <f>VLOOKUP(A200,'1-1-20 thru 3-31-20'!$A$6:$P$700,16,FALSE)</f>
        <v>15144.164904973408</v>
      </c>
      <c r="E200" s="8">
        <f>VLOOKUP(A200,'4-1-20 thru 12-31-20'!$A$6:$P$700,16,FALSE)</f>
        <v>45430.28555958865</v>
      </c>
      <c r="F200" s="7">
        <f>VLOOKUP(A200,'1-1-21 thru 3-31-21'!$A$6:$P$701,16,FALSE)</f>
        <v>15143.428519862884</v>
      </c>
      <c r="G200" s="9">
        <f t="shared" si="3"/>
        <v>118493.42246559988</v>
      </c>
    </row>
    <row r="201" spans="1:7" x14ac:dyDescent="0.25">
      <c r="A201" s="1" t="s">
        <v>395</v>
      </c>
      <c r="B201" s="1" t="s">
        <v>396</v>
      </c>
      <c r="C201" s="6">
        <f>VLOOKUP(A201,'4-1-19 thru 12-31-19'!$A$6:$T$604,16,FALSE)</f>
        <v>95688.124127199233</v>
      </c>
      <c r="D201" s="7">
        <f>VLOOKUP(A201,'1-1-20 thru 3-31-20'!$A$6:$P$700,16,FALSE)</f>
        <v>33102.120407358554</v>
      </c>
      <c r="E201" s="8">
        <f>VLOOKUP(A201,'4-1-20 thru 12-31-20'!$A$6:$P$700,16,FALSE)</f>
        <v>98598.521641820655</v>
      </c>
      <c r="F201" s="7">
        <f>VLOOKUP(A201,'1-1-21 thru 3-31-21'!$A$6:$P$701,16,FALSE)</f>
        <v>32866.17388060689</v>
      </c>
      <c r="G201" s="9">
        <f t="shared" si="3"/>
        <v>260254.94005698533</v>
      </c>
    </row>
    <row r="202" spans="1:7" x14ac:dyDescent="0.25">
      <c r="A202" s="1" t="s">
        <v>397</v>
      </c>
      <c r="B202" s="1" t="s">
        <v>398</v>
      </c>
      <c r="C202" s="6">
        <f>VLOOKUP(A202,'4-1-19 thru 12-31-19'!$A$6:$T$604,16,FALSE)</f>
        <v>121183.07993026897</v>
      </c>
      <c r="D202" s="7">
        <f>VLOOKUP(A202,'1-1-20 thru 3-31-20'!$A$6:$P$700,16,FALSE)</f>
        <v>43608.465827837121</v>
      </c>
      <c r="E202" s="8">
        <f>VLOOKUP(A202,'4-1-20 thru 12-31-20'!$A$6:$P$700,16,FALSE)</f>
        <v>131462.65837764894</v>
      </c>
      <c r="F202" s="7">
        <f>VLOOKUP(A202,'1-1-21 thru 3-31-21'!$A$6:$P$701,16,FALSE)</f>
        <v>43820.886125882986</v>
      </c>
      <c r="G202" s="9">
        <f t="shared" ref="G202:G265" si="4">SUM(C202:F202)</f>
        <v>340075.09026163805</v>
      </c>
    </row>
    <row r="203" spans="1:7" x14ac:dyDescent="0.25">
      <c r="A203" s="1" t="s">
        <v>399</v>
      </c>
      <c r="B203" s="1" t="s">
        <v>400</v>
      </c>
      <c r="C203" s="6">
        <f>VLOOKUP(A203,'4-1-19 thru 12-31-19'!$A$6:$T$604,16,FALSE)</f>
        <v>139548.27267764986</v>
      </c>
      <c r="D203" s="7">
        <f>VLOOKUP(A203,'1-1-20 thru 3-31-20'!$A$6:$P$700,16,FALSE)</f>
        <v>47192.410935578861</v>
      </c>
      <c r="E203" s="8">
        <f>VLOOKUP(A203,'4-1-20 thru 12-31-20'!$A$6:$P$700,16,FALSE)</f>
        <v>142017.64470718821</v>
      </c>
      <c r="F203" s="7">
        <f>VLOOKUP(A203,'1-1-21 thru 3-31-21'!$A$6:$P$701,16,FALSE)</f>
        <v>47339.214902396074</v>
      </c>
      <c r="G203" s="9">
        <f t="shared" si="4"/>
        <v>376097.54322281305</v>
      </c>
    </row>
    <row r="204" spans="1:7" x14ac:dyDescent="0.25">
      <c r="A204" s="1" t="s">
        <v>401</v>
      </c>
      <c r="B204" s="1" t="s">
        <v>402</v>
      </c>
      <c r="C204" s="6">
        <f>VLOOKUP(A204,'4-1-19 thru 12-31-19'!$A$6:$T$604,16,FALSE)</f>
        <v>51048.908647950229</v>
      </c>
      <c r="D204" s="7">
        <f>VLOOKUP(A204,'1-1-20 thru 3-31-20'!$A$6:$P$700,16,FALSE)</f>
        <v>16289.587533350259</v>
      </c>
      <c r="E204" s="8">
        <f>VLOOKUP(A204,'4-1-20 thru 12-31-20'!$A$6:$P$700,16,FALSE)</f>
        <v>49231.724472663474</v>
      </c>
      <c r="F204" s="7">
        <f>VLOOKUP(A204,'1-1-21 thru 3-31-21'!$A$6:$P$701,16,FALSE)</f>
        <v>16410.574824221159</v>
      </c>
      <c r="G204" s="9">
        <f t="shared" si="4"/>
        <v>132980.79547818514</v>
      </c>
    </row>
    <row r="205" spans="1:7" x14ac:dyDescent="0.25">
      <c r="A205" s="1" t="s">
        <v>403</v>
      </c>
      <c r="B205" s="1" t="s">
        <v>404</v>
      </c>
      <c r="C205" s="6">
        <f>VLOOKUP(A205,'4-1-19 thru 12-31-19'!$A$6:$T$604,16,FALSE)</f>
        <v>3136.2649190823131</v>
      </c>
      <c r="D205" s="7">
        <f>VLOOKUP(A205,'1-1-20 thru 3-31-20'!$A$6:$P$700,16,FALSE)</f>
        <v>1018.4954953519411</v>
      </c>
      <c r="E205" s="8">
        <f>VLOOKUP(A205,'4-1-20 thru 12-31-20'!$A$6:$P$700,16,FALSE)</f>
        <v>3066.1893727187594</v>
      </c>
      <c r="F205" s="7">
        <f>VLOOKUP(A205,'1-1-21 thru 3-31-21'!$A$6:$P$701,16,FALSE)</f>
        <v>1022.0631242395865</v>
      </c>
      <c r="G205" s="9">
        <f t="shared" si="4"/>
        <v>8243.0129113925996</v>
      </c>
    </row>
    <row r="206" spans="1:7" x14ac:dyDescent="0.25">
      <c r="A206" s="1" t="s">
        <v>405</v>
      </c>
      <c r="B206" s="1" t="s">
        <v>406</v>
      </c>
      <c r="C206" s="6">
        <f>VLOOKUP(A206,'4-1-19 thru 12-31-19'!$A$6:$T$604,16,FALSE)</f>
        <v>10124.075800731698</v>
      </c>
      <c r="D206" s="7">
        <f>VLOOKUP(A206,'1-1-20 thru 3-31-20'!$A$6:$P$700,16,FALSE)</f>
        <v>3581.4865324546245</v>
      </c>
      <c r="E206" s="8">
        <f>VLOOKUP(A206,'4-1-20 thru 12-31-20'!$A$6:$P$700,16,FALSE)</f>
        <v>10778.533499661113</v>
      </c>
      <c r="F206" s="7">
        <f>VLOOKUP(A206,'1-1-21 thru 3-31-21'!$A$6:$P$701,16,FALSE)</f>
        <v>3592.8444998870377</v>
      </c>
      <c r="G206" s="9">
        <f t="shared" si="4"/>
        <v>28076.940332734473</v>
      </c>
    </row>
    <row r="207" spans="1:7" x14ac:dyDescent="0.25">
      <c r="A207" s="1" t="s">
        <v>407</v>
      </c>
      <c r="B207" s="1" t="s">
        <v>408</v>
      </c>
      <c r="C207" s="6">
        <f>VLOOKUP(A207,'4-1-19 thru 12-31-19'!$A$6:$T$604,16,FALSE)</f>
        <v>58683.58024071253</v>
      </c>
      <c r="D207" s="7">
        <f>VLOOKUP(A207,'1-1-20 thru 3-31-20'!$A$6:$P$700,16,FALSE)</f>
        <v>18287.361668145084</v>
      </c>
      <c r="E207" s="8">
        <f>VLOOKUP(A207,'4-1-20 thru 12-31-20'!$A$6:$P$700,16,FALSE)</f>
        <v>55111.185814254037</v>
      </c>
      <c r="F207" s="7">
        <f>VLOOKUP(A207,'1-1-21 thru 3-31-21'!$A$6:$P$701,16,FALSE)</f>
        <v>18370.395271418012</v>
      </c>
      <c r="G207" s="9">
        <f t="shared" si="4"/>
        <v>150452.52299452966</v>
      </c>
    </row>
    <row r="208" spans="1:7" x14ac:dyDescent="0.25">
      <c r="A208" s="1" t="s">
        <v>409</v>
      </c>
      <c r="B208" s="1" t="s">
        <v>410</v>
      </c>
      <c r="C208" s="6">
        <f>VLOOKUP(A208,'4-1-19 thru 12-31-19'!$A$6:$T$604,16,FALSE)</f>
        <v>114016.44290384279</v>
      </c>
      <c r="D208" s="7">
        <f>VLOOKUP(A208,'1-1-20 thru 3-31-20'!$A$6:$P$700,16,FALSE)</f>
        <v>36487.970070594922</v>
      </c>
      <c r="E208" s="8">
        <f>VLOOKUP(A208,'4-1-20 thru 12-31-20'!$A$6:$P$700,16,FALSE)</f>
        <v>110038.78308416369</v>
      </c>
      <c r="F208" s="7">
        <f>VLOOKUP(A208,'1-1-21 thru 3-31-21'!$A$6:$P$701,16,FALSE)</f>
        <v>36679.594361387892</v>
      </c>
      <c r="G208" s="9">
        <f t="shared" si="4"/>
        <v>297222.79041998927</v>
      </c>
    </row>
    <row r="209" spans="1:7" x14ac:dyDescent="0.25">
      <c r="A209" s="1" t="s">
        <v>411</v>
      </c>
      <c r="B209" s="1" t="s">
        <v>412</v>
      </c>
      <c r="C209" s="6">
        <f>VLOOKUP(A209,'4-1-19 thru 12-31-19'!$A$6:$T$604,16,FALSE)</f>
        <v>141225.26522515423</v>
      </c>
      <c r="D209" s="7">
        <f>VLOOKUP(A209,'1-1-20 thru 3-31-20'!$A$6:$P$700,16,FALSE)</f>
        <v>43201.906320648304</v>
      </c>
      <c r="E209" s="8">
        <f>VLOOKUP(A209,'4-1-20 thru 12-31-20'!$A$6:$P$700,16,FALSE)</f>
        <v>119945.00223933034</v>
      </c>
      <c r="F209" s="7">
        <f>VLOOKUP(A209,'1-1-21 thru 3-31-21'!$A$6:$P$701,16,FALSE)</f>
        <v>39981.66741311011</v>
      </c>
      <c r="G209" s="9">
        <f t="shared" si="4"/>
        <v>344353.84119824297</v>
      </c>
    </row>
    <row r="210" spans="1:7" x14ac:dyDescent="0.25">
      <c r="A210" s="1" t="s">
        <v>413</v>
      </c>
      <c r="B210" s="1" t="s">
        <v>414</v>
      </c>
      <c r="C210" s="6">
        <f>VLOOKUP(A210,'4-1-19 thru 12-31-19'!$A$6:$T$604,16,FALSE)</f>
        <v>47430.198459593747</v>
      </c>
      <c r="D210" s="7">
        <f>VLOOKUP(A210,'1-1-20 thru 3-31-20'!$A$6:$P$700,16,FALSE)</f>
        <v>16231.935655059182</v>
      </c>
      <c r="E210" s="8">
        <f>VLOOKUP(A210,'4-1-20 thru 12-31-20'!$A$6:$P$700,16,FALSE)</f>
        <v>48894.216405281739</v>
      </c>
      <c r="F210" s="7">
        <f>VLOOKUP(A210,'1-1-21 thru 3-31-21'!$A$6:$P$701,16,FALSE)</f>
        <v>16298.072135093913</v>
      </c>
      <c r="G210" s="9">
        <f t="shared" si="4"/>
        <v>128854.42265502858</v>
      </c>
    </row>
    <row r="211" spans="1:7" x14ac:dyDescent="0.25">
      <c r="A211" s="1" t="s">
        <v>415</v>
      </c>
      <c r="B211" s="1" t="s">
        <v>416</v>
      </c>
      <c r="C211" s="6">
        <f>VLOOKUP(A211,'4-1-19 thru 12-31-19'!$A$6:$T$604,16,FALSE)</f>
        <v>49230.792642593682</v>
      </c>
      <c r="D211" s="7">
        <f>VLOOKUP(A211,'1-1-20 thru 3-31-20'!$A$6:$P$700,16,FALSE)</f>
        <v>16207.517725280504</v>
      </c>
      <c r="E211" s="8">
        <f>VLOOKUP(A211,'4-1-20 thru 12-31-20'!$A$6:$P$700,16,FALSE)</f>
        <v>48695.100761525886</v>
      </c>
      <c r="F211" s="7">
        <f>VLOOKUP(A211,'1-1-21 thru 3-31-21'!$A$6:$P$701,16,FALSE)</f>
        <v>16231.700253841962</v>
      </c>
      <c r="G211" s="9">
        <f t="shared" si="4"/>
        <v>130365.11138324204</v>
      </c>
    </row>
    <row r="212" spans="1:7" x14ac:dyDescent="0.25">
      <c r="A212" s="1" t="s">
        <v>417</v>
      </c>
      <c r="B212" s="1" t="s">
        <v>418</v>
      </c>
      <c r="C212" s="6">
        <f>VLOOKUP(A212,'4-1-19 thru 12-31-19'!$A$6:$T$604,16,FALSE)</f>
        <v>28980.899957217494</v>
      </c>
      <c r="D212" s="7">
        <f>VLOOKUP(A212,'1-1-20 thru 3-31-20'!$A$6:$P$700,16,FALSE)</f>
        <v>9388.9608518260247</v>
      </c>
      <c r="E212" s="8">
        <f>VLOOKUP(A212,'4-1-20 thru 12-31-20'!$A$6:$P$700,16,FALSE)</f>
        <v>28270.996567815393</v>
      </c>
      <c r="F212" s="7">
        <f>VLOOKUP(A212,'1-1-21 thru 3-31-21'!$A$6:$P$701,16,FALSE)</f>
        <v>9423.6655226051316</v>
      </c>
      <c r="G212" s="9">
        <f t="shared" si="4"/>
        <v>76064.522899464049</v>
      </c>
    </row>
    <row r="213" spans="1:7" x14ac:dyDescent="0.25">
      <c r="A213" s="1" t="s">
        <v>419</v>
      </c>
      <c r="B213" s="1" t="s">
        <v>420</v>
      </c>
      <c r="C213" s="6">
        <f>VLOOKUP(A213,'4-1-19 thru 12-31-19'!$A$6:$T$604,16,FALSE)</f>
        <v>20732.696234464474</v>
      </c>
      <c r="D213" s="7">
        <f>VLOOKUP(A213,'1-1-20 thru 3-31-20'!$A$6:$P$700,16,FALSE)</f>
        <v>7539.6345438506778</v>
      </c>
      <c r="E213" s="8">
        <f>VLOOKUP(A213,'4-1-20 thru 12-31-20'!$A$6:$P$700,16,FALSE)</f>
        <v>22744.17269989094</v>
      </c>
      <c r="F213" s="7">
        <f>VLOOKUP(A213,'1-1-21 thru 3-31-21'!$A$6:$P$701,16,FALSE)</f>
        <v>7581.390899963646</v>
      </c>
      <c r="G213" s="9">
        <f t="shared" si="4"/>
        <v>58597.894378169745</v>
      </c>
    </row>
    <row r="214" spans="1:7" x14ac:dyDescent="0.25">
      <c r="A214" s="1" t="s">
        <v>421</v>
      </c>
      <c r="B214" s="1" t="s">
        <v>422</v>
      </c>
      <c r="C214" s="6">
        <f>VLOOKUP(A214,'4-1-19 thru 12-31-19'!$A$6:$T$604,16,FALSE)</f>
        <v>216212.41699747415</v>
      </c>
      <c r="D214" s="7">
        <f>VLOOKUP(A214,'1-1-20 thru 3-31-20'!$A$6:$P$700,16,FALSE)</f>
        <v>71256.179840506564</v>
      </c>
      <c r="E214" s="8">
        <f>VLOOKUP(A214,'4-1-20 thru 12-31-20'!$A$6:$P$700,16,FALSE)</f>
        <v>215052.86847150698</v>
      </c>
      <c r="F214" s="7">
        <f>VLOOKUP(A214,'1-1-21 thru 3-31-21'!$A$6:$P$701,16,FALSE)</f>
        <v>71684.289490502328</v>
      </c>
      <c r="G214" s="9">
        <f t="shared" si="4"/>
        <v>574205.75479998998</v>
      </c>
    </row>
    <row r="215" spans="1:7" x14ac:dyDescent="0.25">
      <c r="A215" s="1" t="s">
        <v>423</v>
      </c>
      <c r="B215" s="1" t="s">
        <v>424</v>
      </c>
      <c r="C215" s="6">
        <f>VLOOKUP(A215,'4-1-19 thru 12-31-19'!$A$6:$T$604,16,FALSE)</f>
        <v>12903.428111394634</v>
      </c>
      <c r="D215" s="7">
        <f>VLOOKUP(A215,'1-1-20 thru 3-31-20'!$A$6:$P$700,16,FALSE)</f>
        <v>4448.7762279823191</v>
      </c>
      <c r="E215" s="8">
        <f>VLOOKUP(A215,'4-1-20 thru 12-31-20'!$A$6:$P$700,16,FALSE)</f>
        <v>13411.493232857534</v>
      </c>
      <c r="F215" s="7">
        <f>VLOOKUP(A215,'1-1-21 thru 3-31-21'!$A$6:$P$701,16,FALSE)</f>
        <v>4470.4977442858444</v>
      </c>
      <c r="G215" s="9">
        <f t="shared" si="4"/>
        <v>35234.19531652033</v>
      </c>
    </row>
    <row r="216" spans="1:7" x14ac:dyDescent="0.25">
      <c r="A216" s="1" t="s">
        <v>425</v>
      </c>
      <c r="B216" s="1" t="s">
        <v>426</v>
      </c>
      <c r="C216" s="6">
        <f>VLOOKUP(A216,'4-1-19 thru 12-31-19'!$A$6:$T$604,16,FALSE)</f>
        <v>102335.64565894457</v>
      </c>
      <c r="D216" s="7">
        <f>VLOOKUP(A216,'1-1-20 thru 3-31-20'!$A$6:$P$700,16,FALSE)</f>
        <v>34669.857890877487</v>
      </c>
      <c r="E216" s="8">
        <f>VLOOKUP(A216,'4-1-20 thru 12-31-20'!$A$6:$P$700,16,FALSE)</f>
        <v>103982.92452401145</v>
      </c>
      <c r="F216" s="7">
        <f>VLOOKUP(A216,'1-1-21 thru 3-31-21'!$A$6:$P$701,16,FALSE)</f>
        <v>34660.974841337149</v>
      </c>
      <c r="G216" s="9">
        <f t="shared" si="4"/>
        <v>275649.40291517065</v>
      </c>
    </row>
    <row r="217" spans="1:7" x14ac:dyDescent="0.25">
      <c r="A217" s="1" t="s">
        <v>427</v>
      </c>
      <c r="B217" s="1" t="s">
        <v>428</v>
      </c>
      <c r="C217" s="6">
        <f>VLOOKUP(A217,'4-1-19 thru 12-31-19'!$A$6:$T$604,16,FALSE)</f>
        <v>101153.17671036047</v>
      </c>
      <c r="D217" s="7">
        <f>VLOOKUP(A217,'1-1-20 thru 3-31-20'!$A$6:$P$700,16,FALSE)</f>
        <v>31696.333953275836</v>
      </c>
      <c r="E217" s="8">
        <f>VLOOKUP(A217,'4-1-20 thru 12-31-20'!$A$6:$P$700,16,FALSE)</f>
        <v>95536.883852301966</v>
      </c>
      <c r="F217" s="7">
        <f>VLOOKUP(A217,'1-1-21 thru 3-31-21'!$A$6:$P$701,16,FALSE)</f>
        <v>31845.627950767324</v>
      </c>
      <c r="G217" s="9">
        <f t="shared" si="4"/>
        <v>260232.02246670556</v>
      </c>
    </row>
    <row r="218" spans="1:7" x14ac:dyDescent="0.25">
      <c r="A218" s="1" t="s">
        <v>429</v>
      </c>
      <c r="B218" s="1" t="s">
        <v>430</v>
      </c>
      <c r="C218" s="6">
        <f>VLOOKUP(A218,'4-1-19 thru 12-31-19'!$A$6:$T$604,16,FALSE)</f>
        <v>56503.950861355777</v>
      </c>
      <c r="D218" s="7">
        <f>VLOOKUP(A218,'1-1-20 thru 3-31-20'!$A$6:$P$700,16,FALSE)</f>
        <v>17909.3555054961</v>
      </c>
      <c r="E218" s="8">
        <f>VLOOKUP(A218,'4-1-20 thru 12-31-20'!$A$6:$P$700,16,FALSE)</f>
        <v>53996.192967901392</v>
      </c>
      <c r="F218" s="7">
        <f>VLOOKUP(A218,'1-1-21 thru 3-31-21'!$A$6:$P$701,16,FALSE)</f>
        <v>17998.730989300464</v>
      </c>
      <c r="G218" s="9">
        <f t="shared" si="4"/>
        <v>146408.23032405373</v>
      </c>
    </row>
    <row r="219" spans="1:7" x14ac:dyDescent="0.25">
      <c r="A219" s="1" t="s">
        <v>431</v>
      </c>
      <c r="B219" s="1" t="s">
        <v>432</v>
      </c>
      <c r="C219" s="6">
        <f>VLOOKUP(A219,'4-1-19 thru 12-31-19'!$A$6:$T$604,16,FALSE)</f>
        <v>135774.88265089557</v>
      </c>
      <c r="D219" s="7">
        <f>VLOOKUP(A219,'1-1-20 thru 3-31-20'!$A$6:$P$700,16,FALSE)</f>
        <v>42893.369437547895</v>
      </c>
      <c r="E219" s="8">
        <f>VLOOKUP(A219,'4-1-20 thru 12-31-20'!$A$6:$P$700,16,FALSE)</f>
        <v>129467.61248845328</v>
      </c>
      <c r="F219" s="7">
        <f>VLOOKUP(A219,'1-1-21 thru 3-31-21'!$A$6:$P$701,16,FALSE)</f>
        <v>43155.870829484425</v>
      </c>
      <c r="G219" s="9">
        <f t="shared" si="4"/>
        <v>351291.73540638119</v>
      </c>
    </row>
    <row r="220" spans="1:7" x14ac:dyDescent="0.25">
      <c r="A220" s="1" t="s">
        <v>433</v>
      </c>
      <c r="B220" s="1" t="s">
        <v>434</v>
      </c>
      <c r="C220" s="6">
        <f>VLOOKUP(A220,'4-1-19 thru 12-31-19'!$A$6:$T$604,16,FALSE)</f>
        <v>114893.74979877428</v>
      </c>
      <c r="D220" s="7">
        <f>VLOOKUP(A220,'1-1-20 thru 3-31-20'!$A$6:$P$700,16,FALSE)</f>
        <v>36354.746765117539</v>
      </c>
      <c r="E220" s="8">
        <f>VLOOKUP(A220,'4-1-20 thru 12-31-20'!$A$6:$P$700,16,FALSE)</f>
        <v>109203.16098303816</v>
      </c>
      <c r="F220" s="7">
        <f>VLOOKUP(A220,'1-1-21 thru 3-31-21'!$A$6:$P$701,16,FALSE)</f>
        <v>36401.053661012724</v>
      </c>
      <c r="G220" s="9">
        <f t="shared" si="4"/>
        <v>296852.71120794269</v>
      </c>
    </row>
    <row r="221" spans="1:7" x14ac:dyDescent="0.25">
      <c r="A221" s="1" t="s">
        <v>435</v>
      </c>
      <c r="B221" s="1" t="s">
        <v>436</v>
      </c>
      <c r="C221" s="6">
        <f>VLOOKUP(A221,'4-1-19 thru 12-31-19'!$A$6:$T$604,16,FALSE)</f>
        <v>449952.96030941099</v>
      </c>
      <c r="D221" s="7">
        <f>VLOOKUP(A221,'1-1-20 thru 3-31-20'!$A$6:$P$700,16,FALSE)</f>
        <v>148594.27138194884</v>
      </c>
      <c r="E221" s="8">
        <f>VLOOKUP(A221,'4-1-20 thru 12-31-20'!$A$6:$P$700,16,FALSE)</f>
        <v>448200.22106853506</v>
      </c>
      <c r="F221" s="7">
        <f>VLOOKUP(A221,'1-1-21 thru 3-31-21'!$A$6:$P$701,16,FALSE)</f>
        <v>149400.07368951169</v>
      </c>
      <c r="G221" s="9">
        <f t="shared" si="4"/>
        <v>1196147.5264494065</v>
      </c>
    </row>
    <row r="222" spans="1:7" x14ac:dyDescent="0.25">
      <c r="A222" s="1" t="s">
        <v>437</v>
      </c>
      <c r="B222" s="1" t="s">
        <v>438</v>
      </c>
      <c r="C222" s="6">
        <f>VLOOKUP(A222,'4-1-19 thru 12-31-19'!$A$6:$T$604,16,FALSE)</f>
        <v>0</v>
      </c>
      <c r="D222" s="7">
        <f>VLOOKUP(A222,'1-1-20 thru 3-31-20'!$A$6:$P$700,16,FALSE)</f>
        <v>0</v>
      </c>
      <c r="E222" s="8">
        <f>VLOOKUP(A222,'4-1-20 thru 12-31-20'!$A$6:$P$700,16,FALSE)</f>
        <v>0</v>
      </c>
      <c r="F222" s="7">
        <f>VLOOKUP(A222,'1-1-21 thru 3-31-21'!$A$6:$P$701,16,FALSE)</f>
        <v>0</v>
      </c>
      <c r="G222" s="9">
        <f t="shared" si="4"/>
        <v>0</v>
      </c>
    </row>
    <row r="223" spans="1:7" x14ac:dyDescent="0.25">
      <c r="A223" s="1" t="s">
        <v>439</v>
      </c>
      <c r="B223" s="1" t="s">
        <v>440</v>
      </c>
      <c r="C223" s="6">
        <f>VLOOKUP(A223,'4-1-19 thru 12-31-19'!$A$6:$T$604,16,FALSE)</f>
        <v>129533.07425424631</v>
      </c>
      <c r="D223" s="7">
        <f>VLOOKUP(A223,'1-1-20 thru 3-31-20'!$A$6:$P$700,16,FALSE)</f>
        <v>43089.626139047788</v>
      </c>
      <c r="E223" s="8">
        <f>VLOOKUP(A223,'4-1-20 thru 12-31-20'!$A$6:$P$700,16,FALSE)</f>
        <v>129211.15583715231</v>
      </c>
      <c r="F223" s="7">
        <f>VLOOKUP(A223,'1-1-21 thru 3-31-21'!$A$6:$P$701,16,FALSE)</f>
        <v>43070.385279050766</v>
      </c>
      <c r="G223" s="9">
        <f t="shared" si="4"/>
        <v>344904.24150949717</v>
      </c>
    </row>
    <row r="224" spans="1:7" x14ac:dyDescent="0.25">
      <c r="A224" s="1" t="s">
        <v>441</v>
      </c>
      <c r="B224" s="1" t="s">
        <v>442</v>
      </c>
      <c r="C224" s="6">
        <f>VLOOKUP(A224,'4-1-19 thru 12-31-19'!$A$6:$T$604,16,FALSE)</f>
        <v>197613.92300890788</v>
      </c>
      <c r="D224" s="7">
        <f>VLOOKUP(A224,'1-1-20 thru 3-31-20'!$A$6:$P$700,16,FALSE)</f>
        <v>67999.373258560387</v>
      </c>
      <c r="E224" s="8">
        <f>VLOOKUP(A224,'4-1-20 thru 12-31-20'!$A$6:$P$700,16,FALSE)</f>
        <v>201659.16202626712</v>
      </c>
      <c r="F224" s="7">
        <f>VLOOKUP(A224,'1-1-21 thru 3-31-21'!$A$6:$P$701,16,FALSE)</f>
        <v>67219.720675422373</v>
      </c>
      <c r="G224" s="9">
        <f t="shared" si="4"/>
        <v>534492.17896915774</v>
      </c>
    </row>
    <row r="225" spans="1:7" x14ac:dyDescent="0.25">
      <c r="A225" s="1" t="s">
        <v>443</v>
      </c>
      <c r="B225" s="1" t="s">
        <v>444</v>
      </c>
      <c r="C225" s="6">
        <f>VLOOKUP(A225,'4-1-19 thru 12-31-19'!$A$6:$T$604,16,FALSE)</f>
        <v>41668.678130217013</v>
      </c>
      <c r="D225" s="7">
        <f>VLOOKUP(A225,'1-1-20 thru 3-31-20'!$A$6:$P$700,16,FALSE)</f>
        <v>13382.509606906362</v>
      </c>
      <c r="E225" s="8">
        <f>VLOOKUP(A225,'4-1-20 thru 12-31-20'!$A$6:$P$700,16,FALSE)</f>
        <v>40318.913327238195</v>
      </c>
      <c r="F225" s="7">
        <f>VLOOKUP(A225,'1-1-21 thru 3-31-21'!$A$6:$P$701,16,FALSE)</f>
        <v>13439.637775746065</v>
      </c>
      <c r="G225" s="9">
        <f t="shared" si="4"/>
        <v>108809.73884010763</v>
      </c>
    </row>
    <row r="226" spans="1:7" x14ac:dyDescent="0.25">
      <c r="A226" s="1" t="s">
        <v>445</v>
      </c>
      <c r="B226" s="1" t="s">
        <v>446</v>
      </c>
      <c r="C226" s="6">
        <f>VLOOKUP(A226,'4-1-19 thru 12-31-19'!$A$6:$T$604,16,FALSE)</f>
        <v>49544.785179000894</v>
      </c>
      <c r="D226" s="7">
        <f>VLOOKUP(A226,'1-1-20 thru 3-31-20'!$A$6:$P$700,16,FALSE)</f>
        <v>16037.383787132652</v>
      </c>
      <c r="E226" s="8">
        <f>VLOOKUP(A226,'4-1-20 thru 12-31-20'!$A$6:$P$700,16,FALSE)</f>
        <v>48438.47579226824</v>
      </c>
      <c r="F226" s="7">
        <f>VLOOKUP(A226,'1-1-21 thru 3-31-21'!$A$6:$P$701,16,FALSE)</f>
        <v>16146.158597422747</v>
      </c>
      <c r="G226" s="9">
        <f t="shared" si="4"/>
        <v>130166.80335582454</v>
      </c>
    </row>
    <row r="227" spans="1:7" x14ac:dyDescent="0.25">
      <c r="A227" s="1" t="s">
        <v>447</v>
      </c>
      <c r="B227" s="1" t="s">
        <v>448</v>
      </c>
      <c r="C227" s="6">
        <f>VLOOKUP(A227,'4-1-19 thru 12-31-19'!$A$6:$T$604,16,FALSE)</f>
        <v>44327.615984204815</v>
      </c>
      <c r="D227" s="7">
        <f>VLOOKUP(A227,'1-1-20 thru 3-31-20'!$A$6:$P$700,16,FALSE)</f>
        <v>13283.148525262231</v>
      </c>
      <c r="E227" s="8">
        <f>VLOOKUP(A227,'4-1-20 thru 12-31-20'!$A$6:$P$700,16,FALSE)</f>
        <v>40092.407774430809</v>
      </c>
      <c r="F227" s="7">
        <f>VLOOKUP(A227,'1-1-21 thru 3-31-21'!$A$6:$P$701,16,FALSE)</f>
        <v>13364.135924810271</v>
      </c>
      <c r="G227" s="9">
        <f t="shared" si="4"/>
        <v>111067.30820870811</v>
      </c>
    </row>
    <row r="228" spans="1:7" x14ac:dyDescent="0.25">
      <c r="A228" s="1" t="s">
        <v>449</v>
      </c>
      <c r="B228" s="1" t="s">
        <v>450</v>
      </c>
      <c r="C228" s="6">
        <f>VLOOKUP(A228,'4-1-19 thru 12-31-19'!$A$6:$T$604,16,FALSE)</f>
        <v>108032.80144418251</v>
      </c>
      <c r="D228" s="7">
        <f>VLOOKUP(A228,'1-1-20 thru 3-31-20'!$A$6:$P$700,16,FALSE)</f>
        <v>37600.04498168506</v>
      </c>
      <c r="E228" s="8">
        <f>VLOOKUP(A228,'4-1-20 thru 12-31-20'!$A$6:$P$700,16,FALSE)</f>
        <v>113424.19663809061</v>
      </c>
      <c r="F228" s="7">
        <f>VLOOKUP(A228,'1-1-21 thru 3-31-21'!$A$6:$P$701,16,FALSE)</f>
        <v>37808.065546030208</v>
      </c>
      <c r="G228" s="9">
        <f t="shared" si="4"/>
        <v>296865.10860998835</v>
      </c>
    </row>
    <row r="229" spans="1:7" x14ac:dyDescent="0.25">
      <c r="A229" s="1" t="s">
        <v>451</v>
      </c>
      <c r="B229" s="1" t="s">
        <v>452</v>
      </c>
      <c r="C229" s="6">
        <f>VLOOKUP(A229,'4-1-19 thru 12-31-19'!$A$6:$T$604,16,FALSE)</f>
        <v>208173.9297515364</v>
      </c>
      <c r="D229" s="7">
        <f>VLOOKUP(A229,'1-1-20 thru 3-31-20'!$A$6:$P$700,16,FALSE)</f>
        <v>60732.022909017323</v>
      </c>
      <c r="E229" s="8">
        <f>VLOOKUP(A229,'4-1-20 thru 12-31-20'!$A$6:$P$700,16,FALSE)</f>
        <v>165834.00007723994</v>
      </c>
      <c r="F229" s="7">
        <f>VLOOKUP(A229,'1-1-21 thru 3-31-21'!$A$6:$P$701,16,FALSE)</f>
        <v>55278.000025746653</v>
      </c>
      <c r="G229" s="9">
        <f t="shared" si="4"/>
        <v>490017.95276354032</v>
      </c>
    </row>
    <row r="230" spans="1:7" x14ac:dyDescent="0.25">
      <c r="A230" s="1" t="s">
        <v>453</v>
      </c>
      <c r="B230" s="1" t="s">
        <v>454</v>
      </c>
      <c r="C230" s="6">
        <f>VLOOKUP(A230,'4-1-19 thru 12-31-19'!$A$6:$T$604,16,FALSE)</f>
        <v>23685.291777963364</v>
      </c>
      <c r="D230" s="7">
        <f>VLOOKUP(A230,'1-1-20 thru 3-31-20'!$A$6:$P$700,16,FALSE)</f>
        <v>7981.1480919139995</v>
      </c>
      <c r="E230" s="8">
        <f>VLOOKUP(A230,'4-1-20 thru 12-31-20'!$A$6:$P$700,16,FALSE)</f>
        <v>24080.813015778815</v>
      </c>
      <c r="F230" s="7">
        <f>VLOOKUP(A230,'1-1-21 thru 3-31-21'!$A$6:$P$701,16,FALSE)</f>
        <v>8026.9376719262718</v>
      </c>
      <c r="G230" s="9">
        <f t="shared" si="4"/>
        <v>63774.190557582457</v>
      </c>
    </row>
    <row r="231" spans="1:7" x14ac:dyDescent="0.25">
      <c r="A231" s="1" t="s">
        <v>455</v>
      </c>
      <c r="B231" s="1" t="s">
        <v>456</v>
      </c>
      <c r="C231" s="6">
        <f>VLOOKUP(A231,'4-1-19 thru 12-31-19'!$A$6:$T$604,16,FALSE)</f>
        <v>28872.324677894845</v>
      </c>
      <c r="D231" s="7">
        <f>VLOOKUP(A231,'1-1-20 thru 3-31-20'!$A$6:$P$700,16,FALSE)</f>
        <v>9944.4329067501385</v>
      </c>
      <c r="E231" s="8">
        <f>VLOOKUP(A231,'4-1-20 thru 12-31-20'!$A$6:$P$700,16,FALSE)</f>
        <v>29670.350283355405</v>
      </c>
      <c r="F231" s="7">
        <f>VLOOKUP(A231,'1-1-21 thru 3-31-21'!$A$6:$P$701,16,FALSE)</f>
        <v>9890.1167611184683</v>
      </c>
      <c r="G231" s="9">
        <f t="shared" si="4"/>
        <v>78377.224629118849</v>
      </c>
    </row>
    <row r="232" spans="1:7" x14ac:dyDescent="0.25">
      <c r="A232" s="1" t="s">
        <v>457</v>
      </c>
      <c r="B232" s="1" t="s">
        <v>458</v>
      </c>
      <c r="C232" s="6">
        <f>VLOOKUP(A232,'4-1-19 thru 12-31-19'!$A$6:$T$604,16,FALSE)</f>
        <v>37328.292110986324</v>
      </c>
      <c r="D232" s="7">
        <f>VLOOKUP(A232,'1-1-20 thru 3-31-20'!$A$6:$P$700,16,FALSE)</f>
        <v>11879.60299057563</v>
      </c>
      <c r="E232" s="8">
        <f>VLOOKUP(A232,'4-1-20 thru 12-31-20'!$A$6:$P$700,16,FALSE)</f>
        <v>35704.148050923868</v>
      </c>
      <c r="F232" s="7">
        <f>VLOOKUP(A232,'1-1-21 thru 3-31-21'!$A$6:$P$701,16,FALSE)</f>
        <v>11901.382683641288</v>
      </c>
      <c r="G232" s="9">
        <f t="shared" si="4"/>
        <v>96813.42583612712</v>
      </c>
    </row>
    <row r="233" spans="1:7" x14ac:dyDescent="0.25">
      <c r="A233" s="1" t="s">
        <v>459</v>
      </c>
      <c r="B233" s="1" t="s">
        <v>460</v>
      </c>
      <c r="C233" s="6">
        <f>VLOOKUP(A233,'4-1-19 thru 12-31-19'!$A$6:$T$604,16,FALSE)</f>
        <v>164565.72748668428</v>
      </c>
      <c r="D233" s="7">
        <f>VLOOKUP(A233,'1-1-20 thru 3-31-20'!$A$6:$P$700,16,FALSE)</f>
        <v>54554.405797333115</v>
      </c>
      <c r="E233" s="8">
        <f>VLOOKUP(A233,'4-1-20 thru 12-31-20'!$A$6:$P$700,16,FALSE)</f>
        <v>163053.58281658476</v>
      </c>
      <c r="F233" s="7">
        <f>VLOOKUP(A233,'1-1-21 thru 3-31-21'!$A$6:$P$701,16,FALSE)</f>
        <v>54351.194272194924</v>
      </c>
      <c r="G233" s="9">
        <f t="shared" si="4"/>
        <v>436524.91037279711</v>
      </c>
    </row>
    <row r="234" spans="1:7" x14ac:dyDescent="0.25">
      <c r="A234" s="1" t="s">
        <v>461</v>
      </c>
      <c r="B234" s="1" t="s">
        <v>462</v>
      </c>
      <c r="C234" s="6">
        <f>VLOOKUP(A234,'4-1-19 thru 12-31-19'!$A$6:$T$604,16,FALSE)</f>
        <v>20684.166332937271</v>
      </c>
      <c r="D234" s="7">
        <f>VLOOKUP(A234,'1-1-20 thru 3-31-20'!$A$6:$P$700,16,FALSE)</f>
        <v>6473.200485905817</v>
      </c>
      <c r="E234" s="8">
        <f>VLOOKUP(A234,'4-1-20 thru 12-31-20'!$A$6:$P$700,16,FALSE)</f>
        <v>19254.048452300991</v>
      </c>
      <c r="F234" s="7">
        <f>VLOOKUP(A234,'1-1-21 thru 3-31-21'!$A$6:$P$701,16,FALSE)</f>
        <v>6418.0161507669973</v>
      </c>
      <c r="G234" s="9">
        <f t="shared" si="4"/>
        <v>52829.431421911082</v>
      </c>
    </row>
    <row r="235" spans="1:7" x14ac:dyDescent="0.25">
      <c r="A235" s="1" t="s">
        <v>463</v>
      </c>
      <c r="B235" s="1" t="s">
        <v>464</v>
      </c>
      <c r="C235" s="6">
        <f>VLOOKUP(A235,'4-1-19 thru 12-31-19'!$A$6:$T$604,16,FALSE)</f>
        <v>122018.93044804833</v>
      </c>
      <c r="D235" s="7">
        <f>VLOOKUP(A235,'1-1-20 thru 3-31-20'!$A$6:$P$700,16,FALSE)</f>
        <v>39912.881030280296</v>
      </c>
      <c r="E235" s="8">
        <f>VLOOKUP(A235,'4-1-20 thru 12-31-20'!$A$6:$P$700,16,FALSE)</f>
        <v>119601.38173784556</v>
      </c>
      <c r="F235" s="7">
        <f>VLOOKUP(A235,'1-1-21 thru 3-31-21'!$A$6:$P$701,16,FALSE)</f>
        <v>39867.127245948519</v>
      </c>
      <c r="G235" s="9">
        <f t="shared" si="4"/>
        <v>321400.32046212273</v>
      </c>
    </row>
    <row r="236" spans="1:7" x14ac:dyDescent="0.25">
      <c r="A236" s="1" t="s">
        <v>465</v>
      </c>
      <c r="B236" s="1" t="s">
        <v>466</v>
      </c>
      <c r="C236" s="6">
        <f>VLOOKUP(A236,'4-1-19 thru 12-31-19'!$A$6:$T$604,16,FALSE)</f>
        <v>225624.75479767594</v>
      </c>
      <c r="D236" s="7">
        <f>VLOOKUP(A236,'1-1-20 thru 3-31-20'!$A$6:$P$700,16,FALSE)</f>
        <v>73239.308226656329</v>
      </c>
      <c r="E236" s="8">
        <f>VLOOKUP(A236,'4-1-20 thru 12-31-20'!$A$6:$P$700,16,FALSE)</f>
        <v>221146.90300102945</v>
      </c>
      <c r="F236" s="7">
        <f>VLOOKUP(A236,'1-1-21 thru 3-31-21'!$A$6:$P$701,16,FALSE)</f>
        <v>73715.634333676484</v>
      </c>
      <c r="G236" s="9">
        <f t="shared" si="4"/>
        <v>593726.60035903822</v>
      </c>
    </row>
    <row r="237" spans="1:7" x14ac:dyDescent="0.25">
      <c r="A237" s="1" t="s">
        <v>467</v>
      </c>
      <c r="B237" s="1" t="s">
        <v>468</v>
      </c>
      <c r="C237" s="6">
        <f>VLOOKUP(A237,'4-1-19 thru 12-31-19'!$A$6:$T$604,16,FALSE)</f>
        <v>44207.051410289096</v>
      </c>
      <c r="D237" s="7">
        <f>VLOOKUP(A237,'1-1-20 thru 3-31-20'!$A$6:$P$700,16,FALSE)</f>
        <v>14774.388441510398</v>
      </c>
      <c r="E237" s="8">
        <f>VLOOKUP(A237,'4-1-20 thru 12-31-20'!$A$6:$P$700,16,FALSE)</f>
        <v>44424.323186922484</v>
      </c>
      <c r="F237" s="7">
        <f>VLOOKUP(A237,'1-1-21 thru 3-31-21'!$A$6:$P$701,16,FALSE)</f>
        <v>14808.107728974161</v>
      </c>
      <c r="G237" s="9">
        <f t="shared" si="4"/>
        <v>118213.87076769615</v>
      </c>
    </row>
    <row r="238" spans="1:7" x14ac:dyDescent="0.25">
      <c r="A238" s="1" t="s">
        <v>469</v>
      </c>
      <c r="B238" s="1" t="s">
        <v>470</v>
      </c>
      <c r="C238" s="6">
        <f>VLOOKUP(A238,'4-1-19 thru 12-31-19'!$A$6:$T$604,16,FALSE)</f>
        <v>189381.88708551135</v>
      </c>
      <c r="D238" s="7">
        <f>VLOOKUP(A238,'1-1-20 thru 3-31-20'!$A$6:$P$700,16,FALSE)</f>
        <v>58790.061343494286</v>
      </c>
      <c r="E238" s="8">
        <f>VLOOKUP(A238,'4-1-20 thru 12-31-20'!$A$6:$P$700,16,FALSE)</f>
        <v>176026.5619973304</v>
      </c>
      <c r="F238" s="7">
        <f>VLOOKUP(A238,'1-1-21 thru 3-31-21'!$A$6:$P$701,16,FALSE)</f>
        <v>58675.520665776799</v>
      </c>
      <c r="G238" s="9">
        <f t="shared" si="4"/>
        <v>482874.03109211283</v>
      </c>
    </row>
    <row r="239" spans="1:7" x14ac:dyDescent="0.25">
      <c r="A239" s="1" t="s">
        <v>471</v>
      </c>
      <c r="B239" s="1" t="s">
        <v>472</v>
      </c>
      <c r="C239" s="6">
        <f>VLOOKUP(A239,'4-1-19 thru 12-31-19'!$A$6:$T$604,16,FALSE)</f>
        <v>174927.47387206386</v>
      </c>
      <c r="D239" s="7">
        <f>VLOOKUP(A239,'1-1-20 thru 3-31-20'!$A$6:$P$700,16,FALSE)</f>
        <v>55193.700675825276</v>
      </c>
      <c r="E239" s="8">
        <f>VLOOKUP(A239,'4-1-20 thru 12-31-20'!$A$6:$P$700,16,FALSE)</f>
        <v>166224.55765127396</v>
      </c>
      <c r="F239" s="7">
        <f>VLOOKUP(A239,'1-1-21 thru 3-31-21'!$A$6:$P$701,16,FALSE)</f>
        <v>55408.185883757986</v>
      </c>
      <c r="G239" s="9">
        <f t="shared" si="4"/>
        <v>451753.91808292107</v>
      </c>
    </row>
    <row r="240" spans="1:7" x14ac:dyDescent="0.25">
      <c r="A240" s="1" t="s">
        <v>473</v>
      </c>
      <c r="B240" s="1" t="s">
        <v>474</v>
      </c>
      <c r="C240" s="6">
        <f>VLOOKUP(A240,'4-1-19 thru 12-31-19'!$A$6:$T$604,16,FALSE)</f>
        <v>140414.41305850539</v>
      </c>
      <c r="D240" s="7">
        <f>VLOOKUP(A240,'1-1-20 thru 3-31-20'!$A$6:$P$700,16,FALSE)</f>
        <v>47759.673364601404</v>
      </c>
      <c r="E240" s="8">
        <f>VLOOKUP(A240,'4-1-20 thru 12-31-20'!$A$6:$P$700,16,FALSE)</f>
        <v>143896.67303508014</v>
      </c>
      <c r="F240" s="7">
        <f>VLOOKUP(A240,'1-1-21 thru 3-31-21'!$A$6:$P$701,16,FALSE)</f>
        <v>47965.557678360048</v>
      </c>
      <c r="G240" s="9">
        <f t="shared" si="4"/>
        <v>380036.31713654695</v>
      </c>
    </row>
    <row r="241" spans="1:7" x14ac:dyDescent="0.25">
      <c r="A241" s="1" t="s">
        <v>475</v>
      </c>
      <c r="B241" s="1" t="s">
        <v>476</v>
      </c>
      <c r="C241" s="6">
        <f>VLOOKUP(A241,'4-1-19 thru 12-31-19'!$A$6:$T$604,16,FALSE)</f>
        <v>26178.333930591383</v>
      </c>
      <c r="D241" s="7">
        <f>VLOOKUP(A241,'1-1-20 thru 3-31-20'!$A$6:$P$700,16,FALSE)</f>
        <v>8894.4595678761016</v>
      </c>
      <c r="E241" s="8">
        <f>VLOOKUP(A241,'4-1-20 thru 12-31-20'!$A$6:$P$700,16,FALSE)</f>
        <v>26839.058723922048</v>
      </c>
      <c r="F241" s="7">
        <f>VLOOKUP(A241,'1-1-21 thru 3-31-21'!$A$6:$P$701,16,FALSE)</f>
        <v>8946.3529079740147</v>
      </c>
      <c r="G241" s="9">
        <f t="shared" si="4"/>
        <v>70858.205130363553</v>
      </c>
    </row>
    <row r="242" spans="1:7" x14ac:dyDescent="0.25">
      <c r="A242" s="1" t="s">
        <v>477</v>
      </c>
      <c r="B242" s="1" t="s">
        <v>478</v>
      </c>
      <c r="C242" s="6">
        <f>VLOOKUP(A242,'4-1-19 thru 12-31-19'!$A$6:$T$604,16,FALSE)</f>
        <v>35620.53581306155</v>
      </c>
      <c r="D242" s="7">
        <f>VLOOKUP(A242,'1-1-20 thru 3-31-20'!$A$6:$P$700,16,FALSE)</f>
        <v>11088.412223514337</v>
      </c>
      <c r="E242" s="8">
        <f>VLOOKUP(A242,'4-1-20 thru 12-31-20'!$A$6:$P$700,16,FALSE)</f>
        <v>33450.201722224308</v>
      </c>
      <c r="F242" s="7">
        <f>VLOOKUP(A242,'1-1-21 thru 3-31-21'!$A$6:$P$701,16,FALSE)</f>
        <v>11150.067240741435</v>
      </c>
      <c r="G242" s="9">
        <f t="shared" si="4"/>
        <v>91309.216999541633</v>
      </c>
    </row>
    <row r="243" spans="1:7" x14ac:dyDescent="0.25">
      <c r="A243" s="1" t="s">
        <v>479</v>
      </c>
      <c r="B243" s="1" t="s">
        <v>480</v>
      </c>
      <c r="C243" s="6">
        <f>VLOOKUP(A243,'4-1-19 thru 12-31-19'!$A$6:$T$604,16,FALSE)</f>
        <v>88991.527440501188</v>
      </c>
      <c r="D243" s="7">
        <f>VLOOKUP(A243,'1-1-20 thru 3-31-20'!$A$6:$P$700,16,FALSE)</f>
        <v>27598.005123989431</v>
      </c>
      <c r="E243" s="8">
        <f>VLOOKUP(A243,'4-1-20 thru 12-31-20'!$A$6:$P$700,16,FALSE)</f>
        <v>82923.503667363053</v>
      </c>
      <c r="F243" s="7">
        <f>VLOOKUP(A243,'1-1-21 thru 3-31-21'!$A$6:$P$701,16,FALSE)</f>
        <v>27641.167889121018</v>
      </c>
      <c r="G243" s="9">
        <f t="shared" si="4"/>
        <v>227154.2041209747</v>
      </c>
    </row>
    <row r="244" spans="1:7" x14ac:dyDescent="0.25">
      <c r="A244" s="1" t="s">
        <v>481</v>
      </c>
      <c r="B244" s="1" t="s">
        <v>482</v>
      </c>
      <c r="C244" s="6">
        <f>VLOOKUP(A244,'4-1-19 thru 12-31-19'!$A$6:$T$604,16,FALSE)</f>
        <v>78670.035251999827</v>
      </c>
      <c r="D244" s="7">
        <f>VLOOKUP(A244,'1-1-20 thru 3-31-20'!$A$6:$P$700,16,FALSE)</f>
        <v>27096.096063646597</v>
      </c>
      <c r="E244" s="8">
        <f>VLOOKUP(A244,'4-1-20 thru 12-31-20'!$A$6:$P$700,16,FALSE)</f>
        <v>80231.022934146982</v>
      </c>
      <c r="F244" s="7">
        <f>VLOOKUP(A244,'1-1-21 thru 3-31-21'!$A$6:$P$701,16,FALSE)</f>
        <v>26743.674311382325</v>
      </c>
      <c r="G244" s="9">
        <f t="shared" si="4"/>
        <v>212740.82856117573</v>
      </c>
    </row>
    <row r="245" spans="1:7" x14ac:dyDescent="0.25">
      <c r="A245" s="1" t="s">
        <v>483</v>
      </c>
      <c r="B245" s="1" t="s">
        <v>484</v>
      </c>
      <c r="C245" s="6">
        <f>VLOOKUP(A245,'4-1-19 thru 12-31-19'!$A$6:$T$604,16,FALSE)</f>
        <v>75159.713300335221</v>
      </c>
      <c r="D245" s="7">
        <f>VLOOKUP(A245,'1-1-20 thru 3-31-20'!$A$6:$P$700,16,FALSE)</f>
        <v>23713.140523318412</v>
      </c>
      <c r="E245" s="8">
        <f>VLOOKUP(A245,'4-1-20 thru 12-31-20'!$A$6:$P$700,16,FALSE)</f>
        <v>69671.492448250021</v>
      </c>
      <c r="F245" s="7">
        <f>VLOOKUP(A245,'1-1-21 thru 3-31-21'!$A$6:$P$701,16,FALSE)</f>
        <v>23223.83081608334</v>
      </c>
      <c r="G245" s="9">
        <f t="shared" si="4"/>
        <v>191768.17708798702</v>
      </c>
    </row>
    <row r="246" spans="1:7" x14ac:dyDescent="0.25">
      <c r="A246" s="1" t="s">
        <v>485</v>
      </c>
      <c r="B246" s="1" t="s">
        <v>486</v>
      </c>
      <c r="C246" s="6">
        <f>VLOOKUP(A246,'4-1-19 thru 12-31-19'!$A$6:$T$604,16,FALSE)</f>
        <v>65301.604114295274</v>
      </c>
      <c r="D246" s="7">
        <f>VLOOKUP(A246,'1-1-20 thru 3-31-20'!$A$6:$P$700,16,FALSE)</f>
        <v>21630.629263993109</v>
      </c>
      <c r="E246" s="8">
        <f>VLOOKUP(A246,'4-1-20 thru 12-31-20'!$A$6:$P$700,16,FALSE)</f>
        <v>65341.700398559718</v>
      </c>
      <c r="F246" s="7">
        <f>VLOOKUP(A246,'1-1-21 thru 3-31-21'!$A$6:$P$701,16,FALSE)</f>
        <v>21780.566799519907</v>
      </c>
      <c r="G246" s="9">
        <f t="shared" si="4"/>
        <v>174054.50057636801</v>
      </c>
    </row>
    <row r="247" spans="1:7" x14ac:dyDescent="0.25">
      <c r="A247" s="1" t="s">
        <v>487</v>
      </c>
      <c r="B247" s="1" t="s">
        <v>488</v>
      </c>
      <c r="C247" s="6">
        <f>VLOOKUP(A247,'4-1-19 thru 12-31-19'!$A$6:$T$604,16,FALSE)</f>
        <v>153044.36765788912</v>
      </c>
      <c r="D247" s="7">
        <f>VLOOKUP(A247,'1-1-20 thru 3-31-20'!$A$6:$P$700,16,FALSE)</f>
        <v>49630.670902458885</v>
      </c>
      <c r="E247" s="8">
        <f>VLOOKUP(A247,'4-1-20 thru 12-31-20'!$A$6:$P$700,16,FALSE)</f>
        <v>149462.93643534681</v>
      </c>
      <c r="F247" s="7">
        <f>VLOOKUP(A247,'1-1-21 thru 3-31-21'!$A$6:$P$701,16,FALSE)</f>
        <v>49820.978811782268</v>
      </c>
      <c r="G247" s="9">
        <f t="shared" si="4"/>
        <v>401958.95380747708</v>
      </c>
    </row>
    <row r="248" spans="1:7" x14ac:dyDescent="0.25">
      <c r="A248" s="1" t="s">
        <v>489</v>
      </c>
      <c r="B248" s="1" t="s">
        <v>490</v>
      </c>
      <c r="C248" s="6">
        <f>VLOOKUP(A248,'4-1-19 thru 12-31-19'!$A$6:$T$604,16,FALSE)</f>
        <v>51178.844195705999</v>
      </c>
      <c r="D248" s="7">
        <f>VLOOKUP(A248,'1-1-20 thru 3-31-20'!$A$6:$P$700,16,FALSE)</f>
        <v>17473.78123459882</v>
      </c>
      <c r="E248" s="8">
        <f>VLOOKUP(A248,'4-1-20 thru 12-31-20'!$A$6:$P$700,16,FALSE)</f>
        <v>52672.14657715636</v>
      </c>
      <c r="F248" s="7">
        <f>VLOOKUP(A248,'1-1-21 thru 3-31-21'!$A$6:$P$701,16,FALSE)</f>
        <v>17557.382192385452</v>
      </c>
      <c r="G248" s="9">
        <f t="shared" si="4"/>
        <v>138882.15419984661</v>
      </c>
    </row>
    <row r="249" spans="1:7" x14ac:dyDescent="0.25">
      <c r="A249" s="1" t="s">
        <v>491</v>
      </c>
      <c r="B249" s="1" t="s">
        <v>492</v>
      </c>
      <c r="C249" s="6">
        <f>VLOOKUP(A249,'4-1-19 thru 12-31-19'!$A$6:$T$604,16,FALSE)</f>
        <v>30789.633807587812</v>
      </c>
      <c r="D249" s="7">
        <f>VLOOKUP(A249,'1-1-20 thru 3-31-20'!$A$6:$P$700,16,FALSE)</f>
        <v>9943.9790816000168</v>
      </c>
      <c r="E249" s="8">
        <f>VLOOKUP(A249,'4-1-20 thru 12-31-20'!$A$6:$P$700,16,FALSE)</f>
        <v>29981.541477585692</v>
      </c>
      <c r="F249" s="7">
        <f>VLOOKUP(A249,'1-1-21 thru 3-31-21'!$A$6:$P$701,16,FALSE)</f>
        <v>9993.8471591952311</v>
      </c>
      <c r="G249" s="9">
        <f t="shared" si="4"/>
        <v>80709.00152596875</v>
      </c>
    </row>
    <row r="250" spans="1:7" x14ac:dyDescent="0.25">
      <c r="A250" s="1" t="s">
        <v>493</v>
      </c>
      <c r="B250" s="1" t="s">
        <v>494</v>
      </c>
      <c r="C250" s="6">
        <f>VLOOKUP(A250,'4-1-19 thru 12-31-19'!$A$6:$T$604,16,FALSE)</f>
        <v>34842.023248252219</v>
      </c>
      <c r="D250" s="7">
        <f>VLOOKUP(A250,'1-1-20 thru 3-31-20'!$A$6:$P$700,16,FALSE)</f>
        <v>10776.928342383007</v>
      </c>
      <c r="E250" s="8">
        <f>VLOOKUP(A250,'4-1-20 thru 12-31-20'!$A$6:$P$700,16,FALSE)</f>
        <v>32502.00397276675</v>
      </c>
      <c r="F250" s="7">
        <f>VLOOKUP(A250,'1-1-21 thru 3-31-21'!$A$6:$P$701,16,FALSE)</f>
        <v>10834.001324255583</v>
      </c>
      <c r="G250" s="9">
        <f t="shared" si="4"/>
        <v>88954.956887657565</v>
      </c>
    </row>
    <row r="251" spans="1:7" x14ac:dyDescent="0.25">
      <c r="A251" s="1" t="s">
        <v>495</v>
      </c>
      <c r="B251" s="1" t="s">
        <v>496</v>
      </c>
      <c r="C251" s="6">
        <f>VLOOKUP(A251,'4-1-19 thru 12-31-19'!$A$6:$T$604,16,FALSE)</f>
        <v>37658.755511027426</v>
      </c>
      <c r="D251" s="7">
        <f>VLOOKUP(A251,'1-1-20 thru 3-31-20'!$A$6:$P$700,16,FALSE)</f>
        <v>11124.834857951351</v>
      </c>
      <c r="E251" s="8">
        <f>VLOOKUP(A251,'4-1-20 thru 12-31-20'!$A$6:$P$700,16,FALSE)</f>
        <v>33538.702832508257</v>
      </c>
      <c r="F251" s="7">
        <f>VLOOKUP(A251,'1-1-21 thru 3-31-21'!$A$6:$P$701,16,FALSE)</f>
        <v>11179.567610836086</v>
      </c>
      <c r="G251" s="9">
        <f t="shared" si="4"/>
        <v>93501.860812323139</v>
      </c>
    </row>
    <row r="252" spans="1:7" x14ac:dyDescent="0.25">
      <c r="A252" s="1" t="s">
        <v>497</v>
      </c>
      <c r="B252" s="1" t="s">
        <v>498</v>
      </c>
      <c r="C252" s="6">
        <f>VLOOKUP(A252,'4-1-19 thru 12-31-19'!$A$6:$T$604,16,FALSE)</f>
        <v>354756.16287057329</v>
      </c>
      <c r="D252" s="7">
        <f>VLOOKUP(A252,'1-1-20 thru 3-31-20'!$A$6:$P$700,16,FALSE)</f>
        <v>113892.34760637621</v>
      </c>
      <c r="E252" s="8">
        <f>VLOOKUP(A252,'4-1-20 thru 12-31-20'!$A$6:$P$700,16,FALSE)</f>
        <v>343632.77691263828</v>
      </c>
      <c r="F252" s="7">
        <f>VLOOKUP(A252,'1-1-21 thru 3-31-21'!$A$6:$P$701,16,FALSE)</f>
        <v>114544.25897087943</v>
      </c>
      <c r="G252" s="9">
        <f t="shared" si="4"/>
        <v>926825.54636046733</v>
      </c>
    </row>
    <row r="253" spans="1:7" x14ac:dyDescent="0.25">
      <c r="A253" s="1" t="s">
        <v>499</v>
      </c>
      <c r="B253" s="1" t="s">
        <v>500</v>
      </c>
      <c r="C253" s="6">
        <f>VLOOKUP(A253,'4-1-19 thru 12-31-19'!$A$6:$T$604,16,FALSE)</f>
        <v>47287.491903283313</v>
      </c>
      <c r="D253" s="7">
        <f>VLOOKUP(A253,'1-1-20 thru 3-31-20'!$A$6:$P$700,16,FALSE)</f>
        <v>15073.664560531719</v>
      </c>
      <c r="E253" s="8">
        <f>VLOOKUP(A253,'4-1-20 thru 12-31-20'!$A$6:$P$700,16,FALSE)</f>
        <v>45326.690748993286</v>
      </c>
      <c r="F253" s="7">
        <f>VLOOKUP(A253,'1-1-21 thru 3-31-21'!$A$6:$P$701,16,FALSE)</f>
        <v>15108.896916331096</v>
      </c>
      <c r="G253" s="9">
        <f t="shared" si="4"/>
        <v>122796.74412913942</v>
      </c>
    </row>
    <row r="254" spans="1:7" x14ac:dyDescent="0.25">
      <c r="A254" s="1" t="s">
        <v>501</v>
      </c>
      <c r="B254" s="1" t="s">
        <v>502</v>
      </c>
      <c r="C254" s="6">
        <f>VLOOKUP(A254,'4-1-19 thru 12-31-19'!$A$6:$T$604,16,FALSE)</f>
        <v>131524.48277230537</v>
      </c>
      <c r="D254" s="7">
        <f>VLOOKUP(A254,'1-1-20 thru 3-31-20'!$A$6:$P$700,16,FALSE)</f>
        <v>42981.500168583436</v>
      </c>
      <c r="E254" s="8">
        <f>VLOOKUP(A254,'4-1-20 thru 12-31-20'!$A$6:$P$700,16,FALSE)</f>
        <v>128699.90857524973</v>
      </c>
      <c r="F254" s="7">
        <f>VLOOKUP(A254,'1-1-21 thru 3-31-21'!$A$6:$P$701,16,FALSE)</f>
        <v>42899.969525083245</v>
      </c>
      <c r="G254" s="9">
        <f t="shared" si="4"/>
        <v>346105.86104122183</v>
      </c>
    </row>
    <row r="255" spans="1:7" x14ac:dyDescent="0.25">
      <c r="A255" s="1" t="s">
        <v>503</v>
      </c>
      <c r="B255" s="1" t="s">
        <v>504</v>
      </c>
      <c r="C255" s="6">
        <f>VLOOKUP(A255,'4-1-19 thru 12-31-19'!$A$6:$T$604,16,FALSE)</f>
        <v>36004.771622786633</v>
      </c>
      <c r="D255" s="7">
        <f>VLOOKUP(A255,'1-1-20 thru 3-31-20'!$A$6:$P$700,16,FALSE)</f>
        <v>11661.572422024065</v>
      </c>
      <c r="E255" s="8">
        <f>VLOOKUP(A255,'4-1-20 thru 12-31-20'!$A$6:$P$700,16,FALSE)</f>
        <v>35075.091073521588</v>
      </c>
      <c r="F255" s="7">
        <f>VLOOKUP(A255,'1-1-21 thru 3-31-21'!$A$6:$P$701,16,FALSE)</f>
        <v>11691.697024507195</v>
      </c>
      <c r="G255" s="9">
        <f t="shared" si="4"/>
        <v>94433.132142839488</v>
      </c>
    </row>
    <row r="256" spans="1:7" x14ac:dyDescent="0.25">
      <c r="A256" s="1" t="s">
        <v>505</v>
      </c>
      <c r="B256" s="1" t="s">
        <v>506</v>
      </c>
      <c r="C256" s="6">
        <f>VLOOKUP(A256,'4-1-19 thru 12-31-19'!$A$6:$T$604,16,FALSE)</f>
        <v>16485.429492488125</v>
      </c>
      <c r="D256" s="7">
        <f>VLOOKUP(A256,'1-1-20 thru 3-31-20'!$A$6:$P$700,16,FALSE)</f>
        <v>5401.7574416472626</v>
      </c>
      <c r="E256" s="8">
        <f>VLOOKUP(A256,'4-1-20 thru 12-31-20'!$A$6:$P$700,16,FALSE)</f>
        <v>16233.505666855899</v>
      </c>
      <c r="F256" s="7">
        <f>VLOOKUP(A256,'1-1-21 thru 3-31-21'!$A$6:$P$701,16,FALSE)</f>
        <v>5411.168555618633</v>
      </c>
      <c r="G256" s="9">
        <f t="shared" si="4"/>
        <v>43531.861156609921</v>
      </c>
    </row>
    <row r="257" spans="1:7" x14ac:dyDescent="0.25">
      <c r="A257" s="1" t="s">
        <v>507</v>
      </c>
      <c r="B257" s="1" t="s">
        <v>508</v>
      </c>
      <c r="C257" s="6">
        <f>VLOOKUP(A257,'4-1-19 thru 12-31-19'!$A$6:$T$604,16,FALSE)</f>
        <v>6445.9490015045703</v>
      </c>
      <c r="D257" s="7">
        <f>VLOOKUP(A257,'1-1-20 thru 3-31-20'!$A$6:$P$700,16,FALSE)</f>
        <v>2080.5077827193677</v>
      </c>
      <c r="E257" s="8">
        <f>VLOOKUP(A257,'4-1-20 thru 12-31-20'!$A$6:$P$700,16,FALSE)</f>
        <v>6213.5114283127641</v>
      </c>
      <c r="F257" s="7">
        <f>VLOOKUP(A257,'1-1-21 thru 3-31-21'!$A$6:$P$701,16,FALSE)</f>
        <v>2071.1704761042547</v>
      </c>
      <c r="G257" s="9">
        <f t="shared" si="4"/>
        <v>16811.138688640956</v>
      </c>
    </row>
    <row r="258" spans="1:7" x14ac:dyDescent="0.25">
      <c r="A258" s="1" t="s">
        <v>509</v>
      </c>
      <c r="B258" s="1" t="s">
        <v>510</v>
      </c>
      <c r="C258" s="6">
        <f>VLOOKUP(A258,'4-1-19 thru 12-31-19'!$A$6:$T$604,16,FALSE)</f>
        <v>15420.108656482917</v>
      </c>
      <c r="D258" s="7">
        <f>VLOOKUP(A258,'1-1-20 thru 3-31-20'!$A$6:$P$700,16,FALSE)</f>
        <v>5387.616553730194</v>
      </c>
      <c r="E258" s="8">
        <f>VLOOKUP(A258,'4-1-20 thru 12-31-20'!$A$6:$P$700,16,FALSE)</f>
        <v>16285.352739161995</v>
      </c>
      <c r="F258" s="7">
        <f>VLOOKUP(A258,'1-1-21 thru 3-31-21'!$A$6:$P$701,16,FALSE)</f>
        <v>5428.4509130539991</v>
      </c>
      <c r="G258" s="9">
        <f t="shared" si="4"/>
        <v>42521.528862429099</v>
      </c>
    </row>
    <row r="259" spans="1:7" x14ac:dyDescent="0.25">
      <c r="A259" s="1" t="s">
        <v>511</v>
      </c>
      <c r="B259" s="1" t="s">
        <v>512</v>
      </c>
      <c r="C259" s="6">
        <f>VLOOKUP(A259,'4-1-19 thru 12-31-19'!$A$6:$T$604,16,FALSE)</f>
        <v>99589.837200977752</v>
      </c>
      <c r="D259" s="7">
        <f>VLOOKUP(A259,'1-1-20 thru 3-31-20'!$A$6:$P$700,16,FALSE)</f>
        <v>36563.242359486576</v>
      </c>
      <c r="E259" s="8">
        <f>VLOOKUP(A259,'4-1-20 thru 12-31-20'!$A$6:$P$700,16,FALSE)</f>
        <v>109574.73569077149</v>
      </c>
      <c r="F259" s="7">
        <f>VLOOKUP(A259,'1-1-21 thru 3-31-21'!$A$6:$P$701,16,FALSE)</f>
        <v>36524.911896923826</v>
      </c>
      <c r="G259" s="9">
        <f t="shared" si="4"/>
        <v>282252.72714815964</v>
      </c>
    </row>
    <row r="260" spans="1:7" x14ac:dyDescent="0.25">
      <c r="A260" s="1" t="s">
        <v>513</v>
      </c>
      <c r="B260" s="1" t="s">
        <v>514</v>
      </c>
      <c r="C260" s="6">
        <f>VLOOKUP(A260,'4-1-19 thru 12-31-19'!$A$6:$T$604,16,FALSE)</f>
        <v>40832.204574124786</v>
      </c>
      <c r="D260" s="7">
        <f>VLOOKUP(A260,'1-1-20 thru 3-31-20'!$A$6:$P$700,16,FALSE)</f>
        <v>13593.82373775704</v>
      </c>
      <c r="E260" s="8">
        <f>VLOOKUP(A260,'4-1-20 thru 12-31-20'!$A$6:$P$700,16,FALSE)</f>
        <v>40849.019912774937</v>
      </c>
      <c r="F260" s="7">
        <f>VLOOKUP(A260,'1-1-21 thru 3-31-21'!$A$6:$P$701,16,FALSE)</f>
        <v>13616.339970924979</v>
      </c>
      <c r="G260" s="9">
        <f t="shared" si="4"/>
        <v>108891.38819558173</v>
      </c>
    </row>
    <row r="261" spans="1:7" x14ac:dyDescent="0.25">
      <c r="A261" s="1" t="s">
        <v>515</v>
      </c>
      <c r="B261" s="1" t="s">
        <v>516</v>
      </c>
      <c r="C261" s="6">
        <f>VLOOKUP(A261,'4-1-19 thru 12-31-19'!$A$6:$T$604,16,FALSE)</f>
        <v>78434.599033066275</v>
      </c>
      <c r="D261" s="7">
        <f>VLOOKUP(A261,'1-1-20 thru 3-31-20'!$A$6:$P$700,16,FALSE)</f>
        <v>26629.230427191262</v>
      </c>
      <c r="E261" s="8">
        <f>VLOOKUP(A261,'4-1-20 thru 12-31-20'!$A$6:$P$700,16,FALSE)</f>
        <v>80438.619746253593</v>
      </c>
      <c r="F261" s="7">
        <f>VLOOKUP(A261,'1-1-21 thru 3-31-21'!$A$6:$P$701,16,FALSE)</f>
        <v>26812.873248751199</v>
      </c>
      <c r="G261" s="9">
        <f t="shared" si="4"/>
        <v>212315.32245526233</v>
      </c>
    </row>
    <row r="262" spans="1:7" x14ac:dyDescent="0.25">
      <c r="A262" s="1" t="s">
        <v>517</v>
      </c>
      <c r="B262" s="1" t="s">
        <v>518</v>
      </c>
      <c r="C262" s="6">
        <f>VLOOKUP(A262,'4-1-19 thru 12-31-19'!$A$6:$T$604,16,FALSE)</f>
        <v>1328.5357154032868</v>
      </c>
      <c r="D262" s="7">
        <f>VLOOKUP(A262,'1-1-20 thru 3-31-20'!$A$6:$P$700,16,FALSE)</f>
        <v>409.00638485734004</v>
      </c>
      <c r="E262" s="8">
        <f>VLOOKUP(A262,'4-1-20 thru 12-31-20'!$A$6:$P$700,16,FALSE)</f>
        <v>1227.6754697797392</v>
      </c>
      <c r="F262" s="7">
        <f>VLOOKUP(A262,'1-1-21 thru 3-31-21'!$A$6:$P$701,16,FALSE)</f>
        <v>409.22515659324642</v>
      </c>
      <c r="G262" s="9">
        <f t="shared" si="4"/>
        <v>3374.4427266336124</v>
      </c>
    </row>
    <row r="263" spans="1:7" x14ac:dyDescent="0.25">
      <c r="A263" s="1" t="s">
        <v>519</v>
      </c>
      <c r="B263" s="1" t="s">
        <v>520</v>
      </c>
      <c r="C263" s="6">
        <f>VLOOKUP(A263,'4-1-19 thru 12-31-19'!$A$6:$T$604,16,FALSE)</f>
        <v>0</v>
      </c>
      <c r="D263" s="7">
        <f>VLOOKUP(A263,'1-1-20 thru 3-31-20'!$A$6:$P$700,16,FALSE)</f>
        <v>0</v>
      </c>
      <c r="E263" s="8">
        <f>VLOOKUP(A263,'4-1-20 thru 12-31-20'!$A$6:$P$700,16,FALSE)</f>
        <v>0</v>
      </c>
      <c r="F263" s="7">
        <f>VLOOKUP(A263,'1-1-21 thru 3-31-21'!$A$6:$P$701,16,FALSE)</f>
        <v>0</v>
      </c>
      <c r="G263" s="9">
        <f t="shared" si="4"/>
        <v>0</v>
      </c>
    </row>
    <row r="264" spans="1:7" x14ac:dyDescent="0.25">
      <c r="A264" s="1" t="s">
        <v>521</v>
      </c>
      <c r="B264" s="1" t="s">
        <v>522</v>
      </c>
      <c r="C264" s="6">
        <f>VLOOKUP(A264,'4-1-19 thru 12-31-19'!$A$6:$T$604,16,FALSE)</f>
        <v>157224.45496766284</v>
      </c>
      <c r="D264" s="7">
        <f>VLOOKUP(A264,'1-1-20 thru 3-31-20'!$A$6:$P$700,16,FALSE)</f>
        <v>59308.137786254767</v>
      </c>
      <c r="E264" s="8">
        <f>VLOOKUP(A264,'4-1-20 thru 12-31-20'!$A$6:$P$700,16,FALSE)</f>
        <v>178134.61557713119</v>
      </c>
      <c r="F264" s="7">
        <f>VLOOKUP(A264,'1-1-21 thru 3-31-21'!$A$6:$P$701,16,FALSE)</f>
        <v>59378.205192377063</v>
      </c>
      <c r="G264" s="9">
        <f t="shared" si="4"/>
        <v>454045.41352342593</v>
      </c>
    </row>
    <row r="265" spans="1:7" x14ac:dyDescent="0.25">
      <c r="A265" s="1" t="s">
        <v>523</v>
      </c>
      <c r="B265" s="1" t="s">
        <v>524</v>
      </c>
      <c r="C265" s="6">
        <f>VLOOKUP(A265,'4-1-19 thru 12-31-19'!$A$6:$T$604,16,FALSE)</f>
        <v>255.26639582371391</v>
      </c>
      <c r="D265" s="7">
        <f>VLOOKUP(A265,'1-1-20 thru 3-31-20'!$A$6:$P$700,16,FALSE)</f>
        <v>94.0214017662815</v>
      </c>
      <c r="E265" s="8">
        <f>VLOOKUP(A265,'4-1-20 thru 12-31-20'!$A$6:$P$700,16,FALSE)</f>
        <v>283.2731224264034</v>
      </c>
      <c r="F265" s="7">
        <f>VLOOKUP(A265,'1-1-21 thru 3-31-21'!$A$6:$P$701,16,FALSE)</f>
        <v>94.424374142134454</v>
      </c>
      <c r="G265" s="9">
        <f t="shared" si="4"/>
        <v>726.98529415853318</v>
      </c>
    </row>
    <row r="266" spans="1:7" x14ac:dyDescent="0.25">
      <c r="A266" s="1" t="s">
        <v>525</v>
      </c>
      <c r="B266" s="1" t="s">
        <v>526</v>
      </c>
      <c r="C266" s="6">
        <f>VLOOKUP(A266,'4-1-19 thru 12-31-19'!$A$6:$T$604,16,FALSE)</f>
        <v>433481.91984776274</v>
      </c>
      <c r="D266" s="7">
        <f>VLOOKUP(A266,'1-1-20 thru 3-31-20'!$A$6:$P$700,16,FALSE)</f>
        <v>138476.54287828531</v>
      </c>
      <c r="E266" s="8">
        <f>VLOOKUP(A266,'4-1-20 thru 12-31-20'!$A$6:$P$700,16,FALSE)</f>
        <v>401432.37397895555</v>
      </c>
      <c r="F266" s="7">
        <f>VLOOKUP(A266,'1-1-21 thru 3-31-21'!$A$6:$P$701,16,FALSE)</f>
        <v>133810.79132631852</v>
      </c>
      <c r="G266" s="9">
        <f t="shared" ref="G266:G329" si="5">SUM(C266:F266)</f>
        <v>1107201.6280313223</v>
      </c>
    </row>
    <row r="267" spans="1:7" x14ac:dyDescent="0.25">
      <c r="A267" s="1" t="s">
        <v>527</v>
      </c>
      <c r="B267" s="1" t="s">
        <v>528</v>
      </c>
      <c r="C267" s="6">
        <f>VLOOKUP(A267,'4-1-19 thru 12-31-19'!$A$6:$T$604,16,FALSE)</f>
        <v>25675.885452738741</v>
      </c>
      <c r="D267" s="7">
        <f>VLOOKUP(A267,'1-1-20 thru 3-31-20'!$A$6:$P$700,16,FALSE)</f>
        <v>8511.5658052901654</v>
      </c>
      <c r="E267" s="8">
        <f>VLOOKUP(A267,'4-1-20 thru 12-31-20'!$A$6:$P$700,16,FALSE)</f>
        <v>25593.791492549055</v>
      </c>
      <c r="F267" s="7">
        <f>VLOOKUP(A267,'1-1-21 thru 3-31-21'!$A$6:$P$701,16,FALSE)</f>
        <v>8531.2638308496844</v>
      </c>
      <c r="G267" s="9">
        <f t="shared" si="5"/>
        <v>68312.506581427646</v>
      </c>
    </row>
    <row r="268" spans="1:7" x14ac:dyDescent="0.25">
      <c r="A268" s="1" t="s">
        <v>529</v>
      </c>
      <c r="B268" s="1" t="s">
        <v>530</v>
      </c>
      <c r="C268" s="6">
        <f>VLOOKUP(A268,'4-1-19 thru 12-31-19'!$A$6:$T$604,16,FALSE)</f>
        <v>62202.764493084811</v>
      </c>
      <c r="D268" s="7">
        <f>VLOOKUP(A268,'1-1-20 thru 3-31-20'!$A$6:$P$700,16,FALSE)</f>
        <v>20367.145872969588</v>
      </c>
      <c r="E268" s="8">
        <f>VLOOKUP(A268,'4-1-20 thru 12-31-20'!$A$6:$P$700,16,FALSE)</f>
        <v>61399.099063886926</v>
      </c>
      <c r="F268" s="7">
        <f>VLOOKUP(A268,'1-1-21 thru 3-31-21'!$A$6:$P$701,16,FALSE)</f>
        <v>20466.366354628975</v>
      </c>
      <c r="G268" s="9">
        <f t="shared" si="5"/>
        <v>164435.37578457029</v>
      </c>
    </row>
    <row r="269" spans="1:7" x14ac:dyDescent="0.25">
      <c r="A269" s="1" t="s">
        <v>531</v>
      </c>
      <c r="B269" s="1" t="s">
        <v>532</v>
      </c>
      <c r="C269" s="6">
        <f>VLOOKUP(A269,'4-1-19 thru 12-31-19'!$A$6:$T$604,16,FALSE)</f>
        <v>151703.25984790234</v>
      </c>
      <c r="D269" s="7">
        <f>VLOOKUP(A269,'1-1-20 thru 3-31-20'!$A$6:$P$700,16,FALSE)</f>
        <v>53215.326899952765</v>
      </c>
      <c r="E269" s="8">
        <f>VLOOKUP(A269,'4-1-20 thru 12-31-20'!$A$6:$P$700,16,FALSE)</f>
        <v>160594.81702918111</v>
      </c>
      <c r="F269" s="7">
        <f>VLOOKUP(A269,'1-1-21 thru 3-31-21'!$A$6:$P$701,16,FALSE)</f>
        <v>53531.605676393701</v>
      </c>
      <c r="G269" s="9">
        <f t="shared" si="5"/>
        <v>419045.00945342996</v>
      </c>
    </row>
    <row r="270" spans="1:7" x14ac:dyDescent="0.25">
      <c r="A270" s="1" t="s">
        <v>533</v>
      </c>
      <c r="B270" s="1" t="s">
        <v>534</v>
      </c>
      <c r="C270" s="6">
        <f>VLOOKUP(A270,'4-1-19 thru 12-31-19'!$A$6:$T$604,16,FALSE)</f>
        <v>13120.125902638551</v>
      </c>
      <c r="D270" s="7">
        <f>VLOOKUP(A270,'1-1-20 thru 3-31-20'!$A$6:$P$700,16,FALSE)</f>
        <v>4420.7206218301308</v>
      </c>
      <c r="E270" s="8">
        <f>VLOOKUP(A270,'4-1-20 thru 12-31-20'!$A$6:$P$700,16,FALSE)</f>
        <v>13347.128360542985</v>
      </c>
      <c r="F270" s="7">
        <f>VLOOKUP(A270,'1-1-21 thru 3-31-21'!$A$6:$P$701,16,FALSE)</f>
        <v>4449.0427868476618</v>
      </c>
      <c r="G270" s="9">
        <f t="shared" si="5"/>
        <v>35337.017671859328</v>
      </c>
    </row>
    <row r="271" spans="1:7" x14ac:dyDescent="0.25">
      <c r="A271" s="1" t="s">
        <v>535</v>
      </c>
      <c r="B271" s="1" t="s">
        <v>536</v>
      </c>
      <c r="C271" s="6">
        <f>VLOOKUP(A271,'4-1-19 thru 12-31-19'!$A$6:$T$604,16,FALSE)</f>
        <v>14951.295758136825</v>
      </c>
      <c r="D271" s="7">
        <f>VLOOKUP(A271,'1-1-20 thru 3-31-20'!$A$6:$P$700,16,FALSE)</f>
        <v>5111.511789839109</v>
      </c>
      <c r="E271" s="8">
        <f>VLOOKUP(A271,'4-1-20 thru 12-31-20'!$A$6:$P$700,16,FALSE)</f>
        <v>15339.896922781767</v>
      </c>
      <c r="F271" s="7">
        <f>VLOOKUP(A271,'1-1-21 thru 3-31-21'!$A$6:$P$701,16,FALSE)</f>
        <v>5113.2989742605887</v>
      </c>
      <c r="G271" s="9">
        <f t="shared" si="5"/>
        <v>40516.003445018287</v>
      </c>
    </row>
    <row r="272" spans="1:7" x14ac:dyDescent="0.25">
      <c r="A272" s="1" t="s">
        <v>537</v>
      </c>
      <c r="B272" s="1" t="s">
        <v>538</v>
      </c>
      <c r="C272" s="6">
        <f>VLOOKUP(A272,'4-1-19 thru 12-31-19'!$A$6:$T$604,16,FALSE)</f>
        <v>107134.07789195095</v>
      </c>
      <c r="D272" s="7">
        <f>VLOOKUP(A272,'1-1-20 thru 3-31-20'!$A$6:$P$700,16,FALSE)</f>
        <v>35479.898969364534</v>
      </c>
      <c r="E272" s="8">
        <f>VLOOKUP(A272,'4-1-20 thru 12-31-20'!$A$6:$P$700,16,FALSE)</f>
        <v>107004.25698275505</v>
      </c>
      <c r="F272" s="7">
        <f>VLOOKUP(A272,'1-1-21 thru 3-31-21'!$A$6:$P$701,16,FALSE)</f>
        <v>35668.085660918347</v>
      </c>
      <c r="G272" s="9">
        <f t="shared" si="5"/>
        <v>285286.31950498885</v>
      </c>
    </row>
    <row r="273" spans="1:7" x14ac:dyDescent="0.25">
      <c r="A273" s="1" t="s">
        <v>539</v>
      </c>
      <c r="B273" s="1" t="s">
        <v>540</v>
      </c>
      <c r="C273" s="6">
        <f>VLOOKUP(A273,'4-1-19 thru 12-31-19'!$A$6:$T$604,16,FALSE)</f>
        <v>42621.589105910665</v>
      </c>
      <c r="D273" s="7">
        <f>VLOOKUP(A273,'1-1-20 thru 3-31-20'!$A$6:$P$700,16,FALSE)</f>
        <v>14029.680543877441</v>
      </c>
      <c r="E273" s="8">
        <f>VLOOKUP(A273,'4-1-20 thru 12-31-20'!$A$6:$P$700,16,FALSE)</f>
        <v>41776.445998097312</v>
      </c>
      <c r="F273" s="7">
        <f>VLOOKUP(A273,'1-1-21 thru 3-31-21'!$A$6:$P$701,16,FALSE)</f>
        <v>13925.481999365769</v>
      </c>
      <c r="G273" s="9">
        <f t="shared" si="5"/>
        <v>112353.19764725119</v>
      </c>
    </row>
    <row r="274" spans="1:7" x14ac:dyDescent="0.25">
      <c r="A274" s="1" t="s">
        <v>541</v>
      </c>
      <c r="B274" s="1" t="s">
        <v>542</v>
      </c>
      <c r="C274" s="6">
        <f>VLOOKUP(A274,'4-1-19 thru 12-31-19'!$A$6:$T$604,16,FALSE)</f>
        <v>69916.433920556548</v>
      </c>
      <c r="D274" s="7">
        <f>VLOOKUP(A274,'1-1-20 thru 3-31-20'!$A$6:$P$700,16,FALSE)</f>
        <v>23140.634495261012</v>
      </c>
      <c r="E274" s="8">
        <f>VLOOKUP(A274,'4-1-20 thru 12-31-20'!$A$6:$P$700,16,FALSE)</f>
        <v>69749.119518697786</v>
      </c>
      <c r="F274" s="7">
        <f>VLOOKUP(A274,'1-1-21 thru 3-31-21'!$A$6:$P$701,16,FALSE)</f>
        <v>23249.706506232593</v>
      </c>
      <c r="G274" s="9">
        <f t="shared" si="5"/>
        <v>186055.89444074794</v>
      </c>
    </row>
    <row r="275" spans="1:7" x14ac:dyDescent="0.25">
      <c r="A275" s="1" t="s">
        <v>543</v>
      </c>
      <c r="B275" s="1" t="s">
        <v>544</v>
      </c>
      <c r="C275" s="6">
        <f>VLOOKUP(A275,'4-1-19 thru 12-31-19'!$A$6:$T$604,16,FALSE)</f>
        <v>156878.97183731321</v>
      </c>
      <c r="D275" s="7">
        <f>VLOOKUP(A275,'1-1-20 thru 3-31-20'!$A$6:$P$700,16,FALSE)</f>
        <v>47702.192540398246</v>
      </c>
      <c r="E275" s="8">
        <f>VLOOKUP(A275,'4-1-20 thru 12-31-20'!$A$6:$P$700,16,FALSE)</f>
        <v>143272.37080786418</v>
      </c>
      <c r="F275" s="7">
        <f>VLOOKUP(A275,'1-1-21 thru 3-31-21'!$A$6:$P$701,16,FALSE)</f>
        <v>47757.456935954731</v>
      </c>
      <c r="G275" s="9">
        <f t="shared" si="5"/>
        <v>395610.99212153035</v>
      </c>
    </row>
    <row r="276" spans="1:7" x14ac:dyDescent="0.25">
      <c r="A276" s="1" t="s">
        <v>545</v>
      </c>
      <c r="B276" s="1" t="s">
        <v>546</v>
      </c>
      <c r="C276" s="6">
        <f>VLOOKUP(A276,'4-1-19 thru 12-31-19'!$A$6:$T$604,16,FALSE)</f>
        <v>51800.976076527135</v>
      </c>
      <c r="D276" s="7">
        <f>VLOOKUP(A276,'1-1-20 thru 3-31-20'!$A$6:$P$700,16,FALSE)</f>
        <v>17323.389574877849</v>
      </c>
      <c r="E276" s="8">
        <f>VLOOKUP(A276,'4-1-20 thru 12-31-20'!$A$6:$P$700,16,FALSE)</f>
        <v>52190.997665179966</v>
      </c>
      <c r="F276" s="7">
        <f>VLOOKUP(A276,'1-1-21 thru 3-31-21'!$A$6:$P$701,16,FALSE)</f>
        <v>17396.999221726655</v>
      </c>
      <c r="G276" s="9">
        <f t="shared" si="5"/>
        <v>138712.3625383116</v>
      </c>
    </row>
    <row r="277" spans="1:7" x14ac:dyDescent="0.25">
      <c r="A277" s="1" t="s">
        <v>547</v>
      </c>
      <c r="B277" s="1" t="s">
        <v>548</v>
      </c>
      <c r="C277" s="6">
        <f>VLOOKUP(A277,'4-1-19 thru 12-31-19'!$A$6:$T$604,16,FALSE)</f>
        <v>26906.099206936793</v>
      </c>
      <c r="D277" s="7">
        <f>VLOOKUP(A277,'1-1-20 thru 3-31-20'!$A$6:$P$700,16,FALSE)</f>
        <v>8749.27926798716</v>
      </c>
      <c r="E277" s="8">
        <f>VLOOKUP(A277,'4-1-20 thru 12-31-20'!$A$6:$P$700,16,FALSE)</f>
        <v>26338.578740996447</v>
      </c>
      <c r="F277" s="7">
        <f>VLOOKUP(A277,'1-1-21 thru 3-31-21'!$A$6:$P$701,16,FALSE)</f>
        <v>8779.5262469988156</v>
      </c>
      <c r="G277" s="9">
        <f t="shared" si="5"/>
        <v>70773.483462919219</v>
      </c>
    </row>
    <row r="278" spans="1:7" x14ac:dyDescent="0.25">
      <c r="A278" s="1" t="s">
        <v>549</v>
      </c>
      <c r="B278" s="1" t="s">
        <v>550</v>
      </c>
      <c r="C278" s="6">
        <f>VLOOKUP(A278,'4-1-19 thru 12-31-19'!$A$6:$T$604,16,FALSE)</f>
        <v>17876.521029084921</v>
      </c>
      <c r="D278" s="7">
        <f>VLOOKUP(A278,'1-1-20 thru 3-31-20'!$A$6:$P$700,16,FALSE)</f>
        <v>5838.5004367112233</v>
      </c>
      <c r="E278" s="8">
        <f>VLOOKUP(A278,'4-1-20 thru 12-31-20'!$A$6:$P$700,16,FALSE)</f>
        <v>17606.301565338788</v>
      </c>
      <c r="F278" s="7">
        <f>VLOOKUP(A278,'1-1-21 thru 3-31-21'!$A$6:$P$701,16,FALSE)</f>
        <v>5868.7671884462625</v>
      </c>
      <c r="G278" s="9">
        <f t="shared" si="5"/>
        <v>47190.090219581194</v>
      </c>
    </row>
    <row r="279" spans="1:7" x14ac:dyDescent="0.25">
      <c r="A279" s="1" t="s">
        <v>551</v>
      </c>
      <c r="B279" s="1" t="s">
        <v>552</v>
      </c>
      <c r="C279" s="6">
        <f>VLOOKUP(A279,'4-1-19 thru 12-31-19'!$A$6:$T$604,16,FALSE)</f>
        <v>102863.90947081352</v>
      </c>
      <c r="D279" s="7">
        <f>VLOOKUP(A279,'1-1-20 thru 3-31-20'!$A$6:$P$700,16,FALSE)</f>
        <v>34411.631970055671</v>
      </c>
      <c r="E279" s="8">
        <f>VLOOKUP(A279,'4-1-20 thru 12-31-20'!$A$6:$P$700,16,FALSE)</f>
        <v>103344.93234110594</v>
      </c>
      <c r="F279" s="7">
        <f>VLOOKUP(A279,'1-1-21 thru 3-31-21'!$A$6:$P$701,16,FALSE)</f>
        <v>34448.310780368651</v>
      </c>
      <c r="G279" s="9">
        <f t="shared" si="5"/>
        <v>275068.78456234379</v>
      </c>
    </row>
    <row r="280" spans="1:7" x14ac:dyDescent="0.25">
      <c r="A280" s="1" t="s">
        <v>553</v>
      </c>
      <c r="B280" s="1" t="s">
        <v>554</v>
      </c>
      <c r="C280" s="6">
        <f>VLOOKUP(A280,'4-1-19 thru 12-31-19'!$A$6:$T$604,16,FALSE)</f>
        <v>51408.760931546523</v>
      </c>
      <c r="D280" s="7">
        <f>VLOOKUP(A280,'1-1-20 thru 3-31-20'!$A$6:$P$700,16,FALSE)</f>
        <v>16710.891181250136</v>
      </c>
      <c r="E280" s="8">
        <f>VLOOKUP(A280,'4-1-20 thru 12-31-20'!$A$6:$P$700,16,FALSE)</f>
        <v>47770.674049346053</v>
      </c>
      <c r="F280" s="7">
        <f>VLOOKUP(A280,'1-1-21 thru 3-31-21'!$A$6:$P$701,16,FALSE)</f>
        <v>15923.558016448684</v>
      </c>
      <c r="G280" s="9">
        <f t="shared" si="5"/>
        <v>131813.8841785914</v>
      </c>
    </row>
    <row r="281" spans="1:7" x14ac:dyDescent="0.25">
      <c r="A281" s="1" t="s">
        <v>555</v>
      </c>
      <c r="B281" s="1" t="s">
        <v>556</v>
      </c>
      <c r="C281" s="6">
        <f>VLOOKUP(A281,'4-1-19 thru 12-31-19'!$A$6:$T$604,16,FALSE)</f>
        <v>22114.578233646811</v>
      </c>
      <c r="D281" s="7">
        <f>VLOOKUP(A281,'1-1-20 thru 3-31-20'!$A$6:$P$700,16,FALSE)</f>
        <v>6569.0288395690004</v>
      </c>
      <c r="E281" s="8">
        <f>VLOOKUP(A281,'4-1-20 thru 12-31-20'!$A$6:$P$700,16,FALSE)</f>
        <v>19799.911798067438</v>
      </c>
      <c r="F281" s="7">
        <f>VLOOKUP(A281,'1-1-21 thru 3-31-21'!$A$6:$P$701,16,FALSE)</f>
        <v>6599.9705993558118</v>
      </c>
      <c r="G281" s="9">
        <f t="shared" si="5"/>
        <v>55083.489470639055</v>
      </c>
    </row>
    <row r="282" spans="1:7" x14ac:dyDescent="0.25">
      <c r="A282" s="1" t="s">
        <v>557</v>
      </c>
      <c r="B282" s="1" t="s">
        <v>558</v>
      </c>
      <c r="C282" s="6">
        <f>VLOOKUP(A282,'4-1-19 thru 12-31-19'!$A$6:$T$604,16,FALSE)</f>
        <v>73560.05680694223</v>
      </c>
      <c r="D282" s="7">
        <f>VLOOKUP(A282,'1-1-20 thru 3-31-20'!$A$6:$P$700,16,FALSE)</f>
        <v>24382.040966009394</v>
      </c>
      <c r="E282" s="8">
        <f>VLOOKUP(A282,'4-1-20 thru 12-31-20'!$A$6:$P$700,16,FALSE)</f>
        <v>73425.073360320413</v>
      </c>
      <c r="F282" s="7">
        <f>VLOOKUP(A282,'1-1-21 thru 3-31-21'!$A$6:$P$701,16,FALSE)</f>
        <v>24475.024453440135</v>
      </c>
      <c r="G282" s="9">
        <f t="shared" si="5"/>
        <v>195842.19558671216</v>
      </c>
    </row>
    <row r="283" spans="1:7" x14ac:dyDescent="0.25">
      <c r="A283" s="1" t="s">
        <v>559</v>
      </c>
      <c r="B283" s="1" t="s">
        <v>560</v>
      </c>
      <c r="C283" s="6">
        <f>VLOOKUP(A283,'4-1-19 thru 12-31-19'!$A$6:$T$604,16,FALSE)</f>
        <v>83417.639926955701</v>
      </c>
      <c r="D283" s="7">
        <f>VLOOKUP(A283,'1-1-20 thru 3-31-20'!$A$6:$P$700,16,FALSE)</f>
        <v>27937.100148934474</v>
      </c>
      <c r="E283" s="8">
        <f>VLOOKUP(A283,'4-1-20 thru 12-31-20'!$A$6:$P$700,16,FALSE)</f>
        <v>84131.522499131897</v>
      </c>
      <c r="F283" s="7">
        <f>VLOOKUP(A283,'1-1-21 thru 3-31-21'!$A$6:$P$701,16,FALSE)</f>
        <v>28043.840833043967</v>
      </c>
      <c r="G283" s="9">
        <f t="shared" si="5"/>
        <v>223530.10340806603</v>
      </c>
    </row>
    <row r="284" spans="1:7" x14ac:dyDescent="0.25">
      <c r="A284" s="1" t="s">
        <v>561</v>
      </c>
      <c r="B284" s="1" t="s">
        <v>562</v>
      </c>
      <c r="C284" s="6">
        <f>VLOOKUP(A284,'4-1-19 thru 12-31-19'!$A$6:$T$604,16,FALSE)</f>
        <v>139845.71511612792</v>
      </c>
      <c r="D284" s="7">
        <f>VLOOKUP(A284,'1-1-20 thru 3-31-20'!$A$6:$P$700,16,FALSE)</f>
        <v>45019.728842802266</v>
      </c>
      <c r="E284" s="8">
        <f>VLOOKUP(A284,'4-1-20 thru 12-31-20'!$A$6:$P$700,16,FALSE)</f>
        <v>135749.08873668869</v>
      </c>
      <c r="F284" s="7">
        <f>VLOOKUP(A284,'1-1-21 thru 3-31-21'!$A$6:$P$701,16,FALSE)</f>
        <v>45249.696245562896</v>
      </c>
      <c r="G284" s="9">
        <f t="shared" si="5"/>
        <v>365864.22894118179</v>
      </c>
    </row>
    <row r="285" spans="1:7" x14ac:dyDescent="0.25">
      <c r="A285" s="1" t="s">
        <v>563</v>
      </c>
      <c r="B285" s="1" t="s">
        <v>564</v>
      </c>
      <c r="C285" s="6">
        <f>VLOOKUP(A285,'4-1-19 thru 12-31-19'!$A$6:$T$604,16,FALSE)</f>
        <v>246695.01052590716</v>
      </c>
      <c r="D285" s="7">
        <f>VLOOKUP(A285,'1-1-20 thru 3-31-20'!$A$6:$P$700,16,FALSE)</f>
        <v>86268.794340963897</v>
      </c>
      <c r="E285" s="8">
        <f>VLOOKUP(A285,'4-1-20 thru 12-31-20'!$A$6:$P$700,16,FALSE)</f>
        <v>260093.21331345086</v>
      </c>
      <c r="F285" s="7">
        <f>VLOOKUP(A285,'1-1-21 thru 3-31-21'!$A$6:$P$701,16,FALSE)</f>
        <v>86697.737771150292</v>
      </c>
      <c r="G285" s="9">
        <f t="shared" si="5"/>
        <v>679754.75595147221</v>
      </c>
    </row>
    <row r="286" spans="1:7" x14ac:dyDescent="0.25">
      <c r="A286" s="1" t="s">
        <v>565</v>
      </c>
      <c r="B286" s="1" t="s">
        <v>566</v>
      </c>
      <c r="C286" s="6">
        <f>VLOOKUP(A286,'4-1-19 thru 12-31-19'!$A$6:$T$604,16,FALSE)</f>
        <v>50153.374552180016</v>
      </c>
      <c r="D286" s="7">
        <f>VLOOKUP(A286,'1-1-20 thru 3-31-20'!$A$6:$P$700,16,FALSE)</f>
        <v>16876.364325908515</v>
      </c>
      <c r="E286" s="8">
        <f>VLOOKUP(A286,'4-1-20 thru 12-31-20'!$A$6:$P$700,16,FALSE)</f>
        <v>50883.586258776144</v>
      </c>
      <c r="F286" s="7">
        <f>VLOOKUP(A286,'1-1-21 thru 3-31-21'!$A$6:$P$701,16,FALSE)</f>
        <v>16961.195419592048</v>
      </c>
      <c r="G286" s="9">
        <f t="shared" si="5"/>
        <v>134874.52055645673</v>
      </c>
    </row>
    <row r="287" spans="1:7" x14ac:dyDescent="0.25">
      <c r="A287" s="1" t="s">
        <v>567</v>
      </c>
      <c r="B287" s="1" t="s">
        <v>568</v>
      </c>
      <c r="C287" s="6">
        <f>VLOOKUP(A287,'4-1-19 thru 12-31-19'!$A$6:$T$604,16,FALSE)</f>
        <v>51071.950850652363</v>
      </c>
      <c r="D287" s="7">
        <f>VLOOKUP(A287,'1-1-20 thru 3-31-20'!$A$6:$P$700,16,FALSE)</f>
        <v>17330.709972889996</v>
      </c>
      <c r="E287" s="8">
        <f>VLOOKUP(A287,'4-1-20 thru 12-31-20'!$A$6:$P$700,16,FALSE)</f>
        <v>52137.347869709905</v>
      </c>
      <c r="F287" s="7">
        <f>VLOOKUP(A287,'1-1-21 thru 3-31-21'!$A$6:$P$701,16,FALSE)</f>
        <v>17379.115956569967</v>
      </c>
      <c r="G287" s="9">
        <f t="shared" si="5"/>
        <v>137919.12464982225</v>
      </c>
    </row>
    <row r="288" spans="1:7" x14ac:dyDescent="0.25">
      <c r="A288" s="1" t="s">
        <v>569</v>
      </c>
      <c r="B288" s="1" t="s">
        <v>570</v>
      </c>
      <c r="C288" s="6">
        <f>VLOOKUP(A288,'4-1-19 thru 12-31-19'!$A$6:$T$604,16,FALSE)</f>
        <v>133078.06445399363</v>
      </c>
      <c r="D288" s="7">
        <f>VLOOKUP(A288,'1-1-20 thru 3-31-20'!$A$6:$P$700,16,FALSE)</f>
        <v>41039.713430573669</v>
      </c>
      <c r="E288" s="8">
        <f>VLOOKUP(A288,'4-1-20 thru 12-31-20'!$A$6:$P$700,16,FALSE)</f>
        <v>112083.03794555755</v>
      </c>
      <c r="F288" s="7">
        <f>VLOOKUP(A288,'1-1-21 thru 3-31-21'!$A$6:$P$701,16,FALSE)</f>
        <v>37361.012648519179</v>
      </c>
      <c r="G288" s="9">
        <f t="shared" si="5"/>
        <v>323561.82847864402</v>
      </c>
    </row>
    <row r="289" spans="1:7" x14ac:dyDescent="0.25">
      <c r="A289" s="1" t="s">
        <v>571</v>
      </c>
      <c r="B289" s="1" t="s">
        <v>572</v>
      </c>
      <c r="C289" s="6">
        <f>VLOOKUP(A289,'4-1-19 thru 12-31-19'!$A$6:$T$604,16,FALSE)</f>
        <v>85413.737279376728</v>
      </c>
      <c r="D289" s="7">
        <f>VLOOKUP(A289,'1-1-20 thru 3-31-20'!$A$6:$P$700,16,FALSE)</f>
        <v>28225.701011800167</v>
      </c>
      <c r="E289" s="8">
        <f>VLOOKUP(A289,'4-1-20 thru 12-31-20'!$A$6:$P$700,16,FALSE)</f>
        <v>84967.440888421232</v>
      </c>
      <c r="F289" s="7">
        <f>VLOOKUP(A289,'1-1-21 thru 3-31-21'!$A$6:$P$701,16,FALSE)</f>
        <v>28322.480296140413</v>
      </c>
      <c r="G289" s="9">
        <f t="shared" si="5"/>
        <v>226929.35947573854</v>
      </c>
    </row>
    <row r="290" spans="1:7" x14ac:dyDescent="0.25">
      <c r="A290" s="1" t="s">
        <v>573</v>
      </c>
      <c r="B290" s="1" t="s">
        <v>574</v>
      </c>
      <c r="C290" s="6">
        <f>VLOOKUP(A290,'4-1-19 thru 12-31-19'!$A$6:$T$604,16,FALSE)</f>
        <v>12920.155658255024</v>
      </c>
      <c r="D290" s="7">
        <f>VLOOKUP(A290,'1-1-20 thru 3-31-20'!$A$6:$P$700,16,FALSE)</f>
        <v>4125.2897175765975</v>
      </c>
      <c r="E290" s="8">
        <f>VLOOKUP(A290,'4-1-20 thru 12-31-20'!$A$6:$P$700,16,FALSE)</f>
        <v>11899.858728910383</v>
      </c>
      <c r="F290" s="7">
        <f>VLOOKUP(A290,'1-1-21 thru 3-31-21'!$A$6:$P$701,16,FALSE)</f>
        <v>3966.6195763034611</v>
      </c>
      <c r="G290" s="9">
        <f t="shared" si="5"/>
        <v>32911.923681045468</v>
      </c>
    </row>
    <row r="291" spans="1:7" x14ac:dyDescent="0.25">
      <c r="A291" s="1" t="s">
        <v>575</v>
      </c>
      <c r="B291" s="1" t="s">
        <v>576</v>
      </c>
      <c r="C291" s="6">
        <f>VLOOKUP(A291,'4-1-19 thru 12-31-19'!$A$6:$T$604,16,FALSE)</f>
        <v>106031.62281297203</v>
      </c>
      <c r="D291" s="7">
        <f>VLOOKUP(A291,'1-1-20 thru 3-31-20'!$A$6:$P$700,16,FALSE)</f>
        <v>36363.352509723598</v>
      </c>
      <c r="E291" s="8">
        <f>VLOOKUP(A291,'4-1-20 thru 12-31-20'!$A$6:$P$700,16,FALSE)</f>
        <v>109579.60727090144</v>
      </c>
      <c r="F291" s="7">
        <f>VLOOKUP(A291,'1-1-21 thru 3-31-21'!$A$6:$P$701,16,FALSE)</f>
        <v>36526.535756967147</v>
      </c>
      <c r="G291" s="9">
        <f t="shared" si="5"/>
        <v>288501.11835056421</v>
      </c>
    </row>
    <row r="292" spans="1:7" x14ac:dyDescent="0.25">
      <c r="A292" s="1" t="s">
        <v>577</v>
      </c>
      <c r="B292" s="1" t="s">
        <v>578</v>
      </c>
      <c r="C292" s="6">
        <f>VLOOKUP(A292,'4-1-19 thru 12-31-19'!$A$6:$T$604,16,FALSE)</f>
        <v>27297.340487887857</v>
      </c>
      <c r="D292" s="7">
        <f>VLOOKUP(A292,'1-1-20 thru 3-31-20'!$A$6:$P$700,16,FALSE)</f>
        <v>9042.4881907230538</v>
      </c>
      <c r="E292" s="8">
        <f>VLOOKUP(A292,'4-1-20 thru 12-31-20'!$A$6:$P$700,16,FALSE)</f>
        <v>27060.861085968081</v>
      </c>
      <c r="F292" s="7">
        <f>VLOOKUP(A292,'1-1-21 thru 3-31-21'!$A$6:$P$701,16,FALSE)</f>
        <v>9020.2870286560283</v>
      </c>
      <c r="G292" s="9">
        <f t="shared" si="5"/>
        <v>72420.976793235022</v>
      </c>
    </row>
    <row r="293" spans="1:7" x14ac:dyDescent="0.25">
      <c r="A293" s="1" t="s">
        <v>579</v>
      </c>
      <c r="B293" s="1" t="s">
        <v>580</v>
      </c>
      <c r="C293" s="6">
        <f>VLOOKUP(A293,'4-1-19 thru 12-31-19'!$A$6:$T$604,16,FALSE)</f>
        <v>8474.2983701198518</v>
      </c>
      <c r="D293" s="7">
        <f>VLOOKUP(A293,'1-1-20 thru 3-31-20'!$A$6:$P$700,16,FALSE)</f>
        <v>2840.4905533389442</v>
      </c>
      <c r="E293" s="8">
        <f>VLOOKUP(A293,'4-1-20 thru 12-31-20'!$A$6:$P$700,16,FALSE)</f>
        <v>8505.2467450474178</v>
      </c>
      <c r="F293" s="7">
        <f>VLOOKUP(A293,'1-1-21 thru 3-31-21'!$A$6:$P$701,16,FALSE)</f>
        <v>2835.0822483491393</v>
      </c>
      <c r="G293" s="9">
        <f t="shared" si="5"/>
        <v>22655.117916855354</v>
      </c>
    </row>
    <row r="294" spans="1:7" x14ac:dyDescent="0.25">
      <c r="A294" s="1" t="s">
        <v>581</v>
      </c>
      <c r="B294" s="1" t="s">
        <v>582</v>
      </c>
      <c r="C294" s="6">
        <f>VLOOKUP(A294,'4-1-19 thru 12-31-19'!$A$6:$T$604,16,FALSE)</f>
        <v>74836.173238409188</v>
      </c>
      <c r="D294" s="7">
        <f>VLOOKUP(A294,'1-1-20 thru 3-31-20'!$A$6:$P$700,16,FALSE)</f>
        <v>25467.018791738094</v>
      </c>
      <c r="E294" s="8">
        <f>VLOOKUP(A294,'4-1-20 thru 12-31-20'!$A$6:$P$700,16,FALSE)</f>
        <v>76677.144243556599</v>
      </c>
      <c r="F294" s="7">
        <f>VLOOKUP(A294,'1-1-21 thru 3-31-21'!$A$6:$P$701,16,FALSE)</f>
        <v>25559.048081185534</v>
      </c>
      <c r="G294" s="9">
        <f t="shared" si="5"/>
        <v>202539.38435488942</v>
      </c>
    </row>
    <row r="295" spans="1:7" x14ac:dyDescent="0.25">
      <c r="A295" s="1" t="s">
        <v>583</v>
      </c>
      <c r="B295" s="1" t="s">
        <v>584</v>
      </c>
      <c r="C295" s="6">
        <f>VLOOKUP(A295,'4-1-19 thru 12-31-19'!$A$6:$T$604,16,FALSE)</f>
        <v>82776.28634445947</v>
      </c>
      <c r="D295" s="7">
        <f>VLOOKUP(A295,'1-1-20 thru 3-31-20'!$A$6:$P$700,16,FALSE)</f>
        <v>26873.725466344255</v>
      </c>
      <c r="E295" s="8">
        <f>VLOOKUP(A295,'4-1-20 thru 12-31-20'!$A$6:$P$700,16,FALSE)</f>
        <v>81134.281074595929</v>
      </c>
      <c r="F295" s="7">
        <f>VLOOKUP(A295,'1-1-21 thru 3-31-21'!$A$6:$P$701,16,FALSE)</f>
        <v>27044.76035819864</v>
      </c>
      <c r="G295" s="9">
        <f t="shared" si="5"/>
        <v>217829.05324359829</v>
      </c>
    </row>
    <row r="296" spans="1:7" x14ac:dyDescent="0.25">
      <c r="A296" s="1" t="s">
        <v>585</v>
      </c>
      <c r="B296" s="1" t="s">
        <v>586</v>
      </c>
      <c r="C296" s="6">
        <f>VLOOKUP(A296,'4-1-19 thru 12-31-19'!$A$6:$T$604,16,FALSE)</f>
        <v>105974.40067459035</v>
      </c>
      <c r="D296" s="7">
        <f>VLOOKUP(A296,'1-1-20 thru 3-31-20'!$A$6:$P$700,16,FALSE)</f>
        <v>37493.364917063293</v>
      </c>
      <c r="E296" s="8">
        <f>VLOOKUP(A296,'4-1-20 thru 12-31-20'!$A$6:$P$700,16,FALSE)</f>
        <v>112962.72593053276</v>
      </c>
      <c r="F296" s="7">
        <f>VLOOKUP(A296,'1-1-21 thru 3-31-21'!$A$6:$P$701,16,FALSE)</f>
        <v>37654.241976844249</v>
      </c>
      <c r="G296" s="9">
        <f t="shared" si="5"/>
        <v>294084.73349903064</v>
      </c>
    </row>
    <row r="297" spans="1:7" x14ac:dyDescent="0.25">
      <c r="A297" s="1" t="s">
        <v>587</v>
      </c>
      <c r="B297" s="1" t="s">
        <v>588</v>
      </c>
      <c r="C297" s="6">
        <f>VLOOKUP(A297,'4-1-19 thru 12-31-19'!$A$6:$T$604,16,FALSE)</f>
        <v>144848.63650206543</v>
      </c>
      <c r="D297" s="7">
        <f>VLOOKUP(A297,'1-1-20 thru 3-31-20'!$A$6:$P$700,16,FALSE)</f>
        <v>44760.525015216968</v>
      </c>
      <c r="E297" s="8">
        <f>VLOOKUP(A297,'4-1-20 thru 12-31-20'!$A$6:$P$700,16,FALSE)</f>
        <v>134949.009289426</v>
      </c>
      <c r="F297" s="7">
        <f>VLOOKUP(A297,'1-1-21 thru 3-31-21'!$A$6:$P$701,16,FALSE)</f>
        <v>44983.003096475331</v>
      </c>
      <c r="G297" s="9">
        <f t="shared" si="5"/>
        <v>369541.17390318372</v>
      </c>
    </row>
    <row r="298" spans="1:7" x14ac:dyDescent="0.25">
      <c r="A298" s="1" t="s">
        <v>589</v>
      </c>
      <c r="B298" s="1" t="s">
        <v>590</v>
      </c>
      <c r="C298" s="6">
        <f>VLOOKUP(A298,'4-1-19 thru 12-31-19'!$A$6:$T$604,16,FALSE)</f>
        <v>128046.51726321895</v>
      </c>
      <c r="D298" s="7">
        <f>VLOOKUP(A298,'1-1-20 thru 3-31-20'!$A$6:$P$700,16,FALSE)</f>
        <v>41866.040117611359</v>
      </c>
      <c r="E298" s="8">
        <f>VLOOKUP(A298,'4-1-20 thru 12-31-20'!$A$6:$P$700,16,FALSE)</f>
        <v>125814.83967861081</v>
      </c>
      <c r="F298" s="7">
        <f>VLOOKUP(A298,'1-1-21 thru 3-31-21'!$A$6:$P$701,16,FALSE)</f>
        <v>41938.279892870269</v>
      </c>
      <c r="G298" s="9">
        <f t="shared" si="5"/>
        <v>337665.67695231142</v>
      </c>
    </row>
    <row r="299" spans="1:7" x14ac:dyDescent="0.25">
      <c r="A299" s="1" t="s">
        <v>591</v>
      </c>
      <c r="B299" s="1" t="s">
        <v>592</v>
      </c>
      <c r="C299" s="6">
        <f>VLOOKUP(A299,'4-1-19 thru 12-31-19'!$A$6:$T$604,16,FALSE)</f>
        <v>169835.46601363787</v>
      </c>
      <c r="D299" s="7">
        <f>VLOOKUP(A299,'1-1-20 thru 3-31-20'!$A$6:$P$700,16,FALSE)</f>
        <v>54836.806945931843</v>
      </c>
      <c r="E299" s="8">
        <f>VLOOKUP(A299,'4-1-20 thru 12-31-20'!$A$6:$P$700,16,FALSE)</f>
        <v>165648.94787365108</v>
      </c>
      <c r="F299" s="7">
        <f>VLOOKUP(A299,'1-1-21 thru 3-31-21'!$A$6:$P$701,16,FALSE)</f>
        <v>55216.315957883686</v>
      </c>
      <c r="G299" s="9">
        <f t="shared" si="5"/>
        <v>445537.53679110442</v>
      </c>
    </row>
    <row r="300" spans="1:7" x14ac:dyDescent="0.25">
      <c r="A300" s="1" t="s">
        <v>593</v>
      </c>
      <c r="B300" s="1" t="s">
        <v>594</v>
      </c>
      <c r="C300" s="6">
        <f>VLOOKUP(A300,'4-1-19 thru 12-31-19'!$A$6:$T$604,16,FALSE)</f>
        <v>46630.351370595323</v>
      </c>
      <c r="D300" s="7">
        <f>VLOOKUP(A300,'1-1-20 thru 3-31-20'!$A$6:$P$700,16,FALSE)</f>
        <v>15694.008754483808</v>
      </c>
      <c r="E300" s="8">
        <f>VLOOKUP(A300,'4-1-20 thru 12-31-20'!$A$6:$P$700,16,FALSE)</f>
        <v>47210.03957102813</v>
      </c>
      <c r="F300" s="7">
        <f>VLOOKUP(A300,'1-1-21 thru 3-31-21'!$A$6:$P$701,16,FALSE)</f>
        <v>15736.679857009376</v>
      </c>
      <c r="G300" s="9">
        <f t="shared" si="5"/>
        <v>125271.07955311664</v>
      </c>
    </row>
    <row r="301" spans="1:7" x14ac:dyDescent="0.25">
      <c r="A301" s="1" t="s">
        <v>595</v>
      </c>
      <c r="B301" s="1" t="s">
        <v>596</v>
      </c>
      <c r="C301" s="6">
        <f>VLOOKUP(A301,'4-1-19 thru 12-31-19'!$A$6:$T$604,16,FALSE)</f>
        <v>69747.753009483946</v>
      </c>
      <c r="D301" s="7">
        <f>VLOOKUP(A301,'1-1-20 thru 3-31-20'!$A$6:$P$700,16,FALSE)</f>
        <v>21635.126762500546</v>
      </c>
      <c r="E301" s="8">
        <f>VLOOKUP(A301,'4-1-20 thru 12-31-20'!$A$6:$P$700,16,FALSE)</f>
        <v>65323.326890393946</v>
      </c>
      <c r="F301" s="7">
        <f>VLOOKUP(A301,'1-1-21 thru 3-31-21'!$A$6:$P$701,16,FALSE)</f>
        <v>21774.442296797981</v>
      </c>
      <c r="G301" s="9">
        <f t="shared" si="5"/>
        <v>178480.64895917644</v>
      </c>
    </row>
    <row r="302" spans="1:7" x14ac:dyDescent="0.25">
      <c r="A302" s="1" t="s">
        <v>597</v>
      </c>
      <c r="B302" s="1" t="s">
        <v>598</v>
      </c>
      <c r="C302" s="6">
        <f>VLOOKUP(A302,'4-1-19 thru 12-31-19'!$A$6:$T$604,16,FALSE)</f>
        <v>42119.807355664365</v>
      </c>
      <c r="D302" s="7">
        <f>VLOOKUP(A302,'1-1-20 thru 3-31-20'!$A$6:$P$700,16,FALSE)</f>
        <v>12932.773316910054</v>
      </c>
      <c r="E302" s="8">
        <f>VLOOKUP(A302,'4-1-20 thru 12-31-20'!$A$6:$P$700,16,FALSE)</f>
        <v>38931.771982813741</v>
      </c>
      <c r="F302" s="7">
        <f>VLOOKUP(A302,'1-1-21 thru 3-31-21'!$A$6:$P$701,16,FALSE)</f>
        <v>12977.25732760458</v>
      </c>
      <c r="G302" s="9">
        <f t="shared" si="5"/>
        <v>106961.60998299273</v>
      </c>
    </row>
    <row r="303" spans="1:7" x14ac:dyDescent="0.25">
      <c r="A303" s="1" t="s">
        <v>599</v>
      </c>
      <c r="B303" s="1" t="s">
        <v>600</v>
      </c>
      <c r="C303" s="6">
        <f>VLOOKUP(A303,'4-1-19 thru 12-31-19'!$A$6:$T$604,16,FALSE)</f>
        <v>74975.402941389475</v>
      </c>
      <c r="D303" s="7">
        <f>VLOOKUP(A303,'1-1-20 thru 3-31-20'!$A$6:$P$700,16,FALSE)</f>
        <v>25257.725566001685</v>
      </c>
      <c r="E303" s="8">
        <f>VLOOKUP(A303,'4-1-20 thru 12-31-20'!$A$6:$P$700,16,FALSE)</f>
        <v>76172.510656205792</v>
      </c>
      <c r="F303" s="7">
        <f>VLOOKUP(A303,'1-1-21 thru 3-31-21'!$A$6:$P$701,16,FALSE)</f>
        <v>25390.836885401932</v>
      </c>
      <c r="G303" s="9">
        <f t="shared" si="5"/>
        <v>201796.47604899888</v>
      </c>
    </row>
    <row r="304" spans="1:7" x14ac:dyDescent="0.25">
      <c r="A304" s="1" t="s">
        <v>601</v>
      </c>
      <c r="B304" s="1" t="s">
        <v>602</v>
      </c>
      <c r="C304" s="6">
        <f>VLOOKUP(A304,'4-1-19 thru 12-31-19'!$A$6:$T$604,16,FALSE)</f>
        <v>125511.11112805329</v>
      </c>
      <c r="D304" s="7">
        <f>VLOOKUP(A304,'1-1-20 thru 3-31-20'!$A$6:$P$700,16,FALSE)</f>
        <v>41307.484961920709</v>
      </c>
      <c r="E304" s="8">
        <f>VLOOKUP(A304,'4-1-20 thru 12-31-20'!$A$6:$P$700,16,FALSE)</f>
        <v>124310.99136195624</v>
      </c>
      <c r="F304" s="7">
        <f>VLOOKUP(A304,'1-1-21 thru 3-31-21'!$A$6:$P$701,16,FALSE)</f>
        <v>41436.997120652079</v>
      </c>
      <c r="G304" s="9">
        <f t="shared" si="5"/>
        <v>332566.58457258227</v>
      </c>
    </row>
    <row r="305" spans="1:7" x14ac:dyDescent="0.25">
      <c r="A305" s="1" t="s">
        <v>603</v>
      </c>
      <c r="B305" s="1" t="s">
        <v>604</v>
      </c>
      <c r="C305" s="6">
        <f>VLOOKUP(A305,'4-1-19 thru 12-31-19'!$A$6:$T$604,16,FALSE)</f>
        <v>68227.238463351328</v>
      </c>
      <c r="D305" s="7">
        <f>VLOOKUP(A305,'1-1-20 thru 3-31-20'!$A$6:$P$700,16,FALSE)</f>
        <v>21948.696923340347</v>
      </c>
      <c r="E305" s="8">
        <f>VLOOKUP(A305,'4-1-20 thru 12-31-20'!$A$6:$P$700,16,FALSE)</f>
        <v>66108.294998594632</v>
      </c>
      <c r="F305" s="7">
        <f>VLOOKUP(A305,'1-1-21 thru 3-31-21'!$A$6:$P$701,16,FALSE)</f>
        <v>22036.09833286488</v>
      </c>
      <c r="G305" s="9">
        <f t="shared" si="5"/>
        <v>178320.3287181512</v>
      </c>
    </row>
    <row r="306" spans="1:7" x14ac:dyDescent="0.25">
      <c r="A306" s="1" t="s">
        <v>605</v>
      </c>
      <c r="B306" s="1" t="s">
        <v>606</v>
      </c>
      <c r="C306" s="6">
        <f>VLOOKUP(A306,'4-1-19 thru 12-31-19'!$A$6:$T$604,16,FALSE)</f>
        <v>142817.1922335955</v>
      </c>
      <c r="D306" s="7">
        <f>VLOOKUP(A306,'1-1-20 thru 3-31-20'!$A$6:$P$700,16,FALSE)</f>
        <v>45618.751674153944</v>
      </c>
      <c r="E306" s="8">
        <f>VLOOKUP(A306,'4-1-20 thru 12-31-20'!$A$6:$P$700,16,FALSE)</f>
        <v>136765.79503662552</v>
      </c>
      <c r="F306" s="7">
        <f>VLOOKUP(A306,'1-1-21 thru 3-31-21'!$A$6:$P$701,16,FALSE)</f>
        <v>45588.598345541839</v>
      </c>
      <c r="G306" s="9">
        <f t="shared" si="5"/>
        <v>370790.33728991682</v>
      </c>
    </row>
    <row r="307" spans="1:7" x14ac:dyDescent="0.25">
      <c r="A307" s="1" t="s">
        <v>607</v>
      </c>
      <c r="B307" s="1" t="s">
        <v>608</v>
      </c>
      <c r="C307" s="6">
        <f>VLOOKUP(A307,'4-1-19 thru 12-31-19'!$A$6:$T$604,16,FALSE)</f>
        <v>11312.679402507716</v>
      </c>
      <c r="D307" s="7">
        <f>VLOOKUP(A307,'1-1-20 thru 3-31-20'!$A$6:$P$700,16,FALSE)</f>
        <v>3819.7462220550092</v>
      </c>
      <c r="E307" s="8">
        <f>VLOOKUP(A307,'4-1-20 thru 12-31-20'!$A$6:$P$700,16,FALSE)</f>
        <v>11532.614370168518</v>
      </c>
      <c r="F307" s="7">
        <f>VLOOKUP(A307,'1-1-21 thru 3-31-21'!$A$6:$P$701,16,FALSE)</f>
        <v>3844.2047900561724</v>
      </c>
      <c r="G307" s="9">
        <f t="shared" si="5"/>
        <v>30509.244784787417</v>
      </c>
    </row>
    <row r="308" spans="1:7" x14ac:dyDescent="0.25">
      <c r="A308" s="1" t="s">
        <v>609</v>
      </c>
      <c r="B308" s="1" t="s">
        <v>610</v>
      </c>
      <c r="C308" s="6">
        <f>VLOOKUP(A308,'4-1-19 thru 12-31-19'!$A$6:$T$604,16,FALSE)</f>
        <v>253951.10845518054</v>
      </c>
      <c r="D308" s="7">
        <f>VLOOKUP(A308,'1-1-20 thru 3-31-20'!$A$6:$P$700,16,FALSE)</f>
        <v>84843.888105717589</v>
      </c>
      <c r="E308" s="8">
        <f>VLOOKUP(A308,'4-1-20 thru 12-31-20'!$A$6:$P$700,16,FALSE)</f>
        <v>255122.61516453623</v>
      </c>
      <c r="F308" s="7">
        <f>VLOOKUP(A308,'1-1-21 thru 3-31-21'!$A$6:$P$701,16,FALSE)</f>
        <v>85040.871721512085</v>
      </c>
      <c r="G308" s="9">
        <f t="shared" si="5"/>
        <v>678958.48344694648</v>
      </c>
    </row>
    <row r="309" spans="1:7" x14ac:dyDescent="0.25">
      <c r="A309" s="1" t="s">
        <v>611</v>
      </c>
      <c r="B309" s="1" t="s">
        <v>612</v>
      </c>
      <c r="C309" s="6">
        <f>VLOOKUP(A309,'4-1-19 thru 12-31-19'!$A$6:$T$604,16,FALSE)</f>
        <v>32939.779401685577</v>
      </c>
      <c r="D309" s="7">
        <f>VLOOKUP(A309,'1-1-20 thru 3-31-20'!$A$6:$P$700,16,FALSE)</f>
        <v>10837.646930624247</v>
      </c>
      <c r="E309" s="8">
        <f>VLOOKUP(A309,'4-1-20 thru 12-31-20'!$A$6:$P$700,16,FALSE)</f>
        <v>32496.594017976171</v>
      </c>
      <c r="F309" s="7">
        <f>VLOOKUP(A309,'1-1-21 thru 3-31-21'!$A$6:$P$701,16,FALSE)</f>
        <v>10832.198005992057</v>
      </c>
      <c r="G309" s="9">
        <f t="shared" si="5"/>
        <v>87106.218356278056</v>
      </c>
    </row>
    <row r="310" spans="1:7" x14ac:dyDescent="0.25">
      <c r="A310" s="1" t="s">
        <v>613</v>
      </c>
      <c r="B310" s="1" t="s">
        <v>614</v>
      </c>
      <c r="C310" s="6">
        <f>VLOOKUP(A310,'4-1-19 thru 12-31-19'!$A$6:$T$604,16,FALSE)</f>
        <v>19037.587124253205</v>
      </c>
      <c r="D310" s="7">
        <f>VLOOKUP(A310,'1-1-20 thru 3-31-20'!$A$6:$P$700,16,FALSE)</f>
        <v>6461.3837214138448</v>
      </c>
      <c r="E310" s="8">
        <f>VLOOKUP(A310,'4-1-20 thru 12-31-20'!$A$6:$P$700,16,FALSE)</f>
        <v>19428.627951190028</v>
      </c>
      <c r="F310" s="7">
        <f>VLOOKUP(A310,'1-1-21 thru 3-31-21'!$A$6:$P$701,16,FALSE)</f>
        <v>6476.2093170633434</v>
      </c>
      <c r="G310" s="9">
        <f t="shared" si="5"/>
        <v>51403.808113920422</v>
      </c>
    </row>
    <row r="311" spans="1:7" x14ac:dyDescent="0.25">
      <c r="A311" s="1" t="s">
        <v>615</v>
      </c>
      <c r="B311" s="1" t="s">
        <v>616</v>
      </c>
      <c r="C311" s="6">
        <f>VLOOKUP(A311,'4-1-19 thru 12-31-19'!$A$6:$T$604,16,FALSE)</f>
        <v>38051.14775984217</v>
      </c>
      <c r="D311" s="7">
        <f>VLOOKUP(A311,'1-1-20 thru 3-31-20'!$A$6:$P$700,16,FALSE)</f>
        <v>12767.05817776717</v>
      </c>
      <c r="E311" s="8">
        <f>VLOOKUP(A311,'4-1-20 thru 12-31-20'!$A$6:$P$700,16,FALSE)</f>
        <v>38491.843474288071</v>
      </c>
      <c r="F311" s="7">
        <f>VLOOKUP(A311,'1-1-21 thru 3-31-21'!$A$6:$P$701,16,FALSE)</f>
        <v>12830.614491429358</v>
      </c>
      <c r="G311" s="9">
        <f t="shared" si="5"/>
        <v>102140.66390332676</v>
      </c>
    </row>
    <row r="312" spans="1:7" x14ac:dyDescent="0.25">
      <c r="A312" s="1" t="s">
        <v>617</v>
      </c>
      <c r="B312" s="1" t="s">
        <v>618</v>
      </c>
      <c r="C312" s="6">
        <f>VLOOKUP(A312,'4-1-19 thru 12-31-19'!$A$6:$T$604,16,FALSE)</f>
        <v>91692.924868924601</v>
      </c>
      <c r="D312" s="7">
        <f>VLOOKUP(A312,'1-1-20 thru 3-31-20'!$A$6:$P$700,16,FALSE)</f>
        <v>29620.049600463914</v>
      </c>
      <c r="E312" s="8">
        <f>VLOOKUP(A312,'4-1-20 thru 12-31-20'!$A$6:$P$700,16,FALSE)</f>
        <v>89145.597311930105</v>
      </c>
      <c r="F312" s="7">
        <f>VLOOKUP(A312,'1-1-21 thru 3-31-21'!$A$6:$P$701,16,FALSE)</f>
        <v>29715.199103976698</v>
      </c>
      <c r="G312" s="9">
        <f t="shared" si="5"/>
        <v>240173.77088529532</v>
      </c>
    </row>
    <row r="313" spans="1:7" x14ac:dyDescent="0.25">
      <c r="A313" s="1" t="s">
        <v>619</v>
      </c>
      <c r="B313" s="1" t="s">
        <v>620</v>
      </c>
      <c r="C313" s="6">
        <f>VLOOKUP(A313,'4-1-19 thru 12-31-19'!$A$6:$T$604,16,FALSE)</f>
        <v>78779.890703542173</v>
      </c>
      <c r="D313" s="7">
        <f>VLOOKUP(A313,'1-1-20 thru 3-31-20'!$A$6:$P$700,16,FALSE)</f>
        <v>24557.043707719171</v>
      </c>
      <c r="E313" s="8">
        <f>VLOOKUP(A313,'4-1-20 thru 12-31-20'!$A$6:$P$700,16,FALSE)</f>
        <v>74089.427477315243</v>
      </c>
      <c r="F313" s="7">
        <f>VLOOKUP(A313,'1-1-21 thru 3-31-21'!$A$6:$P$701,16,FALSE)</f>
        <v>24696.475825771748</v>
      </c>
      <c r="G313" s="9">
        <f t="shared" si="5"/>
        <v>202122.83771434834</v>
      </c>
    </row>
    <row r="314" spans="1:7" x14ac:dyDescent="0.25">
      <c r="A314" s="1" t="s">
        <v>621</v>
      </c>
      <c r="B314" s="1" t="s">
        <v>622</v>
      </c>
      <c r="C314" s="6">
        <f>VLOOKUP(A314,'4-1-19 thru 12-31-19'!$A$6:$T$604,16,FALSE)</f>
        <v>59131.637825850106</v>
      </c>
      <c r="D314" s="7">
        <f>VLOOKUP(A314,'1-1-20 thru 3-31-20'!$A$6:$P$700,16,FALSE)</f>
        <v>18681.4968893605</v>
      </c>
      <c r="E314" s="8">
        <f>VLOOKUP(A314,'4-1-20 thru 12-31-20'!$A$6:$P$700,16,FALSE)</f>
        <v>56274.516906947712</v>
      </c>
      <c r="F314" s="7">
        <f>VLOOKUP(A314,'1-1-21 thru 3-31-21'!$A$6:$P$701,16,FALSE)</f>
        <v>18758.172302315907</v>
      </c>
      <c r="G314" s="9">
        <f t="shared" si="5"/>
        <v>152845.82392447421</v>
      </c>
    </row>
    <row r="315" spans="1:7" x14ac:dyDescent="0.25">
      <c r="A315" s="1" t="s">
        <v>623</v>
      </c>
      <c r="B315" s="1" t="s">
        <v>624</v>
      </c>
      <c r="C315" s="6">
        <f>VLOOKUP(A315,'4-1-19 thru 12-31-19'!$A$6:$T$604,16,FALSE)</f>
        <v>27801.903237662333</v>
      </c>
      <c r="D315" s="7">
        <f>VLOOKUP(A315,'1-1-20 thru 3-31-20'!$A$6:$P$700,16,FALSE)</f>
        <v>8307.2664957499655</v>
      </c>
      <c r="E315" s="8">
        <f>VLOOKUP(A315,'4-1-20 thru 12-31-20'!$A$6:$P$700,16,FALSE)</f>
        <v>22913.019676229473</v>
      </c>
      <c r="F315" s="7">
        <f>VLOOKUP(A315,'1-1-21 thru 3-31-21'!$A$6:$P$701,16,FALSE)</f>
        <v>7637.6732254098251</v>
      </c>
      <c r="G315" s="9">
        <f t="shared" si="5"/>
        <v>66659.862635051599</v>
      </c>
    </row>
    <row r="316" spans="1:7" x14ac:dyDescent="0.25">
      <c r="A316" s="1" t="s">
        <v>625</v>
      </c>
      <c r="B316" s="1" t="s">
        <v>626</v>
      </c>
      <c r="C316" s="6">
        <f>VLOOKUP(A316,'4-1-19 thru 12-31-19'!$A$6:$T$604,16,FALSE)</f>
        <v>301138.28270070191</v>
      </c>
      <c r="D316" s="7">
        <f>VLOOKUP(A316,'1-1-20 thru 3-31-20'!$A$6:$P$700,16,FALSE)</f>
        <v>98884.127896505059</v>
      </c>
      <c r="E316" s="8">
        <f>VLOOKUP(A316,'4-1-20 thru 12-31-20'!$A$6:$P$700,16,FALSE)</f>
        <v>298204.38669750758</v>
      </c>
      <c r="F316" s="7">
        <f>VLOOKUP(A316,'1-1-21 thru 3-31-21'!$A$6:$P$701,16,FALSE)</f>
        <v>99401.462232502527</v>
      </c>
      <c r="G316" s="9">
        <f t="shared" si="5"/>
        <v>797628.25952721701</v>
      </c>
    </row>
    <row r="317" spans="1:7" x14ac:dyDescent="0.25">
      <c r="A317" s="1" t="s">
        <v>627</v>
      </c>
      <c r="B317" s="1" t="s">
        <v>628</v>
      </c>
      <c r="C317" s="6">
        <f>VLOOKUP(A317,'4-1-19 thru 12-31-19'!$A$6:$T$604,16,FALSE)</f>
        <v>38202.904832821223</v>
      </c>
      <c r="D317" s="7">
        <f>VLOOKUP(A317,'1-1-20 thru 3-31-20'!$A$6:$P$700,16,FALSE)</f>
        <v>11783.950903044131</v>
      </c>
      <c r="E317" s="8">
        <f>VLOOKUP(A317,'4-1-20 thru 12-31-20'!$A$6:$P$700,16,FALSE)</f>
        <v>35527.184964102351</v>
      </c>
      <c r="F317" s="7">
        <f>VLOOKUP(A317,'1-1-21 thru 3-31-21'!$A$6:$P$701,16,FALSE)</f>
        <v>11842.394988034117</v>
      </c>
      <c r="G317" s="9">
        <f t="shared" si="5"/>
        <v>97356.435688001831</v>
      </c>
    </row>
    <row r="318" spans="1:7" x14ac:dyDescent="0.25">
      <c r="A318" s="1" t="s">
        <v>629</v>
      </c>
      <c r="B318" s="1" t="s">
        <v>630</v>
      </c>
      <c r="C318" s="6">
        <f>VLOOKUP(A318,'4-1-19 thru 12-31-19'!$A$6:$T$604,16,FALSE)</f>
        <v>192606.87902393789</v>
      </c>
      <c r="D318" s="7">
        <f>VLOOKUP(A318,'1-1-20 thru 3-31-20'!$A$6:$P$700,16,FALSE)</f>
        <v>68535.806047784325</v>
      </c>
      <c r="E318" s="8">
        <f>VLOOKUP(A318,'4-1-20 thru 12-31-20'!$A$6:$P$700,16,FALSE)</f>
        <v>205472.72318858167</v>
      </c>
      <c r="F318" s="7">
        <f>VLOOKUP(A318,'1-1-21 thru 3-31-21'!$A$6:$P$701,16,FALSE)</f>
        <v>68490.907729527229</v>
      </c>
      <c r="G318" s="9">
        <f t="shared" si="5"/>
        <v>535106.31598983111</v>
      </c>
    </row>
    <row r="319" spans="1:7" x14ac:dyDescent="0.25">
      <c r="A319" s="1" t="s">
        <v>631</v>
      </c>
      <c r="B319" s="1" t="s">
        <v>632</v>
      </c>
      <c r="C319" s="6">
        <f>VLOOKUP(A319,'4-1-19 thru 12-31-19'!$A$6:$T$604,16,FALSE)</f>
        <v>34816.499176192301</v>
      </c>
      <c r="D319" s="7">
        <f>VLOOKUP(A319,'1-1-20 thru 3-31-20'!$A$6:$P$700,16,FALSE)</f>
        <v>11545.644470137217</v>
      </c>
      <c r="E319" s="8">
        <f>VLOOKUP(A319,'4-1-20 thru 12-31-20'!$A$6:$P$700,16,FALSE)</f>
        <v>33087.4522455974</v>
      </c>
      <c r="F319" s="7">
        <f>VLOOKUP(A319,'1-1-21 thru 3-31-21'!$A$6:$P$701,16,FALSE)</f>
        <v>11029.150748532467</v>
      </c>
      <c r="G319" s="9">
        <f t="shared" si="5"/>
        <v>90478.746640459387</v>
      </c>
    </row>
    <row r="320" spans="1:7" x14ac:dyDescent="0.25">
      <c r="A320" s="1" t="s">
        <v>633</v>
      </c>
      <c r="B320" s="1" t="s">
        <v>634</v>
      </c>
      <c r="C320" s="6">
        <f>VLOOKUP(A320,'4-1-19 thru 12-31-19'!$A$6:$T$604,16,FALSE)</f>
        <v>104698.44326386925</v>
      </c>
      <c r="D320" s="7">
        <f>VLOOKUP(A320,'1-1-20 thru 3-31-20'!$A$6:$P$700,16,FALSE)</f>
        <v>34410.124816802861</v>
      </c>
      <c r="E320" s="8">
        <f>VLOOKUP(A320,'4-1-20 thru 12-31-20'!$A$6:$P$700,16,FALSE)</f>
        <v>103742.66760124099</v>
      </c>
      <c r="F320" s="7">
        <f>VLOOKUP(A320,'1-1-21 thru 3-31-21'!$A$6:$P$701,16,FALSE)</f>
        <v>34580.889200413665</v>
      </c>
      <c r="G320" s="9">
        <f t="shared" si="5"/>
        <v>277432.12488232675</v>
      </c>
    </row>
    <row r="321" spans="1:7" x14ac:dyDescent="0.25">
      <c r="A321" s="1" t="s">
        <v>635</v>
      </c>
      <c r="B321" s="1" t="s">
        <v>636</v>
      </c>
      <c r="C321" s="6">
        <f>VLOOKUP(A321,'4-1-19 thru 12-31-19'!$A$6:$T$604,16,FALSE)</f>
        <v>72062.833968718449</v>
      </c>
      <c r="D321" s="7">
        <f>VLOOKUP(A321,'1-1-20 thru 3-31-20'!$A$6:$P$700,16,FALSE)</f>
        <v>23741.329496472834</v>
      </c>
      <c r="E321" s="8">
        <f>VLOOKUP(A321,'4-1-20 thru 12-31-20'!$A$6:$P$700,16,FALSE)</f>
        <v>68410.411826974159</v>
      </c>
      <c r="F321" s="7">
        <f>VLOOKUP(A321,'1-1-21 thru 3-31-21'!$A$6:$P$701,16,FALSE)</f>
        <v>22803.470608991389</v>
      </c>
      <c r="G321" s="9">
        <f t="shared" si="5"/>
        <v>187018.04590115685</v>
      </c>
    </row>
    <row r="322" spans="1:7" x14ac:dyDescent="0.25">
      <c r="A322" s="1" t="s">
        <v>637</v>
      </c>
      <c r="B322" s="1" t="s">
        <v>638</v>
      </c>
      <c r="C322" s="6">
        <f>VLOOKUP(A322,'4-1-19 thru 12-31-19'!$A$6:$T$604,16,FALSE)</f>
        <v>27386.345586479059</v>
      </c>
      <c r="D322" s="7">
        <f>VLOOKUP(A322,'1-1-20 thru 3-31-20'!$A$6:$P$700,16,FALSE)</f>
        <v>9081.6350967596736</v>
      </c>
      <c r="E322" s="8">
        <f>VLOOKUP(A322,'4-1-20 thru 12-31-20'!$A$6:$P$700,16,FALSE)</f>
        <v>27403.022141513145</v>
      </c>
      <c r="F322" s="7">
        <f>VLOOKUP(A322,'1-1-21 thru 3-31-21'!$A$6:$P$701,16,FALSE)</f>
        <v>9134.3407138377152</v>
      </c>
      <c r="G322" s="9">
        <f t="shared" si="5"/>
        <v>73005.343538589601</v>
      </c>
    </row>
    <row r="323" spans="1:7" x14ac:dyDescent="0.25">
      <c r="A323" s="1" t="s">
        <v>639</v>
      </c>
      <c r="B323" s="1" t="s">
        <v>640</v>
      </c>
      <c r="C323" s="6">
        <f>VLOOKUP(A323,'4-1-19 thru 12-31-19'!$A$6:$T$604,16,FALSE)</f>
        <v>70204.933857759796</v>
      </c>
      <c r="D323" s="7">
        <f>VLOOKUP(A323,'1-1-20 thru 3-31-20'!$A$6:$P$700,16,FALSE)</f>
        <v>23090.078472589812</v>
      </c>
      <c r="E323" s="8">
        <f>VLOOKUP(A323,'4-1-20 thru 12-31-20'!$A$6:$P$700,16,FALSE)</f>
        <v>69671.296065398608</v>
      </c>
      <c r="F323" s="7">
        <f>VLOOKUP(A323,'1-1-21 thru 3-31-21'!$A$6:$P$701,16,FALSE)</f>
        <v>23223.765355132869</v>
      </c>
      <c r="G323" s="9">
        <f t="shared" si="5"/>
        <v>186190.07375088107</v>
      </c>
    </row>
    <row r="324" spans="1:7" x14ac:dyDescent="0.25">
      <c r="A324" s="1" t="s">
        <v>641</v>
      </c>
      <c r="B324" s="1" t="s">
        <v>642</v>
      </c>
      <c r="C324" s="6">
        <f>VLOOKUP(A324,'4-1-19 thru 12-31-19'!$A$6:$T$604,16,FALSE)</f>
        <v>155641.452860544</v>
      </c>
      <c r="D324" s="7">
        <f>VLOOKUP(A324,'1-1-20 thru 3-31-20'!$A$6:$P$700,16,FALSE)</f>
        <v>50925.915285409246</v>
      </c>
      <c r="E324" s="8">
        <f>VLOOKUP(A324,'4-1-20 thru 12-31-20'!$A$6:$P$700,16,FALSE)</f>
        <v>150543.87692373706</v>
      </c>
      <c r="F324" s="7">
        <f>VLOOKUP(A324,'1-1-21 thru 3-31-21'!$A$6:$P$701,16,FALSE)</f>
        <v>50181.29230791235</v>
      </c>
      <c r="G324" s="9">
        <f t="shared" si="5"/>
        <v>407292.53737760265</v>
      </c>
    </row>
    <row r="325" spans="1:7" x14ac:dyDescent="0.25">
      <c r="A325" s="1" t="s">
        <v>643</v>
      </c>
      <c r="B325" s="1" t="s">
        <v>644</v>
      </c>
      <c r="C325" s="6">
        <f>VLOOKUP(A325,'4-1-19 thru 12-31-19'!$A$6:$T$604,16,FALSE)</f>
        <v>24629.049467070621</v>
      </c>
      <c r="D325" s="7">
        <f>VLOOKUP(A325,'1-1-20 thru 3-31-20'!$A$6:$P$700,16,FALSE)</f>
        <v>7767.569363423132</v>
      </c>
      <c r="E325" s="8">
        <f>VLOOKUP(A325,'4-1-20 thru 12-31-20'!$A$6:$P$700,16,FALSE)</f>
        <v>23456.968753372348</v>
      </c>
      <c r="F325" s="7">
        <f>VLOOKUP(A325,'1-1-21 thru 3-31-21'!$A$6:$P$701,16,FALSE)</f>
        <v>7818.9895844574494</v>
      </c>
      <c r="G325" s="9">
        <f t="shared" si="5"/>
        <v>63672.577168323551</v>
      </c>
    </row>
    <row r="326" spans="1:7" x14ac:dyDescent="0.25">
      <c r="A326" s="1" t="s">
        <v>645</v>
      </c>
      <c r="B326" s="1" t="s">
        <v>646</v>
      </c>
      <c r="C326" s="6">
        <f>VLOOKUP(A326,'4-1-19 thru 12-31-19'!$A$6:$T$604,16,FALSE)</f>
        <v>86687.108946511507</v>
      </c>
      <c r="D326" s="7">
        <f>VLOOKUP(A326,'1-1-20 thru 3-31-20'!$A$6:$P$700,16,FALSE)</f>
        <v>29680.16524250196</v>
      </c>
      <c r="E326" s="8">
        <f>VLOOKUP(A326,'4-1-20 thru 12-31-20'!$A$6:$P$700,16,FALSE)</f>
        <v>89381.891657230837</v>
      </c>
      <c r="F326" s="7">
        <f>VLOOKUP(A326,'1-1-21 thru 3-31-21'!$A$6:$P$701,16,FALSE)</f>
        <v>29793.963885743611</v>
      </c>
      <c r="G326" s="9">
        <f t="shared" si="5"/>
        <v>235543.12973198792</v>
      </c>
    </row>
    <row r="327" spans="1:7" x14ac:dyDescent="0.25">
      <c r="A327" s="1" t="s">
        <v>647</v>
      </c>
      <c r="B327" s="1" t="s">
        <v>648</v>
      </c>
      <c r="C327" s="6">
        <f>VLOOKUP(A327,'4-1-19 thru 12-31-19'!$A$6:$T$604,16,FALSE)</f>
        <v>29851.293659888837</v>
      </c>
      <c r="D327" s="7">
        <f>VLOOKUP(A327,'1-1-20 thru 3-31-20'!$A$6:$P$700,16,FALSE)</f>
        <v>9521.5867061508852</v>
      </c>
      <c r="E327" s="8">
        <f>VLOOKUP(A327,'4-1-20 thru 12-31-20'!$A$6:$P$700,16,FALSE)</f>
        <v>28028.169600521553</v>
      </c>
      <c r="F327" s="7">
        <f>VLOOKUP(A327,'1-1-21 thru 3-31-21'!$A$6:$P$701,16,FALSE)</f>
        <v>9342.7232001738503</v>
      </c>
      <c r="G327" s="9">
        <f t="shared" si="5"/>
        <v>76743.773166735118</v>
      </c>
    </row>
    <row r="328" spans="1:7" x14ac:dyDescent="0.25">
      <c r="A328" s="1" t="s">
        <v>649</v>
      </c>
      <c r="B328" s="1" t="s">
        <v>650</v>
      </c>
      <c r="C328" s="6">
        <f>VLOOKUP(A328,'4-1-19 thru 12-31-19'!$A$6:$T$604,16,FALSE)</f>
        <v>25538.060087916423</v>
      </c>
      <c r="D328" s="7">
        <f>VLOOKUP(A328,'1-1-20 thru 3-31-20'!$A$6:$P$700,16,FALSE)</f>
        <v>8723.2057006681334</v>
      </c>
      <c r="E328" s="8">
        <f>VLOOKUP(A328,'4-1-20 thru 12-31-20'!$A$6:$P$700,16,FALSE)</f>
        <v>26306.716801652663</v>
      </c>
      <c r="F328" s="7">
        <f>VLOOKUP(A328,'1-1-21 thru 3-31-21'!$A$6:$P$701,16,FALSE)</f>
        <v>8768.9056005508883</v>
      </c>
      <c r="G328" s="9">
        <f t="shared" si="5"/>
        <v>69336.8881907881</v>
      </c>
    </row>
    <row r="329" spans="1:7" x14ac:dyDescent="0.25">
      <c r="A329" s="1" t="s">
        <v>651</v>
      </c>
      <c r="B329" s="1" t="s">
        <v>652</v>
      </c>
      <c r="C329" s="6">
        <f>VLOOKUP(A329,'4-1-19 thru 12-31-19'!$A$6:$T$604,16,FALSE)</f>
        <v>164031.93570233358</v>
      </c>
      <c r="D329" s="7">
        <f>VLOOKUP(A329,'1-1-20 thru 3-31-20'!$A$6:$P$700,16,FALSE)</f>
        <v>53346.066631200076</v>
      </c>
      <c r="E329" s="8">
        <f>VLOOKUP(A329,'4-1-20 thru 12-31-20'!$A$6:$P$700,16,FALSE)</f>
        <v>159362.18814118137</v>
      </c>
      <c r="F329" s="7">
        <f>VLOOKUP(A329,'1-1-21 thru 3-31-21'!$A$6:$P$701,16,FALSE)</f>
        <v>53120.729380393794</v>
      </c>
      <c r="G329" s="9">
        <f t="shared" si="5"/>
        <v>429860.91985510883</v>
      </c>
    </row>
    <row r="330" spans="1:7" x14ac:dyDescent="0.25">
      <c r="A330" s="1" t="s">
        <v>653</v>
      </c>
      <c r="B330" s="1" t="s">
        <v>654</v>
      </c>
      <c r="C330" s="6">
        <f>VLOOKUP(A330,'4-1-19 thru 12-31-19'!$A$6:$T$604,16,FALSE)</f>
        <v>31250.854776688149</v>
      </c>
      <c r="D330" s="7">
        <f>VLOOKUP(A330,'1-1-20 thru 3-31-20'!$A$6:$P$700,16,FALSE)</f>
        <v>10644.589527807777</v>
      </c>
      <c r="E330" s="8">
        <f>VLOOKUP(A330,'4-1-20 thru 12-31-20'!$A$6:$P$700,16,FALSE)</f>
        <v>30388.283283757963</v>
      </c>
      <c r="F330" s="7">
        <f>VLOOKUP(A330,'1-1-21 thru 3-31-21'!$A$6:$P$701,16,FALSE)</f>
        <v>10129.427761252655</v>
      </c>
      <c r="G330" s="9">
        <f t="shared" ref="G330:G393" si="6">SUM(C330:F330)</f>
        <v>82413.155349506531</v>
      </c>
    </row>
    <row r="331" spans="1:7" x14ac:dyDescent="0.25">
      <c r="A331" s="1" t="s">
        <v>655</v>
      </c>
      <c r="B331" s="1" t="s">
        <v>656</v>
      </c>
      <c r="C331" s="6">
        <f>VLOOKUP(A331,'4-1-19 thru 12-31-19'!$A$6:$T$604,16,FALSE)</f>
        <v>49057.732035145549</v>
      </c>
      <c r="D331" s="7">
        <f>VLOOKUP(A331,'1-1-20 thru 3-31-20'!$A$6:$P$700,16,FALSE)</f>
        <v>15546.133332706089</v>
      </c>
      <c r="E331" s="8">
        <f>VLOOKUP(A331,'4-1-20 thru 12-31-20'!$A$6:$P$700,16,FALSE)</f>
        <v>46318.814414886459</v>
      </c>
      <c r="F331" s="7">
        <f>VLOOKUP(A331,'1-1-21 thru 3-31-21'!$A$6:$P$701,16,FALSE)</f>
        <v>15439.604804962151</v>
      </c>
      <c r="G331" s="9">
        <f t="shared" si="6"/>
        <v>126362.28458770024</v>
      </c>
    </row>
    <row r="332" spans="1:7" x14ac:dyDescent="0.25">
      <c r="A332" s="1" t="s">
        <v>657</v>
      </c>
      <c r="B332" s="1" t="s">
        <v>658</v>
      </c>
      <c r="C332" s="6">
        <f>VLOOKUP(A332,'4-1-19 thru 12-31-19'!$A$6:$T$604,16,FALSE)</f>
        <v>165944.83814905741</v>
      </c>
      <c r="D332" s="7">
        <f>VLOOKUP(A332,'1-1-20 thru 3-31-20'!$A$6:$P$700,16,FALSE)</f>
        <v>58414.54955650543</v>
      </c>
      <c r="E332" s="8">
        <f>VLOOKUP(A332,'4-1-20 thru 12-31-20'!$A$6:$P$700,16,FALSE)</f>
        <v>173992.56617609409</v>
      </c>
      <c r="F332" s="7">
        <f>VLOOKUP(A332,'1-1-21 thru 3-31-21'!$A$6:$P$701,16,FALSE)</f>
        <v>57997.522058698036</v>
      </c>
      <c r="G332" s="9">
        <f t="shared" si="6"/>
        <v>456349.47594035498</v>
      </c>
    </row>
    <row r="333" spans="1:7" x14ac:dyDescent="0.25">
      <c r="A333" s="1" t="s">
        <v>659</v>
      </c>
      <c r="B333" s="1" t="s">
        <v>660</v>
      </c>
      <c r="C333" s="6">
        <f>VLOOKUP(A333,'4-1-19 thru 12-31-19'!$A$6:$T$604,16,FALSE)</f>
        <v>155273.60329664272</v>
      </c>
      <c r="D333" s="7">
        <f>VLOOKUP(A333,'1-1-20 thru 3-31-20'!$A$6:$P$700,16,FALSE)</f>
        <v>50954.183005233957</v>
      </c>
      <c r="E333" s="8">
        <f>VLOOKUP(A333,'4-1-20 thru 12-31-20'!$A$6:$P$700,16,FALSE)</f>
        <v>152754.73307000467</v>
      </c>
      <c r="F333" s="7">
        <f>VLOOKUP(A333,'1-1-21 thru 3-31-21'!$A$6:$P$701,16,FALSE)</f>
        <v>50918.244356668227</v>
      </c>
      <c r="G333" s="9">
        <f t="shared" si="6"/>
        <v>409900.76372854959</v>
      </c>
    </row>
    <row r="334" spans="1:7" x14ac:dyDescent="0.25">
      <c r="A334" s="1" t="s">
        <v>661</v>
      </c>
      <c r="B334" s="1" t="s">
        <v>662</v>
      </c>
      <c r="C334" s="6">
        <f>VLOOKUP(A334,'4-1-19 thru 12-31-19'!$A$6:$T$604,16,FALSE)</f>
        <v>111464.66011655284</v>
      </c>
      <c r="D334" s="7">
        <f>VLOOKUP(A334,'1-1-20 thru 3-31-20'!$A$6:$P$700,16,FALSE)</f>
        <v>36872.566331947281</v>
      </c>
      <c r="E334" s="8">
        <f>VLOOKUP(A334,'4-1-20 thru 12-31-20'!$A$6:$P$700,16,FALSE)</f>
        <v>111402.90650169257</v>
      </c>
      <c r="F334" s="7">
        <f>VLOOKUP(A334,'1-1-21 thru 3-31-21'!$A$6:$P$701,16,FALSE)</f>
        <v>37134.302167230853</v>
      </c>
      <c r="G334" s="9">
        <f t="shared" si="6"/>
        <v>296874.43511742353</v>
      </c>
    </row>
    <row r="335" spans="1:7" x14ac:dyDescent="0.25">
      <c r="A335" s="1" t="s">
        <v>663</v>
      </c>
      <c r="B335" s="1" t="s">
        <v>664</v>
      </c>
      <c r="C335" s="6">
        <f>VLOOKUP(A335,'4-1-19 thru 12-31-19'!$A$6:$T$604,16,FALSE)</f>
        <v>75676.963821242709</v>
      </c>
      <c r="D335" s="7">
        <f>VLOOKUP(A335,'1-1-20 thru 3-31-20'!$A$6:$P$700,16,FALSE)</f>
        <v>25536.524107498764</v>
      </c>
      <c r="E335" s="8">
        <f>VLOOKUP(A335,'4-1-20 thru 12-31-20'!$A$6:$P$700,16,FALSE)</f>
        <v>76947.358834719693</v>
      </c>
      <c r="F335" s="7">
        <f>VLOOKUP(A335,'1-1-21 thru 3-31-21'!$A$6:$P$701,16,FALSE)</f>
        <v>25649.119611573231</v>
      </c>
      <c r="G335" s="9">
        <f t="shared" si="6"/>
        <v>203809.96637503439</v>
      </c>
    </row>
    <row r="336" spans="1:7" x14ac:dyDescent="0.25">
      <c r="A336" s="1" t="s">
        <v>665</v>
      </c>
      <c r="B336" s="1" t="s">
        <v>666</v>
      </c>
      <c r="C336" s="6">
        <f>VLOOKUP(A336,'4-1-19 thru 12-31-19'!$A$6:$T$604,16,FALSE)</f>
        <v>21913.734203394113</v>
      </c>
      <c r="D336" s="7">
        <f>VLOOKUP(A336,'1-1-20 thru 3-31-20'!$A$6:$P$700,16,FALSE)</f>
        <v>7371.8608360917424</v>
      </c>
      <c r="E336" s="8">
        <f>VLOOKUP(A336,'4-1-20 thru 12-31-20'!$A$6:$P$700,16,FALSE)</f>
        <v>22031.609949236998</v>
      </c>
      <c r="F336" s="7">
        <f>VLOOKUP(A336,'1-1-21 thru 3-31-21'!$A$6:$P$701,16,FALSE)</f>
        <v>7343.8699830790001</v>
      </c>
      <c r="G336" s="9">
        <f t="shared" si="6"/>
        <v>58661.074971801849</v>
      </c>
    </row>
    <row r="337" spans="1:7" x14ac:dyDescent="0.25">
      <c r="A337" s="1" t="s">
        <v>667</v>
      </c>
      <c r="B337" s="1" t="s">
        <v>668</v>
      </c>
      <c r="C337" s="6">
        <f>VLOOKUP(A337,'4-1-19 thru 12-31-19'!$A$6:$T$604,16,FALSE)</f>
        <v>67028.631393761723</v>
      </c>
      <c r="D337" s="7">
        <f>VLOOKUP(A337,'1-1-20 thru 3-31-20'!$A$6:$P$700,16,FALSE)</f>
        <v>21766.353218450269</v>
      </c>
      <c r="E337" s="8">
        <f>VLOOKUP(A337,'4-1-20 thru 12-31-20'!$A$6:$P$700,16,FALSE)</f>
        <v>64404.879000566259</v>
      </c>
      <c r="F337" s="7">
        <f>VLOOKUP(A337,'1-1-21 thru 3-31-21'!$A$6:$P$701,16,FALSE)</f>
        <v>21468.293000188751</v>
      </c>
      <c r="G337" s="9">
        <f t="shared" si="6"/>
        <v>174668.156612967</v>
      </c>
    </row>
    <row r="338" spans="1:7" x14ac:dyDescent="0.25">
      <c r="A338" s="1" t="s">
        <v>669</v>
      </c>
      <c r="B338" s="1" t="s">
        <v>670</v>
      </c>
      <c r="C338" s="6">
        <f>VLOOKUP(A338,'4-1-19 thru 12-31-19'!$A$6:$T$604,16,FALSE)</f>
        <v>59510.805125378625</v>
      </c>
      <c r="D338" s="7">
        <f>VLOOKUP(A338,'1-1-20 thru 3-31-20'!$A$6:$P$700,16,FALSE)</f>
        <v>19150.968476946789</v>
      </c>
      <c r="E338" s="8">
        <f>VLOOKUP(A338,'4-1-20 thru 12-31-20'!$A$6:$P$700,16,FALSE)</f>
        <v>57761.85571005012</v>
      </c>
      <c r="F338" s="7">
        <f>VLOOKUP(A338,'1-1-21 thru 3-31-21'!$A$6:$P$701,16,FALSE)</f>
        <v>19253.95190335004</v>
      </c>
      <c r="G338" s="9">
        <f t="shared" si="6"/>
        <v>155677.58121572557</v>
      </c>
    </row>
    <row r="339" spans="1:7" x14ac:dyDescent="0.25">
      <c r="A339" s="1" t="s">
        <v>671</v>
      </c>
      <c r="B339" s="1" t="s">
        <v>672</v>
      </c>
      <c r="C339" s="6">
        <f>VLOOKUP(A339,'4-1-19 thru 12-31-19'!$A$6:$T$604,16,FALSE)</f>
        <v>75197.754596539002</v>
      </c>
      <c r="D339" s="7">
        <f>VLOOKUP(A339,'1-1-20 thru 3-31-20'!$A$6:$P$700,16,FALSE)</f>
        <v>23950.357945669173</v>
      </c>
      <c r="E339" s="8">
        <f>VLOOKUP(A339,'4-1-20 thru 12-31-20'!$A$6:$P$700,16,FALSE)</f>
        <v>72254.734184897374</v>
      </c>
      <c r="F339" s="7">
        <f>VLOOKUP(A339,'1-1-21 thru 3-31-21'!$A$6:$P$701,16,FALSE)</f>
        <v>24084.911394965791</v>
      </c>
      <c r="G339" s="9">
        <f t="shared" si="6"/>
        <v>195487.75812207133</v>
      </c>
    </row>
    <row r="340" spans="1:7" x14ac:dyDescent="0.25">
      <c r="A340" s="1" t="s">
        <v>673</v>
      </c>
      <c r="B340" s="1" t="s">
        <v>674</v>
      </c>
      <c r="C340" s="6">
        <f>VLOOKUP(A340,'4-1-19 thru 12-31-19'!$A$6:$T$604,16,FALSE)</f>
        <v>9281.6665054187215</v>
      </c>
      <c r="D340" s="7">
        <f>VLOOKUP(A340,'1-1-20 thru 3-31-20'!$A$6:$P$700,16,FALSE)</f>
        <v>2866.1355302898787</v>
      </c>
      <c r="E340" s="8">
        <f>VLOOKUP(A340,'4-1-20 thru 12-31-20'!$A$6:$P$700,16,FALSE)</f>
        <v>8640.0108705226266</v>
      </c>
      <c r="F340" s="7">
        <f>VLOOKUP(A340,'1-1-21 thru 3-31-21'!$A$6:$P$701,16,FALSE)</f>
        <v>2880.0036235075422</v>
      </c>
      <c r="G340" s="9">
        <f t="shared" si="6"/>
        <v>23667.816529738771</v>
      </c>
    </row>
    <row r="341" spans="1:7" x14ac:dyDescent="0.25">
      <c r="A341" s="1" t="s">
        <v>675</v>
      </c>
      <c r="B341" s="1" t="s">
        <v>676</v>
      </c>
      <c r="C341" s="6">
        <f>VLOOKUP(A341,'4-1-19 thru 12-31-19'!$A$6:$T$604,16,FALSE)</f>
        <v>18455.432396354528</v>
      </c>
      <c r="D341" s="7">
        <f>VLOOKUP(A341,'1-1-20 thru 3-31-20'!$A$6:$P$700,16,FALSE)</f>
        <v>5827.515806844669</v>
      </c>
      <c r="E341" s="8">
        <f>VLOOKUP(A341,'4-1-20 thru 12-31-20'!$A$6:$P$700,16,FALSE)</f>
        <v>16549.430544748469</v>
      </c>
      <c r="F341" s="7">
        <f>VLOOKUP(A341,'1-1-21 thru 3-31-21'!$A$6:$P$701,16,FALSE)</f>
        <v>5516.4768482494901</v>
      </c>
      <c r="G341" s="9">
        <f t="shared" si="6"/>
        <v>46348.855596197158</v>
      </c>
    </row>
    <row r="342" spans="1:7" x14ac:dyDescent="0.25">
      <c r="A342" s="1" t="s">
        <v>677</v>
      </c>
      <c r="B342" s="1" t="s">
        <v>678</v>
      </c>
      <c r="C342" s="6">
        <f>VLOOKUP(A342,'4-1-19 thru 12-31-19'!$A$6:$T$604,16,FALSE)</f>
        <v>29033.53071665961</v>
      </c>
      <c r="D342" s="7">
        <f>VLOOKUP(A342,'1-1-20 thru 3-31-20'!$A$6:$P$700,16,FALSE)</f>
        <v>9782.3213180652547</v>
      </c>
      <c r="E342" s="8">
        <f>VLOOKUP(A342,'4-1-20 thru 12-31-20'!$A$6:$P$700,16,FALSE)</f>
        <v>29390.001265880481</v>
      </c>
      <c r="F342" s="7">
        <f>VLOOKUP(A342,'1-1-21 thru 3-31-21'!$A$6:$P$701,16,FALSE)</f>
        <v>9796.6670886268275</v>
      </c>
      <c r="G342" s="9">
        <f t="shared" si="6"/>
        <v>78002.520389232173</v>
      </c>
    </row>
    <row r="343" spans="1:7" x14ac:dyDescent="0.25">
      <c r="A343" s="1" t="s">
        <v>679</v>
      </c>
      <c r="B343" s="1" t="s">
        <v>680</v>
      </c>
      <c r="C343" s="6">
        <f>VLOOKUP(A343,'4-1-19 thru 12-31-19'!$A$6:$T$604,16,FALSE)</f>
        <v>21501.295677882219</v>
      </c>
      <c r="D343" s="7">
        <f>VLOOKUP(A343,'1-1-20 thru 3-31-20'!$A$6:$P$700,16,FALSE)</f>
        <v>6306.0303846995103</v>
      </c>
      <c r="E343" s="8">
        <f>VLOOKUP(A343,'4-1-20 thru 12-31-20'!$A$6:$P$700,16,FALSE)</f>
        <v>19051.462616442834</v>
      </c>
      <c r="F343" s="7">
        <f>VLOOKUP(A343,'1-1-21 thru 3-31-21'!$A$6:$P$701,16,FALSE)</f>
        <v>6350.4875388142782</v>
      </c>
      <c r="G343" s="9">
        <f t="shared" si="6"/>
        <v>53209.276217838837</v>
      </c>
    </row>
    <row r="344" spans="1:7" x14ac:dyDescent="0.25">
      <c r="A344" s="1" t="s">
        <v>681</v>
      </c>
      <c r="B344" s="1" t="s">
        <v>682</v>
      </c>
      <c r="C344" s="6">
        <f>VLOOKUP(A344,'4-1-19 thru 12-31-19'!$A$6:$T$604,16,FALSE)</f>
        <v>205869.96250652082</v>
      </c>
      <c r="D344" s="7">
        <f>VLOOKUP(A344,'1-1-20 thru 3-31-20'!$A$6:$P$700,16,FALSE)</f>
        <v>64389.926540447123</v>
      </c>
      <c r="E344" s="8">
        <f>VLOOKUP(A344,'4-1-20 thru 12-31-20'!$A$6:$P$700,16,FALSE)</f>
        <v>193549.2486719641</v>
      </c>
      <c r="F344" s="7">
        <f>VLOOKUP(A344,'1-1-21 thru 3-31-21'!$A$6:$P$701,16,FALSE)</f>
        <v>64516.416223988032</v>
      </c>
      <c r="G344" s="9">
        <f t="shared" si="6"/>
        <v>528325.55394292006</v>
      </c>
    </row>
    <row r="345" spans="1:7" x14ac:dyDescent="0.25">
      <c r="A345" s="1" t="s">
        <v>683</v>
      </c>
      <c r="B345" s="1" t="s">
        <v>684</v>
      </c>
      <c r="C345" s="6">
        <f>VLOOKUP(A345,'4-1-19 thru 12-31-19'!$A$6:$T$604,16,FALSE)</f>
        <v>113493.37238928347</v>
      </c>
      <c r="D345" s="7">
        <f>VLOOKUP(A345,'1-1-20 thru 3-31-20'!$A$6:$P$700,16,FALSE)</f>
        <v>38333.767211759499</v>
      </c>
      <c r="E345" s="8">
        <f>VLOOKUP(A345,'4-1-20 thru 12-31-20'!$A$6:$P$700,16,FALSE)</f>
        <v>115498.87355976173</v>
      </c>
      <c r="F345" s="7">
        <f>VLOOKUP(A345,'1-1-21 thru 3-31-21'!$A$6:$P$701,16,FALSE)</f>
        <v>38499.624519920573</v>
      </c>
      <c r="G345" s="9">
        <f t="shared" si="6"/>
        <v>305825.63768072525</v>
      </c>
    </row>
    <row r="346" spans="1:7" x14ac:dyDescent="0.25">
      <c r="A346" s="1" t="s">
        <v>685</v>
      </c>
      <c r="B346" s="1" t="s">
        <v>686</v>
      </c>
      <c r="C346" s="6">
        <f>VLOOKUP(A346,'4-1-19 thru 12-31-19'!$A$6:$T$604,16,FALSE)</f>
        <v>54777.95749281512</v>
      </c>
      <c r="D346" s="7">
        <f>VLOOKUP(A346,'1-1-20 thru 3-31-20'!$A$6:$P$700,16,FALSE)</f>
        <v>18305.385599419078</v>
      </c>
      <c r="E346" s="8">
        <f>VLOOKUP(A346,'4-1-20 thru 12-31-20'!$A$6:$P$700,16,FALSE)</f>
        <v>55075.133921804576</v>
      </c>
      <c r="F346" s="7">
        <f>VLOOKUP(A346,'1-1-21 thru 3-31-21'!$A$6:$P$701,16,FALSE)</f>
        <v>18358.377973934857</v>
      </c>
      <c r="G346" s="9">
        <f t="shared" si="6"/>
        <v>146516.85498797364</v>
      </c>
    </row>
    <row r="347" spans="1:7" x14ac:dyDescent="0.25">
      <c r="A347" s="1" t="s">
        <v>687</v>
      </c>
      <c r="B347" s="1" t="s">
        <v>688</v>
      </c>
      <c r="C347" s="6">
        <f>VLOOKUP(A347,'4-1-19 thru 12-31-19'!$A$6:$T$604,16,FALSE)</f>
        <v>95997.771407921944</v>
      </c>
      <c r="D347" s="7">
        <f>VLOOKUP(A347,'1-1-20 thru 3-31-20'!$A$6:$P$700,16,FALSE)</f>
        <v>32924.73309666635</v>
      </c>
      <c r="E347" s="8">
        <f>VLOOKUP(A347,'4-1-20 thru 12-31-20'!$A$6:$P$700,16,FALSE)</f>
        <v>99227.157717213428</v>
      </c>
      <c r="F347" s="7">
        <f>VLOOKUP(A347,'1-1-21 thru 3-31-21'!$A$6:$P$701,16,FALSE)</f>
        <v>33075.719239071143</v>
      </c>
      <c r="G347" s="9">
        <f t="shared" si="6"/>
        <v>261225.38146087283</v>
      </c>
    </row>
    <row r="348" spans="1:7" x14ac:dyDescent="0.25">
      <c r="A348" s="1" t="s">
        <v>689</v>
      </c>
      <c r="B348" s="1" t="s">
        <v>690</v>
      </c>
      <c r="C348" s="6">
        <f>VLOOKUP(A348,'4-1-19 thru 12-31-19'!$A$6:$T$604,16,FALSE)</f>
        <v>30928.267941984777</v>
      </c>
      <c r="D348" s="7">
        <f>VLOOKUP(A348,'1-1-20 thru 3-31-20'!$A$6:$P$700,16,FALSE)</f>
        <v>10398.232515499494</v>
      </c>
      <c r="E348" s="8">
        <f>VLOOKUP(A348,'4-1-20 thru 12-31-20'!$A$6:$P$700,16,FALSE)</f>
        <v>31338.765501366986</v>
      </c>
      <c r="F348" s="7">
        <f>VLOOKUP(A348,'1-1-21 thru 3-31-21'!$A$6:$P$701,16,FALSE)</f>
        <v>10446.255167122328</v>
      </c>
      <c r="G348" s="9">
        <f t="shared" si="6"/>
        <v>83111.521125973595</v>
      </c>
    </row>
    <row r="349" spans="1:7" x14ac:dyDescent="0.25">
      <c r="A349" s="1" t="s">
        <v>691</v>
      </c>
      <c r="B349" s="1" t="s">
        <v>692</v>
      </c>
      <c r="C349" s="6">
        <f>VLOOKUP(A349,'4-1-19 thru 12-31-19'!$A$6:$T$604,16,FALSE)</f>
        <v>13449.745195161493</v>
      </c>
      <c r="D349" s="7">
        <f>VLOOKUP(A349,'1-1-20 thru 3-31-20'!$A$6:$P$700,16,FALSE)</f>
        <v>4229.1441941280964</v>
      </c>
      <c r="E349" s="8">
        <f>VLOOKUP(A349,'4-1-20 thru 12-31-20'!$A$6:$P$700,16,FALSE)</f>
        <v>12761.942169554026</v>
      </c>
      <c r="F349" s="7">
        <f>VLOOKUP(A349,'1-1-21 thru 3-31-21'!$A$6:$P$701,16,FALSE)</f>
        <v>4253.9807231846753</v>
      </c>
      <c r="G349" s="9">
        <f t="shared" si="6"/>
        <v>34694.812282028288</v>
      </c>
    </row>
    <row r="350" spans="1:7" x14ac:dyDescent="0.25">
      <c r="A350" s="1" t="s">
        <v>693</v>
      </c>
      <c r="B350" s="1" t="s">
        <v>694</v>
      </c>
      <c r="C350" s="6">
        <f>VLOOKUP(A350,'4-1-19 thru 12-31-19'!$A$6:$T$604,16,FALSE)</f>
        <v>63423.345620818007</v>
      </c>
      <c r="D350" s="7">
        <f>VLOOKUP(A350,'1-1-20 thru 3-31-20'!$A$6:$P$700,16,FALSE)</f>
        <v>20508.9382264915</v>
      </c>
      <c r="E350" s="8">
        <f>VLOOKUP(A350,'4-1-20 thru 12-31-20'!$A$6:$P$700,16,FALSE)</f>
        <v>61710.99052365937</v>
      </c>
      <c r="F350" s="7">
        <f>VLOOKUP(A350,'1-1-21 thru 3-31-21'!$A$6:$P$701,16,FALSE)</f>
        <v>20570.330174553124</v>
      </c>
      <c r="G350" s="9">
        <f t="shared" si="6"/>
        <v>166213.60454552199</v>
      </c>
    </row>
    <row r="351" spans="1:7" x14ac:dyDescent="0.25">
      <c r="A351" s="1" t="s">
        <v>695</v>
      </c>
      <c r="B351" s="1" t="s">
        <v>696</v>
      </c>
      <c r="C351" s="6">
        <f>VLOOKUP(A351,'4-1-19 thru 12-31-19'!$A$6:$T$604,16,FALSE)</f>
        <v>28242.697287959007</v>
      </c>
      <c r="D351" s="7">
        <f>VLOOKUP(A351,'1-1-20 thru 3-31-20'!$A$6:$P$700,16,FALSE)</f>
        <v>9120.114531019608</v>
      </c>
      <c r="E351" s="8">
        <f>VLOOKUP(A351,'4-1-20 thru 12-31-20'!$A$6:$P$700,16,FALSE)</f>
        <v>27523.71818504492</v>
      </c>
      <c r="F351" s="7">
        <f>VLOOKUP(A351,'1-1-21 thru 3-31-21'!$A$6:$P$701,16,FALSE)</f>
        <v>9174.5727283483066</v>
      </c>
      <c r="G351" s="9">
        <f t="shared" si="6"/>
        <v>74061.102732371844</v>
      </c>
    </row>
    <row r="352" spans="1:7" x14ac:dyDescent="0.25">
      <c r="A352" s="1" t="s">
        <v>697</v>
      </c>
      <c r="B352" s="1" t="s">
        <v>698</v>
      </c>
      <c r="C352" s="6">
        <f>VLOOKUP(A352,'4-1-19 thru 12-31-19'!$A$6:$T$604,16,FALSE)</f>
        <v>3330.5351945870425</v>
      </c>
      <c r="D352" s="7">
        <f>VLOOKUP(A352,'1-1-20 thru 3-31-20'!$A$6:$P$700,16,FALSE)</f>
        <v>1064.6978577732807</v>
      </c>
      <c r="E352" s="8">
        <f>VLOOKUP(A352,'4-1-20 thru 12-31-20'!$A$6:$P$700,16,FALSE)</f>
        <v>3204.5796539862472</v>
      </c>
      <c r="F352" s="7">
        <f>VLOOKUP(A352,'1-1-21 thru 3-31-21'!$A$6:$P$701,16,FALSE)</f>
        <v>1068.1932179954158</v>
      </c>
      <c r="G352" s="9">
        <f t="shared" si="6"/>
        <v>8668.0059243419873</v>
      </c>
    </row>
    <row r="353" spans="1:7" x14ac:dyDescent="0.25">
      <c r="A353" s="1" t="s">
        <v>699</v>
      </c>
      <c r="B353" s="1" t="s">
        <v>700</v>
      </c>
      <c r="C353" s="6">
        <f>VLOOKUP(A353,'4-1-19 thru 12-31-19'!$A$6:$T$604,16,FALSE)</f>
        <v>68027.497432464763</v>
      </c>
      <c r="D353" s="7">
        <f>VLOOKUP(A353,'1-1-20 thru 3-31-20'!$A$6:$P$700,16,FALSE)</f>
        <v>25212.005683179228</v>
      </c>
      <c r="E353" s="8">
        <f>VLOOKUP(A353,'4-1-20 thru 12-31-20'!$A$6:$P$700,16,FALSE)</f>
        <v>76099.996395441456</v>
      </c>
      <c r="F353" s="7">
        <f>VLOOKUP(A353,'1-1-21 thru 3-31-21'!$A$6:$P$701,16,FALSE)</f>
        <v>25366.665465147151</v>
      </c>
      <c r="G353" s="9">
        <f t="shared" si="6"/>
        <v>194706.1649762326</v>
      </c>
    </row>
    <row r="354" spans="1:7" x14ac:dyDescent="0.25">
      <c r="A354" s="1" t="s">
        <v>701</v>
      </c>
      <c r="B354" s="1" t="s">
        <v>702</v>
      </c>
      <c r="C354" s="6">
        <f>VLOOKUP(A354,'4-1-19 thru 12-31-19'!$A$6:$T$604,16,FALSE)</f>
        <v>56751.512964316447</v>
      </c>
      <c r="D354" s="7">
        <f>VLOOKUP(A354,'1-1-20 thru 3-31-20'!$A$6:$P$700,16,FALSE)</f>
        <v>18941.126288573614</v>
      </c>
      <c r="E354" s="8">
        <f>VLOOKUP(A354,'4-1-20 thru 12-31-20'!$A$6:$P$700,16,FALSE)</f>
        <v>56828.088743809574</v>
      </c>
      <c r="F354" s="7">
        <f>VLOOKUP(A354,'1-1-21 thru 3-31-21'!$A$6:$P$701,16,FALSE)</f>
        <v>18942.696247936525</v>
      </c>
      <c r="G354" s="9">
        <f t="shared" si="6"/>
        <v>151463.42424463615</v>
      </c>
    </row>
    <row r="355" spans="1:7" x14ac:dyDescent="0.25">
      <c r="A355" s="1" t="s">
        <v>703</v>
      </c>
      <c r="B355" s="1" t="s">
        <v>704</v>
      </c>
      <c r="C355" s="6">
        <f>VLOOKUP(A355,'4-1-19 thru 12-31-19'!$A$6:$T$604,16,FALSE)</f>
        <v>43964.019811138736</v>
      </c>
      <c r="D355" s="7">
        <f>VLOOKUP(A355,'1-1-20 thru 3-31-20'!$A$6:$P$700,16,FALSE)</f>
        <v>14827.109278305172</v>
      </c>
      <c r="E355" s="8">
        <f>VLOOKUP(A355,'4-1-20 thru 12-31-20'!$A$6:$P$700,16,FALSE)</f>
        <v>44620.428674331961</v>
      </c>
      <c r="F355" s="7">
        <f>VLOOKUP(A355,'1-1-21 thru 3-31-21'!$A$6:$P$701,16,FALSE)</f>
        <v>14873.476224777321</v>
      </c>
      <c r="G355" s="9">
        <f t="shared" si="6"/>
        <v>118285.03398855319</v>
      </c>
    </row>
    <row r="356" spans="1:7" x14ac:dyDescent="0.25">
      <c r="A356" s="1" t="s">
        <v>705</v>
      </c>
      <c r="B356" s="1" t="s">
        <v>706</v>
      </c>
      <c r="C356" s="6">
        <f>VLOOKUP(A356,'4-1-19 thru 12-31-19'!$A$6:$T$604,16,FALSE)</f>
        <v>18031.475081642177</v>
      </c>
      <c r="D356" s="7">
        <f>VLOOKUP(A356,'1-1-20 thru 3-31-20'!$A$6:$P$700,16,FALSE)</f>
        <v>6196.5780788083694</v>
      </c>
      <c r="E356" s="8">
        <f>VLOOKUP(A356,'4-1-20 thru 12-31-20'!$A$6:$P$700,16,FALSE)</f>
        <v>18596.70855946287</v>
      </c>
      <c r="F356" s="7">
        <f>VLOOKUP(A356,'1-1-21 thru 3-31-21'!$A$6:$P$701,16,FALSE)</f>
        <v>6198.9028531542899</v>
      </c>
      <c r="G356" s="9">
        <f t="shared" si="6"/>
        <v>49023.664573067697</v>
      </c>
    </row>
    <row r="357" spans="1:7" x14ac:dyDescent="0.25">
      <c r="A357" s="1" t="s">
        <v>707</v>
      </c>
      <c r="B357" s="1" t="s">
        <v>708</v>
      </c>
      <c r="C357" s="6">
        <f>VLOOKUP(A357,'4-1-19 thru 12-31-19'!$A$6:$T$604,16,FALSE)</f>
        <v>16567.901902886821</v>
      </c>
      <c r="D357" s="7">
        <f>VLOOKUP(A357,'1-1-20 thru 3-31-20'!$A$6:$P$700,16,FALSE)</f>
        <v>5273.2960810426566</v>
      </c>
      <c r="E357" s="8">
        <f>VLOOKUP(A357,'4-1-20 thru 12-31-20'!$A$6:$P$700,16,FALSE)</f>
        <v>15863.698619021085</v>
      </c>
      <c r="F357" s="7">
        <f>VLOOKUP(A357,'1-1-21 thru 3-31-21'!$A$6:$P$701,16,FALSE)</f>
        <v>5287.8995396736946</v>
      </c>
      <c r="G357" s="9">
        <f t="shared" si="6"/>
        <v>42992.796142624255</v>
      </c>
    </row>
    <row r="358" spans="1:7" x14ac:dyDescent="0.25">
      <c r="A358" s="1" t="s">
        <v>709</v>
      </c>
      <c r="B358" s="1" t="s">
        <v>710</v>
      </c>
      <c r="C358" s="6">
        <f>VLOOKUP(A358,'4-1-19 thru 12-31-19'!$A$6:$T$604,16,FALSE)</f>
        <v>38858.994682864155</v>
      </c>
      <c r="D358" s="7">
        <f>VLOOKUP(A358,'1-1-20 thru 3-31-20'!$A$6:$P$700,16,FALSE)</f>
        <v>12691.277018883098</v>
      </c>
      <c r="E358" s="8">
        <f>VLOOKUP(A358,'4-1-20 thru 12-31-20'!$A$6:$P$700,16,FALSE)</f>
        <v>37551.543243346889</v>
      </c>
      <c r="F358" s="7">
        <f>VLOOKUP(A358,'1-1-21 thru 3-31-21'!$A$6:$P$701,16,FALSE)</f>
        <v>12517.18108111563</v>
      </c>
      <c r="G358" s="9">
        <f t="shared" si="6"/>
        <v>101618.99602620977</v>
      </c>
    </row>
    <row r="359" spans="1:7" x14ac:dyDescent="0.25">
      <c r="A359" s="1" t="s">
        <v>711</v>
      </c>
      <c r="B359" s="1" t="s">
        <v>712</v>
      </c>
      <c r="C359" s="6">
        <f>VLOOKUP(A359,'4-1-19 thru 12-31-19'!$A$6:$T$604,16,FALSE)</f>
        <v>41038.983308306917</v>
      </c>
      <c r="D359" s="7">
        <f>VLOOKUP(A359,'1-1-20 thru 3-31-20'!$A$6:$P$700,16,FALSE)</f>
        <v>12957.488875613251</v>
      </c>
      <c r="E359" s="8">
        <f>VLOOKUP(A359,'4-1-20 thru 12-31-20'!$A$6:$P$700,16,FALSE)</f>
        <v>39116.963439697283</v>
      </c>
      <c r="F359" s="7">
        <f>VLOOKUP(A359,'1-1-21 thru 3-31-21'!$A$6:$P$701,16,FALSE)</f>
        <v>13038.987813232428</v>
      </c>
      <c r="G359" s="9">
        <f t="shared" si="6"/>
        <v>106152.42343684987</v>
      </c>
    </row>
    <row r="360" spans="1:7" x14ac:dyDescent="0.25">
      <c r="A360" s="1" t="s">
        <v>713</v>
      </c>
      <c r="B360" s="1" t="s">
        <v>714</v>
      </c>
      <c r="C360" s="6">
        <f>VLOOKUP(A360,'4-1-19 thru 12-31-19'!$A$6:$T$604,16,FALSE)</f>
        <v>54837.23799738766</v>
      </c>
      <c r="D360" s="7">
        <f>VLOOKUP(A360,'1-1-20 thru 3-31-20'!$A$6:$P$700,16,FALSE)</f>
        <v>19602.796919044777</v>
      </c>
      <c r="E360" s="8">
        <f>VLOOKUP(A360,'4-1-20 thru 12-31-20'!$A$6:$P$700,16,FALSE)</f>
        <v>59148.694267823666</v>
      </c>
      <c r="F360" s="7">
        <f>VLOOKUP(A360,'1-1-21 thru 3-31-21'!$A$6:$P$701,16,FALSE)</f>
        <v>19716.231422607889</v>
      </c>
      <c r="G360" s="9">
        <f t="shared" si="6"/>
        <v>153304.96060686401</v>
      </c>
    </row>
    <row r="361" spans="1:7" x14ac:dyDescent="0.25">
      <c r="A361" s="1" t="s">
        <v>715</v>
      </c>
      <c r="B361" s="1" t="s">
        <v>716</v>
      </c>
      <c r="C361" s="6">
        <f>VLOOKUP(A361,'4-1-19 thru 12-31-19'!$A$6:$T$604,16,FALSE)</f>
        <v>55344.496300647152</v>
      </c>
      <c r="D361" s="7">
        <f>VLOOKUP(A361,'1-1-20 thru 3-31-20'!$A$6:$P$700,16,FALSE)</f>
        <v>18130.044499374904</v>
      </c>
      <c r="E361" s="8">
        <f>VLOOKUP(A361,'4-1-20 thru 12-31-20'!$A$6:$P$700,16,FALSE)</f>
        <v>54714.822020541294</v>
      </c>
      <c r="F361" s="7">
        <f>VLOOKUP(A361,'1-1-21 thru 3-31-21'!$A$6:$P$701,16,FALSE)</f>
        <v>18238.274006847099</v>
      </c>
      <c r="G361" s="9">
        <f t="shared" si="6"/>
        <v>146427.63682741043</v>
      </c>
    </row>
    <row r="362" spans="1:7" x14ac:dyDescent="0.25">
      <c r="A362" s="1" t="s">
        <v>717</v>
      </c>
      <c r="B362" s="1" t="s">
        <v>718</v>
      </c>
      <c r="C362" s="6">
        <f>VLOOKUP(A362,'4-1-19 thru 12-31-19'!$A$6:$T$604,16,FALSE)</f>
        <v>30956.332480890866</v>
      </c>
      <c r="D362" s="7">
        <f>VLOOKUP(A362,'1-1-20 thru 3-31-20'!$A$6:$P$700,16,FALSE)</f>
        <v>11273.898224781129</v>
      </c>
      <c r="E362" s="8">
        <f>VLOOKUP(A362,'4-1-20 thru 12-31-20'!$A$6:$P$700,16,FALSE)</f>
        <v>29991.408894631546</v>
      </c>
      <c r="F362" s="7">
        <f>VLOOKUP(A362,'1-1-21 thru 3-31-21'!$A$6:$P$701,16,FALSE)</f>
        <v>9997.1362982105147</v>
      </c>
      <c r="G362" s="9">
        <f t="shared" si="6"/>
        <v>82218.775898514068</v>
      </c>
    </row>
    <row r="363" spans="1:7" x14ac:dyDescent="0.25">
      <c r="A363" s="1" t="s">
        <v>719</v>
      </c>
      <c r="B363" s="1" t="s">
        <v>720</v>
      </c>
      <c r="C363" s="6">
        <f>VLOOKUP(A363,'4-1-19 thru 12-31-19'!$A$6:$T$604,16,FALSE)</f>
        <v>42407.172337509597</v>
      </c>
      <c r="D363" s="7">
        <f>VLOOKUP(A363,'1-1-20 thru 3-31-20'!$A$6:$P$700,16,FALSE)</f>
        <v>18628.835106672457</v>
      </c>
      <c r="E363" s="8">
        <f>VLOOKUP(A363,'4-1-20 thru 12-31-20'!$A$6:$P$700,16,FALSE)</f>
        <v>55523.315080453896</v>
      </c>
      <c r="F363" s="7">
        <f>VLOOKUP(A363,'1-1-21 thru 3-31-21'!$A$6:$P$701,16,FALSE)</f>
        <v>18507.771693484632</v>
      </c>
      <c r="G363" s="9">
        <f t="shared" si="6"/>
        <v>135067.09421812059</v>
      </c>
    </row>
    <row r="364" spans="1:7" x14ac:dyDescent="0.25">
      <c r="A364" s="1" t="s">
        <v>721</v>
      </c>
      <c r="B364" s="1" t="s">
        <v>722</v>
      </c>
      <c r="C364" s="6">
        <f>VLOOKUP(A364,'4-1-19 thru 12-31-19'!$A$6:$T$604,16,FALSE)</f>
        <v>76184.267263203525</v>
      </c>
      <c r="D364" s="7">
        <f>VLOOKUP(A364,'1-1-20 thru 3-31-20'!$A$6:$P$700,16,FALSE)</f>
        <v>20761.527640363835</v>
      </c>
      <c r="E364" s="8">
        <f>VLOOKUP(A364,'4-1-20 thru 12-31-20'!$A$6:$P$700,16,FALSE)</f>
        <v>55847.0213610387</v>
      </c>
      <c r="F364" s="7">
        <f>VLOOKUP(A364,'1-1-21 thru 3-31-21'!$A$6:$P$701,16,FALSE)</f>
        <v>18615.6737870129</v>
      </c>
      <c r="G364" s="9">
        <f t="shared" si="6"/>
        <v>171408.49005161895</v>
      </c>
    </row>
    <row r="365" spans="1:7" x14ac:dyDescent="0.25">
      <c r="A365" s="1" t="s">
        <v>723</v>
      </c>
      <c r="B365" s="1" t="s">
        <v>724</v>
      </c>
      <c r="C365" s="6">
        <f>VLOOKUP(A365,'4-1-19 thru 12-31-19'!$A$6:$T$604,16,FALSE)</f>
        <v>131632.75574656425</v>
      </c>
      <c r="D365" s="7">
        <f>VLOOKUP(A365,'1-1-20 thru 3-31-20'!$A$6:$P$700,16,FALSE)</f>
        <v>43824.186611979923</v>
      </c>
      <c r="E365" s="8">
        <f>VLOOKUP(A365,'4-1-20 thru 12-31-20'!$A$6:$P$700,16,FALSE)</f>
        <v>132275.35145975163</v>
      </c>
      <c r="F365" s="7">
        <f>VLOOKUP(A365,'1-1-21 thru 3-31-21'!$A$6:$P$701,16,FALSE)</f>
        <v>44091.783819917204</v>
      </c>
      <c r="G365" s="9">
        <f t="shared" si="6"/>
        <v>351824.077638213</v>
      </c>
    </row>
    <row r="366" spans="1:7" x14ac:dyDescent="0.25">
      <c r="A366" s="1" t="s">
        <v>725</v>
      </c>
      <c r="B366" s="1" t="s">
        <v>726</v>
      </c>
      <c r="C366" s="6">
        <f>VLOOKUP(A366,'4-1-19 thru 12-31-19'!$A$6:$T$604,16,FALSE)</f>
        <v>39169.723359874268</v>
      </c>
      <c r="D366" s="7">
        <f>VLOOKUP(A366,'1-1-20 thru 3-31-20'!$A$6:$P$700,16,FALSE)</f>
        <v>12910.329997033381</v>
      </c>
      <c r="E366" s="8">
        <f>VLOOKUP(A366,'4-1-20 thru 12-31-20'!$A$6:$P$700,16,FALSE)</f>
        <v>38922.583764785973</v>
      </c>
      <c r="F366" s="7">
        <f>VLOOKUP(A366,'1-1-21 thru 3-31-21'!$A$6:$P$701,16,FALSE)</f>
        <v>12974.194588261991</v>
      </c>
      <c r="G366" s="9">
        <f t="shared" si="6"/>
        <v>103976.83170995562</v>
      </c>
    </row>
    <row r="367" spans="1:7" x14ac:dyDescent="0.25">
      <c r="A367" s="1" t="s">
        <v>727</v>
      </c>
      <c r="B367" s="1" t="s">
        <v>728</v>
      </c>
      <c r="C367" s="6">
        <f>VLOOKUP(A367,'4-1-19 thru 12-31-19'!$A$6:$T$604,16,FALSE)</f>
        <v>101328.18932507177</v>
      </c>
      <c r="D367" s="7">
        <f>VLOOKUP(A367,'1-1-20 thru 3-31-20'!$A$6:$P$700,16,FALSE)</f>
        <v>27799.949957614372</v>
      </c>
      <c r="E367" s="8">
        <f>VLOOKUP(A367,'4-1-20 thru 12-31-20'!$A$6:$P$700,16,FALSE)</f>
        <v>83643.521610940035</v>
      </c>
      <c r="F367" s="7">
        <f>VLOOKUP(A367,'1-1-21 thru 3-31-21'!$A$6:$P$701,16,FALSE)</f>
        <v>27881.173870313341</v>
      </c>
      <c r="G367" s="9">
        <f t="shared" si="6"/>
        <v>240652.83476393949</v>
      </c>
    </row>
    <row r="368" spans="1:7" x14ac:dyDescent="0.25">
      <c r="A368" s="1" t="s">
        <v>729</v>
      </c>
      <c r="B368" s="1" t="s">
        <v>730</v>
      </c>
      <c r="C368" s="6">
        <f>VLOOKUP(A368,'4-1-19 thru 12-31-19'!$A$6:$T$604,16,FALSE)</f>
        <v>118643.82472003606</v>
      </c>
      <c r="D368" s="7">
        <f>VLOOKUP(A368,'1-1-20 thru 3-31-20'!$A$6:$P$700,16,FALSE)</f>
        <v>42159.896229962687</v>
      </c>
      <c r="E368" s="8">
        <f>VLOOKUP(A368,'4-1-20 thru 12-31-20'!$A$6:$P$700,16,FALSE)</f>
        <v>127451.28398264905</v>
      </c>
      <c r="F368" s="7">
        <f>VLOOKUP(A368,'1-1-21 thru 3-31-21'!$A$6:$P$701,16,FALSE)</f>
        <v>42483.761327549684</v>
      </c>
      <c r="G368" s="9">
        <f t="shared" si="6"/>
        <v>330738.7662601975</v>
      </c>
    </row>
    <row r="369" spans="1:7" x14ac:dyDescent="0.25">
      <c r="A369" s="1" t="s">
        <v>731</v>
      </c>
      <c r="B369" s="1" t="s">
        <v>732</v>
      </c>
      <c r="C369" s="6">
        <f>VLOOKUP(A369,'4-1-19 thru 12-31-19'!$A$6:$T$604,16,FALSE)</f>
        <v>185639.25169861387</v>
      </c>
      <c r="D369" s="7">
        <f>VLOOKUP(A369,'1-1-20 thru 3-31-20'!$A$6:$P$700,16,FALSE)</f>
        <v>56798.967893195157</v>
      </c>
      <c r="E369" s="8">
        <f>VLOOKUP(A369,'4-1-20 thru 12-31-20'!$A$6:$P$700,16,FALSE)</f>
        <v>170832.73131932784</v>
      </c>
      <c r="F369" s="7">
        <f>VLOOKUP(A369,'1-1-21 thru 3-31-21'!$A$6:$P$701,16,FALSE)</f>
        <v>56944.24377310928</v>
      </c>
      <c r="G369" s="9">
        <f t="shared" si="6"/>
        <v>470215.19468424615</v>
      </c>
    </row>
    <row r="370" spans="1:7" x14ac:dyDescent="0.25">
      <c r="A370" s="1" t="s">
        <v>733</v>
      </c>
      <c r="B370" s="1" t="s">
        <v>734</v>
      </c>
      <c r="C370" s="6">
        <f>VLOOKUP(A370,'4-1-19 thru 12-31-19'!$A$6:$T$604,16,FALSE)</f>
        <v>23715.62726287682</v>
      </c>
      <c r="D370" s="7">
        <f>VLOOKUP(A370,'1-1-20 thru 3-31-20'!$A$6:$P$700,16,FALSE)</f>
        <v>7582.4348095599198</v>
      </c>
      <c r="E370" s="8">
        <f>VLOOKUP(A370,'4-1-20 thru 12-31-20'!$A$6:$P$700,16,FALSE)</f>
        <v>22901.623615068267</v>
      </c>
      <c r="F370" s="7">
        <f>VLOOKUP(A370,'1-1-21 thru 3-31-21'!$A$6:$P$701,16,FALSE)</f>
        <v>7633.874538356089</v>
      </c>
      <c r="G370" s="9">
        <f t="shared" si="6"/>
        <v>61833.560225861096</v>
      </c>
    </row>
    <row r="371" spans="1:7" x14ac:dyDescent="0.25">
      <c r="A371" s="1" t="s">
        <v>735</v>
      </c>
      <c r="B371" s="1" t="s">
        <v>736</v>
      </c>
      <c r="C371" s="6">
        <f>VLOOKUP(A371,'4-1-19 thru 12-31-19'!$A$6:$T$604,16,FALSE)</f>
        <v>61963.787439817897</v>
      </c>
      <c r="D371" s="7">
        <f>VLOOKUP(A371,'1-1-20 thru 3-31-20'!$A$6:$P$700,16,FALSE)</f>
        <v>21170.435515235622</v>
      </c>
      <c r="E371" s="8">
        <f>VLOOKUP(A371,'4-1-20 thru 12-31-20'!$A$6:$P$700,16,FALSE)</f>
        <v>62385.24712096552</v>
      </c>
      <c r="F371" s="7">
        <f>VLOOKUP(A371,'1-1-21 thru 3-31-21'!$A$6:$P$701,16,FALSE)</f>
        <v>20795.082373655172</v>
      </c>
      <c r="G371" s="9">
        <f t="shared" si="6"/>
        <v>166314.55244967423</v>
      </c>
    </row>
    <row r="372" spans="1:7" x14ac:dyDescent="0.25">
      <c r="A372" s="1" t="s">
        <v>737</v>
      </c>
      <c r="B372" s="1" t="s">
        <v>738</v>
      </c>
      <c r="C372" s="6">
        <f>VLOOKUP(A372,'4-1-19 thru 12-31-19'!$A$6:$T$604,16,FALSE)</f>
        <v>118788.95986271132</v>
      </c>
      <c r="D372" s="7">
        <f>VLOOKUP(A372,'1-1-20 thru 3-31-20'!$A$6:$P$700,16,FALSE)</f>
        <v>42469.135276769091</v>
      </c>
      <c r="E372" s="8">
        <f>VLOOKUP(A372,'4-1-20 thru 12-31-20'!$A$6:$P$700,16,FALSE)</f>
        <v>127668.42428721461</v>
      </c>
      <c r="F372" s="7">
        <f>VLOOKUP(A372,'1-1-21 thru 3-31-21'!$A$6:$P$701,16,FALSE)</f>
        <v>42556.14142907154</v>
      </c>
      <c r="G372" s="9">
        <f t="shared" si="6"/>
        <v>331482.66085576656</v>
      </c>
    </row>
    <row r="373" spans="1:7" x14ac:dyDescent="0.25">
      <c r="A373" s="1" t="s">
        <v>739</v>
      </c>
      <c r="B373" s="1" t="s">
        <v>740</v>
      </c>
      <c r="C373" s="6">
        <f>VLOOKUP(A373,'4-1-19 thru 12-31-19'!$A$6:$T$604,16,FALSE)</f>
        <v>132090.49289137294</v>
      </c>
      <c r="D373" s="7">
        <f>VLOOKUP(A373,'1-1-20 thru 3-31-20'!$A$6:$P$700,16,FALSE)</f>
        <v>42347.898138998011</v>
      </c>
      <c r="E373" s="8">
        <f>VLOOKUP(A373,'4-1-20 thru 12-31-20'!$A$6:$P$700,16,FALSE)</f>
        <v>127712.35605942982</v>
      </c>
      <c r="F373" s="7">
        <f>VLOOKUP(A373,'1-1-21 thru 3-31-21'!$A$6:$P$701,16,FALSE)</f>
        <v>42570.78535314327</v>
      </c>
      <c r="G373" s="9">
        <f t="shared" si="6"/>
        <v>344721.53244294407</v>
      </c>
    </row>
    <row r="374" spans="1:7" x14ac:dyDescent="0.25">
      <c r="A374" s="1" t="s">
        <v>741</v>
      </c>
      <c r="B374" s="1" t="s">
        <v>742</v>
      </c>
      <c r="C374" s="6">
        <f>VLOOKUP(A374,'4-1-19 thru 12-31-19'!$A$6:$T$604,16,FALSE)</f>
        <v>87336.137833714005</v>
      </c>
      <c r="D374" s="7">
        <f>VLOOKUP(A374,'1-1-20 thru 3-31-20'!$A$6:$P$700,16,FALSE)</f>
        <v>28829.735942541432</v>
      </c>
      <c r="E374" s="8">
        <f>VLOOKUP(A374,'4-1-20 thru 12-31-20'!$A$6:$P$700,16,FALSE)</f>
        <v>86939.554616468435</v>
      </c>
      <c r="F374" s="7">
        <f>VLOOKUP(A374,'1-1-21 thru 3-31-21'!$A$6:$P$701,16,FALSE)</f>
        <v>28979.851538822812</v>
      </c>
      <c r="G374" s="9">
        <f t="shared" si="6"/>
        <v>232085.27993154668</v>
      </c>
    </row>
    <row r="375" spans="1:7" x14ac:dyDescent="0.25">
      <c r="A375" s="1" t="s">
        <v>743</v>
      </c>
      <c r="B375" s="1" t="s">
        <v>744</v>
      </c>
      <c r="C375" s="6">
        <f>VLOOKUP(A375,'4-1-19 thru 12-31-19'!$A$6:$T$604,16,FALSE)</f>
        <v>27115.813682188847</v>
      </c>
      <c r="D375" s="7">
        <f>VLOOKUP(A375,'1-1-20 thru 3-31-20'!$A$6:$P$700,16,FALSE)</f>
        <v>9310.2043470530898</v>
      </c>
      <c r="E375" s="8">
        <f>VLOOKUP(A375,'4-1-20 thru 12-31-20'!$A$6:$P$700,16,FALSE)</f>
        <v>27899.083367458185</v>
      </c>
      <c r="F375" s="7">
        <f>VLOOKUP(A375,'1-1-21 thru 3-31-21'!$A$6:$P$701,16,FALSE)</f>
        <v>9299.6944558193954</v>
      </c>
      <c r="G375" s="9">
        <f t="shared" si="6"/>
        <v>73624.795852519514</v>
      </c>
    </row>
    <row r="376" spans="1:7" x14ac:dyDescent="0.25">
      <c r="A376" s="1" t="s">
        <v>745</v>
      </c>
      <c r="B376" s="1" t="s">
        <v>746</v>
      </c>
      <c r="C376" s="6">
        <f>VLOOKUP(A376,'4-1-19 thru 12-31-19'!$A$6:$T$604,16,FALSE)</f>
        <v>97142.016089817364</v>
      </c>
      <c r="D376" s="7">
        <f>VLOOKUP(A376,'1-1-20 thru 3-31-20'!$A$6:$P$700,16,FALSE)</f>
        <v>31940.249535798441</v>
      </c>
      <c r="E376" s="8">
        <f>VLOOKUP(A376,'4-1-20 thru 12-31-20'!$A$6:$P$700,16,FALSE)</f>
        <v>96338.96390523095</v>
      </c>
      <c r="F376" s="7">
        <f>VLOOKUP(A376,'1-1-21 thru 3-31-21'!$A$6:$P$701,16,FALSE)</f>
        <v>32112.987968410314</v>
      </c>
      <c r="G376" s="9">
        <f t="shared" si="6"/>
        <v>257534.21749925707</v>
      </c>
    </row>
    <row r="377" spans="1:7" x14ac:dyDescent="0.25">
      <c r="A377" s="1" t="s">
        <v>747</v>
      </c>
      <c r="B377" s="1" t="s">
        <v>748</v>
      </c>
      <c r="C377" s="6">
        <f>VLOOKUP(A377,'4-1-19 thru 12-31-19'!$A$6:$T$604,16,FALSE)</f>
        <v>299589.18990411313</v>
      </c>
      <c r="D377" s="7">
        <f>VLOOKUP(A377,'1-1-20 thru 3-31-20'!$A$6:$P$700,16,FALSE)</f>
        <v>102600.87821419533</v>
      </c>
      <c r="E377" s="8">
        <f>VLOOKUP(A377,'4-1-20 thru 12-31-20'!$A$6:$P$700,16,FALSE)</f>
        <v>308806.27053737803</v>
      </c>
      <c r="F377" s="7">
        <f>VLOOKUP(A377,'1-1-21 thru 3-31-21'!$A$6:$P$701,16,FALSE)</f>
        <v>102935.42351245934</v>
      </c>
      <c r="G377" s="9">
        <f t="shared" si="6"/>
        <v>813931.76216814585</v>
      </c>
    </row>
    <row r="378" spans="1:7" x14ac:dyDescent="0.25">
      <c r="A378" s="1" t="s">
        <v>749</v>
      </c>
      <c r="B378" s="1" t="s">
        <v>750</v>
      </c>
      <c r="C378" s="6">
        <f>VLOOKUP(A378,'4-1-19 thru 12-31-19'!$A$6:$T$604,16,FALSE)</f>
        <v>92238.16538776354</v>
      </c>
      <c r="D378" s="7">
        <f>VLOOKUP(A378,'1-1-20 thru 3-31-20'!$A$6:$P$700,16,FALSE)</f>
        <v>33224.462404072256</v>
      </c>
      <c r="E378" s="8">
        <f>VLOOKUP(A378,'4-1-20 thru 12-31-20'!$A$6:$P$700,16,FALSE)</f>
        <v>100303.32346007245</v>
      </c>
      <c r="F378" s="7">
        <f>VLOOKUP(A378,'1-1-21 thru 3-31-21'!$A$6:$P$701,16,FALSE)</f>
        <v>33434.441153357482</v>
      </c>
      <c r="G378" s="9">
        <f t="shared" si="6"/>
        <v>259200.39240526574</v>
      </c>
    </row>
    <row r="379" spans="1:7" x14ac:dyDescent="0.25">
      <c r="A379" s="1" t="s">
        <v>751</v>
      </c>
      <c r="B379" s="1" t="s">
        <v>752</v>
      </c>
      <c r="C379" s="6">
        <f>VLOOKUP(A379,'4-1-19 thru 12-31-19'!$A$6:$T$604,16,FALSE)</f>
        <v>2054.4612100639683</v>
      </c>
      <c r="D379" s="7">
        <f>VLOOKUP(A379,'1-1-20 thru 3-31-20'!$A$6:$P$700,16,FALSE)</f>
        <v>528.47696996668196</v>
      </c>
      <c r="E379" s="8">
        <f>VLOOKUP(A379,'4-1-20 thru 12-31-20'!$A$6:$P$700,16,FALSE)</f>
        <v>1597.2982747939639</v>
      </c>
      <c r="F379" s="7">
        <f>VLOOKUP(A379,'1-1-21 thru 3-31-21'!$A$6:$P$701,16,FALSE)</f>
        <v>532.43275826465458</v>
      </c>
      <c r="G379" s="9">
        <f t="shared" si="6"/>
        <v>4712.6692130892689</v>
      </c>
    </row>
    <row r="380" spans="1:7" x14ac:dyDescent="0.25">
      <c r="A380" s="1" t="s">
        <v>753</v>
      </c>
      <c r="B380" s="1" t="s">
        <v>754</v>
      </c>
      <c r="C380" s="6">
        <f>VLOOKUP(A380,'4-1-19 thru 12-31-19'!$A$6:$T$604,16,FALSE)</f>
        <v>0</v>
      </c>
      <c r="D380" s="7">
        <f>VLOOKUP(A380,'1-1-20 thru 3-31-20'!$A$6:$P$700,16,FALSE)</f>
        <v>0</v>
      </c>
      <c r="E380" s="8">
        <f>VLOOKUP(A380,'4-1-20 thru 12-31-20'!$A$6:$P$700,16,FALSE)</f>
        <v>0</v>
      </c>
      <c r="F380" s="7">
        <f>VLOOKUP(A380,'1-1-21 thru 3-31-21'!$A$6:$P$701,16,FALSE)</f>
        <v>0</v>
      </c>
      <c r="G380" s="9">
        <f t="shared" si="6"/>
        <v>0</v>
      </c>
    </row>
    <row r="381" spans="1:7" x14ac:dyDescent="0.25">
      <c r="A381" s="1" t="s">
        <v>755</v>
      </c>
      <c r="B381" s="1" t="s">
        <v>756</v>
      </c>
      <c r="C381" s="6">
        <f>VLOOKUP(A381,'4-1-19 thru 12-31-19'!$A$6:$T$604,16,FALSE)</f>
        <v>4061.5234018129304</v>
      </c>
      <c r="D381" s="7">
        <f>VLOOKUP(A381,'1-1-20 thru 3-31-20'!$A$6:$P$700,16,FALSE)</f>
        <v>1282.1711857362104</v>
      </c>
      <c r="E381" s="8">
        <f>VLOOKUP(A381,'4-1-20 thru 12-31-20'!$A$6:$P$700,16,FALSE)</f>
        <v>3823.789209687548</v>
      </c>
      <c r="F381" s="7">
        <f>VLOOKUP(A381,'1-1-21 thru 3-31-21'!$A$6:$P$701,16,FALSE)</f>
        <v>1274.5964032291827</v>
      </c>
      <c r="G381" s="9">
        <f t="shared" si="6"/>
        <v>10442.080200465873</v>
      </c>
    </row>
    <row r="382" spans="1:7" x14ac:dyDescent="0.25">
      <c r="A382" s="1" t="s">
        <v>757</v>
      </c>
      <c r="B382" s="1" t="s">
        <v>758</v>
      </c>
      <c r="C382" s="6">
        <f>VLOOKUP(A382,'4-1-19 thru 12-31-19'!$A$6:$T$604,16,FALSE)</f>
        <v>111064.60374417804</v>
      </c>
      <c r="D382" s="7">
        <f>VLOOKUP(A382,'1-1-20 thru 3-31-20'!$A$6:$P$700,16,FALSE)</f>
        <v>36114.557180705553</v>
      </c>
      <c r="E382" s="8">
        <f>VLOOKUP(A382,'4-1-20 thru 12-31-20'!$A$6:$P$700,16,FALSE)</f>
        <v>108953.74526396168</v>
      </c>
      <c r="F382" s="7">
        <f>VLOOKUP(A382,'1-1-21 thru 3-31-21'!$A$6:$P$701,16,FALSE)</f>
        <v>36317.915087987232</v>
      </c>
      <c r="G382" s="9">
        <f t="shared" si="6"/>
        <v>292450.82127683249</v>
      </c>
    </row>
    <row r="383" spans="1:7" x14ac:dyDescent="0.25">
      <c r="A383" s="1" t="s">
        <v>759</v>
      </c>
      <c r="B383" s="1" t="s">
        <v>760</v>
      </c>
      <c r="C383" s="6">
        <f>VLOOKUP(A383,'4-1-19 thru 12-31-19'!$A$6:$T$604,16,FALSE)</f>
        <v>14698.66355753292</v>
      </c>
      <c r="D383" s="7">
        <f>VLOOKUP(A383,'1-1-20 thru 3-31-20'!$A$6:$P$700,16,FALSE)</f>
        <v>8286.5614985966295</v>
      </c>
      <c r="E383" s="8">
        <f>VLOOKUP(A383,'4-1-20 thru 12-31-20'!$A$6:$P$700,16,FALSE)</f>
        <v>24603.357790357179</v>
      </c>
      <c r="F383" s="7">
        <f>VLOOKUP(A383,'1-1-21 thru 3-31-21'!$A$6:$P$701,16,FALSE)</f>
        <v>8201.1192634523923</v>
      </c>
      <c r="G383" s="9">
        <f t="shared" si="6"/>
        <v>55789.70210993912</v>
      </c>
    </row>
    <row r="384" spans="1:7" x14ac:dyDescent="0.25">
      <c r="A384" s="1" t="s">
        <v>761</v>
      </c>
      <c r="B384" s="1" t="s">
        <v>762</v>
      </c>
      <c r="C384" s="6">
        <f>VLOOKUP(A384,'4-1-19 thru 12-31-19'!$A$6:$T$604,16,FALSE)</f>
        <v>126107.19922057481</v>
      </c>
      <c r="D384" s="7">
        <f>VLOOKUP(A384,'1-1-20 thru 3-31-20'!$A$6:$P$700,16,FALSE)</f>
        <v>43439.340455533733</v>
      </c>
      <c r="E384" s="8">
        <f>VLOOKUP(A384,'4-1-20 thru 12-31-20'!$A$6:$P$700,16,FALSE)</f>
        <v>126074.91905793067</v>
      </c>
      <c r="F384" s="7">
        <f>VLOOKUP(A384,'1-1-21 thru 3-31-21'!$A$6:$P$701,16,FALSE)</f>
        <v>42024.973019310222</v>
      </c>
      <c r="G384" s="9">
        <f t="shared" si="6"/>
        <v>337646.43175334943</v>
      </c>
    </row>
    <row r="385" spans="1:7" x14ac:dyDescent="0.25">
      <c r="A385" s="1" t="s">
        <v>763</v>
      </c>
      <c r="B385" s="1" t="s">
        <v>764</v>
      </c>
      <c r="C385" s="6">
        <f>VLOOKUP(A385,'4-1-19 thru 12-31-19'!$A$6:$T$604,16,FALSE)</f>
        <v>9333.2160756317153</v>
      </c>
      <c r="D385" s="7">
        <f>VLOOKUP(A385,'1-1-20 thru 3-31-20'!$A$6:$P$700,16,FALSE)</f>
        <v>3310.7412353405716</v>
      </c>
      <c r="E385" s="8">
        <f>VLOOKUP(A385,'4-1-20 thru 12-31-20'!$A$6:$P$700,16,FALSE)</f>
        <v>9999.6696846016384</v>
      </c>
      <c r="F385" s="7">
        <f>VLOOKUP(A385,'1-1-21 thru 3-31-21'!$A$6:$P$701,16,FALSE)</f>
        <v>3333.2232282005461</v>
      </c>
      <c r="G385" s="9">
        <f t="shared" si="6"/>
        <v>25976.850223774472</v>
      </c>
    </row>
    <row r="386" spans="1:7" x14ac:dyDescent="0.25">
      <c r="A386" s="1" t="s">
        <v>765</v>
      </c>
      <c r="B386" s="1" t="s">
        <v>766</v>
      </c>
      <c r="C386" s="6">
        <f>VLOOKUP(A386,'4-1-19 thru 12-31-19'!$A$6:$T$604,16,FALSE)</f>
        <v>57798.687283186024</v>
      </c>
      <c r="D386" s="7">
        <f>VLOOKUP(A386,'1-1-20 thru 3-31-20'!$A$6:$P$700,16,FALSE)</f>
        <v>18161.947254175371</v>
      </c>
      <c r="E386" s="8">
        <f>VLOOKUP(A386,'4-1-20 thru 12-31-20'!$A$6:$P$700,16,FALSE)</f>
        <v>54803.190376017687</v>
      </c>
      <c r="F386" s="7">
        <f>VLOOKUP(A386,'1-1-21 thru 3-31-21'!$A$6:$P$701,16,FALSE)</f>
        <v>18267.730125339229</v>
      </c>
      <c r="G386" s="9">
        <f t="shared" si="6"/>
        <v>149031.5550387183</v>
      </c>
    </row>
    <row r="387" spans="1:7" x14ac:dyDescent="0.25">
      <c r="A387" s="1" t="s">
        <v>767</v>
      </c>
      <c r="B387" s="1" t="s">
        <v>768</v>
      </c>
      <c r="C387" s="6">
        <f>VLOOKUP(A387,'4-1-19 thru 12-31-19'!$A$6:$T$604,16,FALSE)</f>
        <v>82916.756602511858</v>
      </c>
      <c r="D387" s="7">
        <f>VLOOKUP(A387,'1-1-20 thru 3-31-20'!$A$6:$P$700,16,FALSE)</f>
        <v>27447.868359150882</v>
      </c>
      <c r="E387" s="8">
        <f>VLOOKUP(A387,'4-1-20 thru 12-31-20'!$A$6:$P$700,16,FALSE)</f>
        <v>81454.259437365443</v>
      </c>
      <c r="F387" s="7">
        <f>VLOOKUP(A387,'1-1-21 thru 3-31-21'!$A$6:$P$701,16,FALSE)</f>
        <v>27151.419812455144</v>
      </c>
      <c r="G387" s="9">
        <f t="shared" si="6"/>
        <v>218970.30421148334</v>
      </c>
    </row>
    <row r="388" spans="1:7" x14ac:dyDescent="0.25">
      <c r="A388" s="1" t="s">
        <v>769</v>
      </c>
      <c r="B388" s="1" t="s">
        <v>770</v>
      </c>
      <c r="C388" s="6">
        <f>VLOOKUP(A388,'4-1-19 thru 12-31-19'!$A$6:$T$604,16,FALSE)</f>
        <v>25895.708788460182</v>
      </c>
      <c r="D388" s="7">
        <f>VLOOKUP(A388,'1-1-20 thru 3-31-20'!$A$6:$P$700,16,FALSE)</f>
        <v>8760.8695090385609</v>
      </c>
      <c r="E388" s="8">
        <f>VLOOKUP(A388,'4-1-20 thru 12-31-20'!$A$6:$P$700,16,FALSE)</f>
        <v>25753.055128562792</v>
      </c>
      <c r="F388" s="7">
        <f>VLOOKUP(A388,'1-1-21 thru 3-31-21'!$A$6:$P$701,16,FALSE)</f>
        <v>8584.3517095209299</v>
      </c>
      <c r="G388" s="9">
        <f t="shared" si="6"/>
        <v>68993.985135582465</v>
      </c>
    </row>
    <row r="389" spans="1:7" x14ac:dyDescent="0.25">
      <c r="A389" s="1" t="s">
        <v>771</v>
      </c>
      <c r="B389" s="1" t="s">
        <v>772</v>
      </c>
      <c r="C389" s="6">
        <f>VLOOKUP(A389,'4-1-19 thru 12-31-19'!$A$6:$T$604,16,FALSE)</f>
        <v>18580.783743190499</v>
      </c>
      <c r="D389" s="7">
        <f>VLOOKUP(A389,'1-1-20 thru 3-31-20'!$A$6:$P$700,16,FALSE)</f>
        <v>5814.1704749110277</v>
      </c>
      <c r="E389" s="8">
        <f>VLOOKUP(A389,'4-1-20 thru 12-31-20'!$A$6:$P$700,16,FALSE)</f>
        <v>17400.190193120223</v>
      </c>
      <c r="F389" s="7">
        <f>VLOOKUP(A389,'1-1-21 thru 3-31-21'!$A$6:$P$701,16,FALSE)</f>
        <v>5800.0633977067409</v>
      </c>
      <c r="G389" s="9">
        <f t="shared" si="6"/>
        <v>47595.207808928491</v>
      </c>
    </row>
    <row r="390" spans="1:7" x14ac:dyDescent="0.25">
      <c r="A390" s="1" t="s">
        <v>773</v>
      </c>
      <c r="B390" s="1" t="s">
        <v>774</v>
      </c>
      <c r="C390" s="6">
        <f>VLOOKUP(A390,'4-1-19 thru 12-31-19'!$A$6:$T$604,16,FALSE)</f>
        <v>69078.350831567863</v>
      </c>
      <c r="D390" s="7">
        <f>VLOOKUP(A390,'1-1-20 thru 3-31-20'!$A$6:$P$700,16,FALSE)</f>
        <v>22261.140174283129</v>
      </c>
      <c r="E390" s="8">
        <f>VLOOKUP(A390,'4-1-20 thru 12-31-20'!$A$6:$P$700,16,FALSE)</f>
        <v>66913.917726751082</v>
      </c>
      <c r="F390" s="7">
        <f>VLOOKUP(A390,'1-1-21 thru 3-31-21'!$A$6:$P$701,16,FALSE)</f>
        <v>22304.639242250363</v>
      </c>
      <c r="G390" s="9">
        <f t="shared" si="6"/>
        <v>180558.04797485244</v>
      </c>
    </row>
    <row r="391" spans="1:7" x14ac:dyDescent="0.25">
      <c r="A391" s="1" t="s">
        <v>775</v>
      </c>
      <c r="B391" s="1" t="s">
        <v>776</v>
      </c>
      <c r="C391" s="6">
        <f>VLOOKUP(A391,'4-1-19 thru 12-31-19'!$A$6:$T$604,16,FALSE)</f>
        <v>60029.77664554739</v>
      </c>
      <c r="D391" s="7">
        <f>VLOOKUP(A391,'1-1-20 thru 3-31-20'!$A$6:$P$700,16,FALSE)</f>
        <v>19877.368563799861</v>
      </c>
      <c r="E391" s="8">
        <f>VLOOKUP(A391,'4-1-20 thru 12-31-20'!$A$6:$P$700,16,FALSE)</f>
        <v>60045.320809322417</v>
      </c>
      <c r="F391" s="7">
        <f>VLOOKUP(A391,'1-1-21 thru 3-31-21'!$A$6:$P$701,16,FALSE)</f>
        <v>20015.106936440807</v>
      </c>
      <c r="G391" s="9">
        <f t="shared" si="6"/>
        <v>159967.57295511046</v>
      </c>
    </row>
    <row r="392" spans="1:7" x14ac:dyDescent="0.25">
      <c r="A392" s="1" t="s">
        <v>777</v>
      </c>
      <c r="B392" s="1" t="s">
        <v>778</v>
      </c>
      <c r="C392" s="6">
        <f>VLOOKUP(A392,'4-1-19 thru 12-31-19'!$A$6:$T$604,16,FALSE)</f>
        <v>107086.57506842684</v>
      </c>
      <c r="D392" s="7">
        <f>VLOOKUP(A392,'1-1-20 thru 3-31-20'!$A$6:$P$700,16,FALSE)</f>
        <v>34636.436379541265</v>
      </c>
      <c r="E392" s="8">
        <f>VLOOKUP(A392,'4-1-20 thru 12-31-20'!$A$6:$P$700,16,FALSE)</f>
        <v>104497.42331463775</v>
      </c>
      <c r="F392" s="7">
        <f>VLOOKUP(A392,'1-1-21 thru 3-31-21'!$A$6:$P$701,16,FALSE)</f>
        <v>34832.474438212586</v>
      </c>
      <c r="G392" s="9">
        <f t="shared" si="6"/>
        <v>281052.90920081845</v>
      </c>
    </row>
    <row r="393" spans="1:7" x14ac:dyDescent="0.25">
      <c r="A393" s="1" t="s">
        <v>779</v>
      </c>
      <c r="B393" s="1" t="s">
        <v>780</v>
      </c>
      <c r="C393" s="6">
        <f>VLOOKUP(A393,'4-1-19 thru 12-31-19'!$A$6:$T$604,16,FALSE)</f>
        <v>100459.19140215022</v>
      </c>
      <c r="D393" s="7">
        <f>VLOOKUP(A393,'1-1-20 thru 3-31-20'!$A$6:$P$700,16,FALSE)</f>
        <v>34802.3125967788</v>
      </c>
      <c r="E393" s="8">
        <f>VLOOKUP(A393,'4-1-20 thru 12-31-20'!$A$6:$P$700,16,FALSE)</f>
        <v>104479.69137139458</v>
      </c>
      <c r="F393" s="7">
        <f>VLOOKUP(A393,'1-1-21 thru 3-31-21'!$A$6:$P$701,16,FALSE)</f>
        <v>34826.563790464861</v>
      </c>
      <c r="G393" s="9">
        <f t="shared" si="6"/>
        <v>274567.7591607885</v>
      </c>
    </row>
    <row r="394" spans="1:7" x14ac:dyDescent="0.25">
      <c r="A394" s="1" t="s">
        <v>781</v>
      </c>
      <c r="B394" s="1" t="s">
        <v>782</v>
      </c>
      <c r="C394" s="6">
        <f>VLOOKUP(A394,'4-1-19 thru 12-31-19'!$A$6:$T$604,16,FALSE)</f>
        <v>51151.308276544936</v>
      </c>
      <c r="D394" s="7">
        <f>VLOOKUP(A394,'1-1-20 thru 3-31-20'!$A$6:$P$700,16,FALSE)</f>
        <v>17678.574839276029</v>
      </c>
      <c r="E394" s="8">
        <f>VLOOKUP(A394,'4-1-20 thru 12-31-20'!$A$6:$P$700,16,FALSE)</f>
        <v>53045.412176946287</v>
      </c>
      <c r="F394" s="7">
        <f>VLOOKUP(A394,'1-1-21 thru 3-31-21'!$A$6:$P$701,16,FALSE)</f>
        <v>17681.804058982096</v>
      </c>
      <c r="G394" s="9">
        <f t="shared" ref="G394:G457" si="7">SUM(C394:F394)</f>
        <v>139557.09935174935</v>
      </c>
    </row>
    <row r="395" spans="1:7" x14ac:dyDescent="0.25">
      <c r="A395" s="1" t="s">
        <v>783</v>
      </c>
      <c r="B395" s="1" t="s">
        <v>784</v>
      </c>
      <c r="C395" s="6">
        <f>VLOOKUP(A395,'4-1-19 thru 12-31-19'!$A$6:$T$604,16,FALSE)</f>
        <v>69847.189565318055</v>
      </c>
      <c r="D395" s="7">
        <f>VLOOKUP(A395,'1-1-20 thru 3-31-20'!$A$6:$P$700,16,FALSE)</f>
        <v>21753.265234125534</v>
      </c>
      <c r="E395" s="8">
        <f>VLOOKUP(A395,'4-1-20 thru 12-31-20'!$A$6:$P$700,16,FALSE)</f>
        <v>65363.887161816165</v>
      </c>
      <c r="F395" s="7">
        <f>VLOOKUP(A395,'1-1-21 thru 3-31-21'!$A$6:$P$701,16,FALSE)</f>
        <v>21787.962387272055</v>
      </c>
      <c r="G395" s="9">
        <f t="shared" si="7"/>
        <v>178752.30434853182</v>
      </c>
    </row>
    <row r="396" spans="1:7" x14ac:dyDescent="0.25">
      <c r="A396" s="1" t="s">
        <v>785</v>
      </c>
      <c r="B396" s="1" t="s">
        <v>786</v>
      </c>
      <c r="C396" s="6">
        <f>VLOOKUP(A396,'4-1-19 thru 12-31-19'!$A$6:$T$604,16,FALSE)</f>
        <v>29177.585153241696</v>
      </c>
      <c r="D396" s="7">
        <f>VLOOKUP(A396,'1-1-20 thru 3-31-20'!$A$6:$P$700,16,FALSE)</f>
        <v>8763.2656813039393</v>
      </c>
      <c r="E396" s="8">
        <f>VLOOKUP(A396,'4-1-20 thru 12-31-20'!$A$6:$P$700,16,FALSE)</f>
        <v>26389.02999540668</v>
      </c>
      <c r="F396" s="7">
        <f>VLOOKUP(A396,'1-1-21 thru 3-31-21'!$A$6:$P$701,16,FALSE)</f>
        <v>8796.3433318022271</v>
      </c>
      <c r="G396" s="9">
        <f t="shared" si="7"/>
        <v>73126.224161754537</v>
      </c>
    </row>
    <row r="397" spans="1:7" x14ac:dyDescent="0.25">
      <c r="A397" s="1" t="s">
        <v>787</v>
      </c>
      <c r="B397" s="1" t="s">
        <v>788</v>
      </c>
      <c r="C397" s="6">
        <f>VLOOKUP(A397,'4-1-19 thru 12-31-19'!$A$6:$T$604,16,FALSE)</f>
        <v>25018.620063918275</v>
      </c>
      <c r="D397" s="7">
        <f>VLOOKUP(A397,'1-1-20 thru 3-31-20'!$A$6:$P$700,16,FALSE)</f>
        <v>8077.9099202571697</v>
      </c>
      <c r="E397" s="8">
        <f>VLOOKUP(A397,'4-1-20 thru 12-31-20'!$A$6:$P$700,16,FALSE)</f>
        <v>24354.740528248542</v>
      </c>
      <c r="F397" s="7">
        <f>VLOOKUP(A397,'1-1-21 thru 3-31-21'!$A$6:$P$701,16,FALSE)</f>
        <v>8118.2468427495141</v>
      </c>
      <c r="G397" s="9">
        <f t="shared" si="7"/>
        <v>65569.517355173506</v>
      </c>
    </row>
    <row r="398" spans="1:7" x14ac:dyDescent="0.25">
      <c r="A398" s="1" t="s">
        <v>789</v>
      </c>
      <c r="B398" s="1" t="s">
        <v>790</v>
      </c>
      <c r="C398" s="6">
        <f>VLOOKUP(A398,'4-1-19 thru 12-31-19'!$A$6:$T$604,16,FALSE)</f>
        <v>123759.76133562622</v>
      </c>
      <c r="D398" s="7">
        <f>VLOOKUP(A398,'1-1-20 thru 3-31-20'!$A$6:$P$700,16,FALSE)</f>
        <v>42913.737255562257</v>
      </c>
      <c r="E398" s="8">
        <f>VLOOKUP(A398,'4-1-20 thru 12-31-20'!$A$6:$P$700,16,FALSE)</f>
        <v>128928.44444109287</v>
      </c>
      <c r="F398" s="7">
        <f>VLOOKUP(A398,'1-1-21 thru 3-31-21'!$A$6:$P$701,16,FALSE)</f>
        <v>42976.148147030952</v>
      </c>
      <c r="G398" s="9">
        <f t="shared" si="7"/>
        <v>338578.09117931232</v>
      </c>
    </row>
    <row r="399" spans="1:7" x14ac:dyDescent="0.25">
      <c r="A399" s="1" t="s">
        <v>791</v>
      </c>
      <c r="B399" s="1" t="s">
        <v>792</v>
      </c>
      <c r="C399" s="6">
        <f>VLOOKUP(A399,'4-1-19 thru 12-31-19'!$A$6:$T$604,16,FALSE)</f>
        <v>121398.4336373094</v>
      </c>
      <c r="D399" s="7">
        <f>VLOOKUP(A399,'1-1-20 thru 3-31-20'!$A$6:$P$700,16,FALSE)</f>
        <v>41804.717333219785</v>
      </c>
      <c r="E399" s="8">
        <f>VLOOKUP(A399,'4-1-20 thru 12-31-20'!$A$6:$P$700,16,FALSE)</f>
        <v>125909.61432834789</v>
      </c>
      <c r="F399" s="7">
        <f>VLOOKUP(A399,'1-1-21 thru 3-31-21'!$A$6:$P$701,16,FALSE)</f>
        <v>41969.871442782627</v>
      </c>
      <c r="G399" s="9">
        <f t="shared" si="7"/>
        <v>331082.63674165972</v>
      </c>
    </row>
    <row r="400" spans="1:7" x14ac:dyDescent="0.25">
      <c r="A400" s="1" t="s">
        <v>793</v>
      </c>
      <c r="B400" s="1" t="s">
        <v>794</v>
      </c>
      <c r="C400" s="6">
        <f>VLOOKUP(A400,'4-1-19 thru 12-31-19'!$A$6:$T$604,16,FALSE)</f>
        <v>133499.97106367082</v>
      </c>
      <c r="D400" s="7">
        <f>VLOOKUP(A400,'1-1-20 thru 3-31-20'!$A$6:$P$700,16,FALSE)</f>
        <v>44642.599506285209</v>
      </c>
      <c r="E400" s="8">
        <f>VLOOKUP(A400,'4-1-20 thru 12-31-20'!$A$6:$P$700,16,FALSE)</f>
        <v>134043.30407582459</v>
      </c>
      <c r="F400" s="7">
        <f>VLOOKUP(A400,'1-1-21 thru 3-31-21'!$A$6:$P$701,16,FALSE)</f>
        <v>44681.101358608197</v>
      </c>
      <c r="G400" s="9">
        <f t="shared" si="7"/>
        <v>356866.97600438888</v>
      </c>
    </row>
    <row r="401" spans="1:7" x14ac:dyDescent="0.25">
      <c r="A401" s="1" t="s">
        <v>795</v>
      </c>
      <c r="B401" s="1" t="s">
        <v>796</v>
      </c>
      <c r="C401" s="6">
        <f>VLOOKUP(A401,'4-1-19 thru 12-31-19'!$A$6:$T$604,16,FALSE)</f>
        <v>126891.41251347655</v>
      </c>
      <c r="D401" s="7">
        <f>VLOOKUP(A401,'1-1-20 thru 3-31-20'!$A$6:$P$700,16,FALSE)</f>
        <v>44620.7001020889</v>
      </c>
      <c r="E401" s="8">
        <f>VLOOKUP(A401,'4-1-20 thru 12-31-20'!$A$6:$P$700,16,FALSE)</f>
        <v>134214.32504603418</v>
      </c>
      <c r="F401" s="7">
        <f>VLOOKUP(A401,'1-1-21 thru 3-31-21'!$A$6:$P$701,16,FALSE)</f>
        <v>44738.108348678063</v>
      </c>
      <c r="G401" s="9">
        <f t="shared" si="7"/>
        <v>350464.54601027764</v>
      </c>
    </row>
    <row r="402" spans="1:7" x14ac:dyDescent="0.25">
      <c r="A402" s="1" t="s">
        <v>797</v>
      </c>
      <c r="B402" s="1" t="s">
        <v>798</v>
      </c>
      <c r="C402" s="6">
        <f>VLOOKUP(A402,'4-1-19 thru 12-31-19'!$A$6:$T$604,16,FALSE)</f>
        <v>169792.93652252885</v>
      </c>
      <c r="D402" s="7">
        <f>VLOOKUP(A402,'1-1-20 thru 3-31-20'!$A$6:$P$700,16,FALSE)</f>
        <v>59502.329433563777</v>
      </c>
      <c r="E402" s="8">
        <f>VLOOKUP(A402,'4-1-20 thru 12-31-20'!$A$6:$P$700,16,FALSE)</f>
        <v>178969.34802823386</v>
      </c>
      <c r="F402" s="7">
        <f>VLOOKUP(A402,'1-1-21 thru 3-31-21'!$A$6:$P$701,16,FALSE)</f>
        <v>59656.449342744621</v>
      </c>
      <c r="G402" s="9">
        <f t="shared" si="7"/>
        <v>467921.06332707108</v>
      </c>
    </row>
    <row r="403" spans="1:7" x14ac:dyDescent="0.25">
      <c r="A403" s="1" t="s">
        <v>799</v>
      </c>
      <c r="B403" s="1" t="s">
        <v>800</v>
      </c>
      <c r="C403" s="6">
        <f>VLOOKUP(A403,'4-1-19 thru 12-31-19'!$A$6:$T$604,16,FALSE)</f>
        <v>171343.35870218446</v>
      </c>
      <c r="D403" s="7">
        <f>VLOOKUP(A403,'1-1-20 thru 3-31-20'!$A$6:$P$700,16,FALSE)</f>
        <v>58862.261781143738</v>
      </c>
      <c r="E403" s="8">
        <f>VLOOKUP(A403,'4-1-20 thru 12-31-20'!$A$6:$P$700,16,FALSE)</f>
        <v>177678.77091691241</v>
      </c>
      <c r="F403" s="7">
        <f>VLOOKUP(A403,'1-1-21 thru 3-31-21'!$A$6:$P$701,16,FALSE)</f>
        <v>59226.256972304138</v>
      </c>
      <c r="G403" s="9">
        <f t="shared" si="7"/>
        <v>467110.64837254473</v>
      </c>
    </row>
    <row r="404" spans="1:7" x14ac:dyDescent="0.25">
      <c r="A404" s="1" t="s">
        <v>801</v>
      </c>
      <c r="B404" s="1" t="s">
        <v>802</v>
      </c>
      <c r="C404" s="6">
        <f>VLOOKUP(A404,'4-1-19 thru 12-31-19'!$A$6:$T$604,16,FALSE)</f>
        <v>102908.78693360371</v>
      </c>
      <c r="D404" s="7">
        <f>VLOOKUP(A404,'1-1-20 thru 3-31-20'!$A$6:$P$700,16,FALSE)</f>
        <v>36360.399332708672</v>
      </c>
      <c r="E404" s="8">
        <f>VLOOKUP(A404,'4-1-20 thru 12-31-20'!$A$6:$P$700,16,FALSE)</f>
        <v>109692.03938122207</v>
      </c>
      <c r="F404" s="7">
        <f>VLOOKUP(A404,'1-1-21 thru 3-31-21'!$A$6:$P$701,16,FALSE)</f>
        <v>36564.013127074024</v>
      </c>
      <c r="G404" s="9">
        <f t="shared" si="7"/>
        <v>285525.23877460847</v>
      </c>
    </row>
    <row r="405" spans="1:7" x14ac:dyDescent="0.25">
      <c r="A405" s="1" t="s">
        <v>803</v>
      </c>
      <c r="B405" s="1" t="s">
        <v>804</v>
      </c>
      <c r="C405" s="6">
        <f>VLOOKUP(A405,'4-1-19 thru 12-31-19'!$A$6:$T$604,16,FALSE)</f>
        <v>46589.925729475559</v>
      </c>
      <c r="D405" s="7">
        <f>VLOOKUP(A405,'1-1-20 thru 3-31-20'!$A$6:$P$700,16,FALSE)</f>
        <v>15383.299368905669</v>
      </c>
      <c r="E405" s="8">
        <f>VLOOKUP(A405,'4-1-20 thru 12-31-20'!$A$6:$P$700,16,FALSE)</f>
        <v>44541.459059300047</v>
      </c>
      <c r="F405" s="7">
        <f>VLOOKUP(A405,'1-1-21 thru 3-31-21'!$A$6:$P$701,16,FALSE)</f>
        <v>14847.153019766682</v>
      </c>
      <c r="G405" s="9">
        <f t="shared" si="7"/>
        <v>121361.83717744796</v>
      </c>
    </row>
    <row r="406" spans="1:7" x14ac:dyDescent="0.25">
      <c r="A406" s="1" t="s">
        <v>805</v>
      </c>
      <c r="B406" s="1" t="s">
        <v>806</v>
      </c>
      <c r="C406" s="6">
        <f>VLOOKUP(A406,'4-1-19 thru 12-31-19'!$A$6:$T$604,16,FALSE)</f>
        <v>114607.29511407191</v>
      </c>
      <c r="D406" s="7">
        <f>VLOOKUP(A406,'1-1-20 thru 3-31-20'!$A$6:$P$700,16,FALSE)</f>
        <v>35627.633147114604</v>
      </c>
      <c r="E406" s="8">
        <f>VLOOKUP(A406,'4-1-20 thru 12-31-20'!$A$6:$P$700,16,FALSE)</f>
        <v>107554.51673356295</v>
      </c>
      <c r="F406" s="7">
        <f>VLOOKUP(A406,'1-1-21 thru 3-31-21'!$A$6:$P$701,16,FALSE)</f>
        <v>35851.505577854317</v>
      </c>
      <c r="G406" s="9">
        <f t="shared" si="7"/>
        <v>293640.95057260379</v>
      </c>
    </row>
    <row r="407" spans="1:7" x14ac:dyDescent="0.25">
      <c r="A407" s="1" t="s">
        <v>807</v>
      </c>
      <c r="B407" s="1" t="s">
        <v>808</v>
      </c>
      <c r="C407" s="6">
        <f>VLOOKUP(A407,'4-1-19 thru 12-31-19'!$A$6:$T$604,16,FALSE)</f>
        <v>89811.338604066419</v>
      </c>
      <c r="D407" s="7">
        <f>VLOOKUP(A407,'1-1-20 thru 3-31-20'!$A$6:$P$700,16,FALSE)</f>
        <v>28828.230558081763</v>
      </c>
      <c r="E407" s="8">
        <f>VLOOKUP(A407,'4-1-20 thru 12-31-20'!$A$6:$P$700,16,FALSE)</f>
        <v>86889.837548274678</v>
      </c>
      <c r="F407" s="7">
        <f>VLOOKUP(A407,'1-1-21 thru 3-31-21'!$A$6:$P$701,16,FALSE)</f>
        <v>28963.279182758226</v>
      </c>
      <c r="G407" s="9">
        <f t="shared" si="7"/>
        <v>234492.68589318107</v>
      </c>
    </row>
    <row r="408" spans="1:7" x14ac:dyDescent="0.25">
      <c r="A408" s="1" t="s">
        <v>809</v>
      </c>
      <c r="B408" s="1" t="s">
        <v>810</v>
      </c>
      <c r="C408" s="6">
        <f>VLOOKUP(A408,'4-1-19 thru 12-31-19'!$A$6:$T$604,16,FALSE)</f>
        <v>28253.385704506072</v>
      </c>
      <c r="D408" s="7">
        <f>VLOOKUP(A408,'1-1-20 thru 3-31-20'!$A$6:$P$700,16,FALSE)</f>
        <v>9013.5467729698357</v>
      </c>
      <c r="E408" s="8">
        <f>VLOOKUP(A408,'4-1-20 thru 12-31-20'!$A$6:$P$700,16,FALSE)</f>
        <v>27186.998362722763</v>
      </c>
      <c r="F408" s="7">
        <f>VLOOKUP(A408,'1-1-21 thru 3-31-21'!$A$6:$P$701,16,FALSE)</f>
        <v>9062.3327875742543</v>
      </c>
      <c r="G408" s="9">
        <f t="shared" si="7"/>
        <v>73516.263627772918</v>
      </c>
    </row>
    <row r="409" spans="1:7" x14ac:dyDescent="0.25">
      <c r="A409" s="1" t="s">
        <v>811</v>
      </c>
      <c r="B409" s="1" t="s">
        <v>812</v>
      </c>
      <c r="C409" s="6">
        <f>VLOOKUP(A409,'4-1-19 thru 12-31-19'!$A$6:$T$604,16,FALSE)</f>
        <v>27363.446253978287</v>
      </c>
      <c r="D409" s="7">
        <f>VLOOKUP(A409,'1-1-20 thru 3-31-20'!$A$6:$P$700,16,FALSE)</f>
        <v>9200.4887975759357</v>
      </c>
      <c r="E409" s="8">
        <f>VLOOKUP(A409,'4-1-20 thru 12-31-20'!$A$6:$P$700,16,FALSE)</f>
        <v>27699.718496010908</v>
      </c>
      <c r="F409" s="7">
        <f>VLOOKUP(A409,'1-1-21 thru 3-31-21'!$A$6:$P$701,16,FALSE)</f>
        <v>9233.2394986703021</v>
      </c>
      <c r="G409" s="9">
        <f t="shared" si="7"/>
        <v>73496.893046235433</v>
      </c>
    </row>
    <row r="410" spans="1:7" x14ac:dyDescent="0.25">
      <c r="A410" s="1" t="s">
        <v>813</v>
      </c>
      <c r="B410" s="1" t="s">
        <v>814</v>
      </c>
      <c r="C410" s="6">
        <f>VLOOKUP(A410,'4-1-19 thru 12-31-19'!$A$6:$T$604,16,FALSE)</f>
        <v>86229.531788720575</v>
      </c>
      <c r="D410" s="7">
        <f>VLOOKUP(A410,'1-1-20 thru 3-31-20'!$A$6:$P$700,16,FALSE)</f>
        <v>27860.692129764047</v>
      </c>
      <c r="E410" s="8">
        <f>VLOOKUP(A410,'4-1-20 thru 12-31-20'!$A$6:$P$700,16,FALSE)</f>
        <v>84016.36995072967</v>
      </c>
      <c r="F410" s="7">
        <f>VLOOKUP(A410,'1-1-21 thru 3-31-21'!$A$6:$P$701,16,FALSE)</f>
        <v>28005.456650243224</v>
      </c>
      <c r="G410" s="9">
        <f t="shared" si="7"/>
        <v>226112.05051945752</v>
      </c>
    </row>
    <row r="411" spans="1:7" x14ac:dyDescent="0.25">
      <c r="A411" s="1" t="s">
        <v>815</v>
      </c>
      <c r="B411" s="1" t="s">
        <v>816</v>
      </c>
      <c r="C411" s="6">
        <f>VLOOKUP(A411,'4-1-19 thru 12-31-19'!$A$6:$T$604,16,FALSE)</f>
        <v>65990.26008791721</v>
      </c>
      <c r="D411" s="7">
        <f>VLOOKUP(A411,'1-1-20 thru 3-31-20'!$A$6:$P$700,16,FALSE)</f>
        <v>22155.853116797309</v>
      </c>
      <c r="E411" s="8">
        <f>VLOOKUP(A411,'4-1-20 thru 12-31-20'!$A$6:$P$700,16,FALSE)</f>
        <v>66471.440740109712</v>
      </c>
      <c r="F411" s="7">
        <f>VLOOKUP(A411,'1-1-21 thru 3-31-21'!$A$6:$P$701,16,FALSE)</f>
        <v>22157.146913369907</v>
      </c>
      <c r="G411" s="9">
        <f t="shared" si="7"/>
        <v>176774.70085819415</v>
      </c>
    </row>
    <row r="412" spans="1:7" x14ac:dyDescent="0.25">
      <c r="A412" s="1" t="s">
        <v>817</v>
      </c>
      <c r="B412" s="1" t="s">
        <v>818</v>
      </c>
      <c r="C412" s="6">
        <f>VLOOKUP(A412,'4-1-19 thru 12-31-19'!$A$6:$T$604,16,FALSE)</f>
        <v>40136.776621977944</v>
      </c>
      <c r="D412" s="7">
        <f>VLOOKUP(A412,'1-1-20 thru 3-31-20'!$A$6:$P$700,16,FALSE)</f>
        <v>12013.576830355227</v>
      </c>
      <c r="E412" s="8">
        <f>VLOOKUP(A412,'4-1-20 thru 12-31-20'!$A$6:$P$700,16,FALSE)</f>
        <v>36205.020942376184</v>
      </c>
      <c r="F412" s="7">
        <f>VLOOKUP(A412,'1-1-21 thru 3-31-21'!$A$6:$P$701,16,FALSE)</f>
        <v>12068.340314125395</v>
      </c>
      <c r="G412" s="9">
        <f t="shared" si="7"/>
        <v>100423.71470883476</v>
      </c>
    </row>
    <row r="413" spans="1:7" x14ac:dyDescent="0.25">
      <c r="A413" s="1" t="s">
        <v>819</v>
      </c>
      <c r="B413" s="1" t="s">
        <v>820</v>
      </c>
      <c r="C413" s="6">
        <f>VLOOKUP(A413,'4-1-19 thru 12-31-19'!$A$6:$T$604,16,FALSE)</f>
        <v>41344.960757398556</v>
      </c>
      <c r="D413" s="7">
        <f>VLOOKUP(A413,'1-1-20 thru 3-31-20'!$A$6:$P$700,16,FALSE)</f>
        <v>14002.685341000462</v>
      </c>
      <c r="E413" s="8">
        <f>VLOOKUP(A413,'4-1-20 thru 12-31-20'!$A$6:$P$700,16,FALSE)</f>
        <v>42254.30217665714</v>
      </c>
      <c r="F413" s="7">
        <f>VLOOKUP(A413,'1-1-21 thru 3-31-21'!$A$6:$P$701,16,FALSE)</f>
        <v>14084.767392219046</v>
      </c>
      <c r="G413" s="9">
        <f t="shared" si="7"/>
        <v>111686.7156672752</v>
      </c>
    </row>
    <row r="414" spans="1:7" x14ac:dyDescent="0.25">
      <c r="A414" s="1" t="s">
        <v>821</v>
      </c>
      <c r="B414" s="1" t="s">
        <v>822</v>
      </c>
      <c r="C414" s="6">
        <f>VLOOKUP(A414,'4-1-19 thru 12-31-19'!$A$6:$T$604,16,FALSE)</f>
        <v>117177.88783317158</v>
      </c>
      <c r="D414" s="7">
        <f>VLOOKUP(A414,'1-1-20 thru 3-31-20'!$A$6:$P$700,16,FALSE)</f>
        <v>40848.027785791644</v>
      </c>
      <c r="E414" s="8">
        <f>VLOOKUP(A414,'4-1-20 thru 12-31-20'!$A$6:$P$700,16,FALSE)</f>
        <v>122219.81878065052</v>
      </c>
      <c r="F414" s="7">
        <f>VLOOKUP(A414,'1-1-21 thru 3-31-21'!$A$6:$P$701,16,FALSE)</f>
        <v>40739.939593550174</v>
      </c>
      <c r="G414" s="9">
        <f t="shared" si="7"/>
        <v>320985.67399316392</v>
      </c>
    </row>
    <row r="415" spans="1:7" x14ac:dyDescent="0.25">
      <c r="A415" s="1" t="s">
        <v>823</v>
      </c>
      <c r="B415" s="1" t="s">
        <v>824</v>
      </c>
      <c r="C415" s="6">
        <f>VLOOKUP(A415,'4-1-19 thru 12-31-19'!$A$6:$T$604,16,FALSE)</f>
        <v>25272.223643852562</v>
      </c>
      <c r="D415" s="7">
        <f>VLOOKUP(A415,'1-1-20 thru 3-31-20'!$A$6:$P$700,16,FALSE)</f>
        <v>8531.8823754714849</v>
      </c>
      <c r="E415" s="8">
        <f>VLOOKUP(A415,'4-1-20 thru 12-31-20'!$A$6:$P$700,16,FALSE)</f>
        <v>25683.143333345302</v>
      </c>
      <c r="F415" s="7">
        <f>VLOOKUP(A415,'1-1-21 thru 3-31-21'!$A$6:$P$701,16,FALSE)</f>
        <v>8561.0477777817669</v>
      </c>
      <c r="G415" s="9">
        <f t="shared" si="7"/>
        <v>68048.297130451116</v>
      </c>
    </row>
    <row r="416" spans="1:7" x14ac:dyDescent="0.25">
      <c r="A416" s="1" t="s">
        <v>825</v>
      </c>
      <c r="B416" s="1" t="s">
        <v>826</v>
      </c>
      <c r="C416" s="6">
        <f>VLOOKUP(A416,'4-1-19 thru 12-31-19'!$A$6:$T$604,16,FALSE)</f>
        <v>28257.838216370692</v>
      </c>
      <c r="D416" s="7">
        <f>VLOOKUP(A416,'1-1-20 thru 3-31-20'!$A$6:$P$700,16,FALSE)</f>
        <v>9758.8880872156951</v>
      </c>
      <c r="E416" s="8">
        <f>VLOOKUP(A416,'4-1-20 thru 12-31-20'!$A$6:$P$700,16,FALSE)</f>
        <v>29421.357608646817</v>
      </c>
      <c r="F416" s="7">
        <f>VLOOKUP(A416,'1-1-21 thru 3-31-21'!$A$6:$P$701,16,FALSE)</f>
        <v>9807.1192028822716</v>
      </c>
      <c r="G416" s="9">
        <f t="shared" si="7"/>
        <v>77245.203115115481</v>
      </c>
    </row>
    <row r="417" spans="1:7" x14ac:dyDescent="0.25">
      <c r="A417" s="1" t="s">
        <v>827</v>
      </c>
      <c r="B417" s="1" t="s">
        <v>828</v>
      </c>
      <c r="C417" s="6">
        <f>VLOOKUP(A417,'4-1-19 thru 12-31-19'!$A$6:$T$604,16,FALSE)</f>
        <v>63553.929537014134</v>
      </c>
      <c r="D417" s="7">
        <f>VLOOKUP(A417,'1-1-20 thru 3-31-20'!$A$6:$P$700,16,FALSE)</f>
        <v>19711.48659208867</v>
      </c>
      <c r="E417" s="8">
        <f>VLOOKUP(A417,'4-1-20 thru 12-31-20'!$A$6:$P$700,16,FALSE)</f>
        <v>59381.310255199613</v>
      </c>
      <c r="F417" s="7">
        <f>VLOOKUP(A417,'1-1-21 thru 3-31-21'!$A$6:$P$701,16,FALSE)</f>
        <v>19793.770085066539</v>
      </c>
      <c r="G417" s="9">
        <f t="shared" si="7"/>
        <v>162440.49646936895</v>
      </c>
    </row>
    <row r="418" spans="1:7" x14ac:dyDescent="0.25">
      <c r="A418" s="1" t="s">
        <v>829</v>
      </c>
      <c r="B418" s="1" t="s">
        <v>830</v>
      </c>
      <c r="C418" s="6">
        <f>VLOOKUP(A418,'4-1-19 thru 12-31-19'!$A$6:$T$604,16,FALSE)</f>
        <v>33157.822243404888</v>
      </c>
      <c r="D418" s="7">
        <f>VLOOKUP(A418,'1-1-20 thru 3-31-20'!$A$6:$P$700,16,FALSE)</f>
        <v>12379.286508230649</v>
      </c>
      <c r="E418" s="8">
        <f>VLOOKUP(A418,'4-1-20 thru 12-31-20'!$A$6:$P$700,16,FALSE)</f>
        <v>37345.665102543848</v>
      </c>
      <c r="F418" s="7">
        <f>VLOOKUP(A418,'1-1-21 thru 3-31-21'!$A$6:$P$701,16,FALSE)</f>
        <v>12448.555034181281</v>
      </c>
      <c r="G418" s="9">
        <f t="shared" si="7"/>
        <v>95331.328888360658</v>
      </c>
    </row>
    <row r="419" spans="1:7" x14ac:dyDescent="0.25">
      <c r="A419" s="1" t="s">
        <v>831</v>
      </c>
      <c r="B419" s="1" t="s">
        <v>832</v>
      </c>
      <c r="C419" s="6">
        <f>VLOOKUP(A419,'4-1-19 thru 12-31-19'!$A$6:$T$604,16,FALSE)</f>
        <v>22923.782630639937</v>
      </c>
      <c r="D419" s="7">
        <f>VLOOKUP(A419,'1-1-20 thru 3-31-20'!$A$6:$P$700,16,FALSE)</f>
        <v>7260.0762703270957</v>
      </c>
      <c r="E419" s="8">
        <f>VLOOKUP(A419,'4-1-20 thru 12-31-20'!$A$6:$P$700,16,FALSE)</f>
        <v>21887.645394291263</v>
      </c>
      <c r="F419" s="7">
        <f>VLOOKUP(A419,'1-1-21 thru 3-31-21'!$A$6:$P$701,16,FALSE)</f>
        <v>7295.881798097088</v>
      </c>
      <c r="G419" s="9">
        <f t="shared" si="7"/>
        <v>59367.386093355381</v>
      </c>
    </row>
    <row r="420" spans="1:7" x14ac:dyDescent="0.25">
      <c r="A420" s="1" t="s">
        <v>833</v>
      </c>
      <c r="B420" s="1" t="s">
        <v>834</v>
      </c>
      <c r="C420" s="6">
        <f>VLOOKUP(A420,'4-1-19 thru 12-31-19'!$A$6:$T$604,16,FALSE)</f>
        <v>52759.158065398398</v>
      </c>
      <c r="D420" s="7">
        <f>VLOOKUP(A420,'1-1-20 thru 3-31-20'!$A$6:$P$700,16,FALSE)</f>
        <v>18286.128017478466</v>
      </c>
      <c r="E420" s="8">
        <f>VLOOKUP(A420,'4-1-20 thru 12-31-20'!$A$6:$P$700,16,FALSE)</f>
        <v>54456.103467263754</v>
      </c>
      <c r="F420" s="7">
        <f>VLOOKUP(A420,'1-1-21 thru 3-31-21'!$A$6:$P$701,16,FALSE)</f>
        <v>18152.034489087917</v>
      </c>
      <c r="G420" s="9">
        <f t="shared" si="7"/>
        <v>143653.42403922853</v>
      </c>
    </row>
    <row r="421" spans="1:7" x14ac:dyDescent="0.25">
      <c r="A421" s="1" t="s">
        <v>835</v>
      </c>
      <c r="B421" s="1" t="s">
        <v>836</v>
      </c>
      <c r="C421" s="6">
        <f>VLOOKUP(A421,'4-1-19 thru 12-31-19'!$A$6:$T$604,16,FALSE)</f>
        <v>306000.90741243074</v>
      </c>
      <c r="D421" s="7">
        <f>VLOOKUP(A421,'1-1-20 thru 3-31-20'!$A$6:$P$700,16,FALSE)</f>
        <v>92864.143388366414</v>
      </c>
      <c r="E421" s="8">
        <f>VLOOKUP(A421,'4-1-20 thru 12-31-20'!$A$6:$P$700,16,FALSE)</f>
        <v>280228.30022203719</v>
      </c>
      <c r="F421" s="7">
        <f>VLOOKUP(A421,'1-1-21 thru 3-31-21'!$A$6:$P$701,16,FALSE)</f>
        <v>93409.433407345728</v>
      </c>
      <c r="G421" s="9">
        <f t="shared" si="7"/>
        <v>772502.78443018021</v>
      </c>
    </row>
    <row r="422" spans="1:7" x14ac:dyDescent="0.25">
      <c r="A422" s="1" t="s">
        <v>837</v>
      </c>
      <c r="B422" s="1" t="s">
        <v>838</v>
      </c>
      <c r="C422" s="6">
        <f>VLOOKUP(A422,'4-1-19 thru 12-31-19'!$A$6:$T$604,16,FALSE)</f>
        <v>42361.938872546176</v>
      </c>
      <c r="D422" s="7">
        <f>VLOOKUP(A422,'1-1-20 thru 3-31-20'!$A$6:$P$700,16,FALSE)</f>
        <v>13842.728802701058</v>
      </c>
      <c r="E422" s="8">
        <f>VLOOKUP(A422,'4-1-20 thru 12-31-20'!$A$6:$P$700,16,FALSE)</f>
        <v>41381.945056407028</v>
      </c>
      <c r="F422" s="7">
        <f>VLOOKUP(A422,'1-1-21 thru 3-31-21'!$A$6:$P$701,16,FALSE)</f>
        <v>13793.981685469011</v>
      </c>
      <c r="G422" s="9">
        <f t="shared" si="7"/>
        <v>111380.59441712327</v>
      </c>
    </row>
    <row r="423" spans="1:7" x14ac:dyDescent="0.25">
      <c r="A423" s="1" t="s">
        <v>839</v>
      </c>
      <c r="B423" s="1" t="s">
        <v>840</v>
      </c>
      <c r="C423" s="6">
        <f>VLOOKUP(A423,'4-1-19 thru 12-31-19'!$A$6:$T$604,16,FALSE)</f>
        <v>47664.157938996745</v>
      </c>
      <c r="D423" s="7">
        <f>VLOOKUP(A423,'1-1-20 thru 3-31-20'!$A$6:$P$700,16,FALSE)</f>
        <v>16385.247875249708</v>
      </c>
      <c r="E423" s="8">
        <f>VLOOKUP(A423,'4-1-20 thru 12-31-20'!$A$6:$P$700,16,FALSE)</f>
        <v>49430.994509046512</v>
      </c>
      <c r="F423" s="7">
        <f>VLOOKUP(A423,'1-1-21 thru 3-31-21'!$A$6:$P$701,16,FALSE)</f>
        <v>16476.998169682171</v>
      </c>
      <c r="G423" s="9">
        <f t="shared" si="7"/>
        <v>129957.39849297513</v>
      </c>
    </row>
    <row r="424" spans="1:7" x14ac:dyDescent="0.25">
      <c r="A424" s="1" t="s">
        <v>841</v>
      </c>
      <c r="B424" s="1" t="s">
        <v>842</v>
      </c>
      <c r="C424" s="6">
        <f>VLOOKUP(A424,'4-1-19 thru 12-31-19'!$A$6:$T$604,16,FALSE)</f>
        <v>73468.486670590981</v>
      </c>
      <c r="D424" s="7">
        <f>VLOOKUP(A424,'1-1-20 thru 3-31-20'!$A$6:$P$700,16,FALSE)</f>
        <v>22357.458837402795</v>
      </c>
      <c r="E424" s="8">
        <f>VLOOKUP(A424,'4-1-20 thru 12-31-20'!$A$6:$P$700,16,FALSE)</f>
        <v>67393.565131151568</v>
      </c>
      <c r="F424" s="7">
        <f>VLOOKUP(A424,'1-1-21 thru 3-31-21'!$A$6:$P$701,16,FALSE)</f>
        <v>22464.521710383855</v>
      </c>
      <c r="G424" s="9">
        <f t="shared" si="7"/>
        <v>185684.03234952918</v>
      </c>
    </row>
    <row r="425" spans="1:7" x14ac:dyDescent="0.25">
      <c r="A425" s="1" t="s">
        <v>843</v>
      </c>
      <c r="B425" s="1" t="s">
        <v>844</v>
      </c>
      <c r="C425" s="6">
        <f>VLOOKUP(A425,'4-1-19 thru 12-31-19'!$A$6:$T$604,16,FALSE)</f>
        <v>34768.614951348041</v>
      </c>
      <c r="D425" s="7">
        <f>VLOOKUP(A425,'1-1-20 thru 3-31-20'!$A$6:$P$700,16,FALSE)</f>
        <v>11528.415033570771</v>
      </c>
      <c r="E425" s="8">
        <f>VLOOKUP(A425,'4-1-20 thru 12-31-20'!$A$6:$P$700,16,FALSE)</f>
        <v>34796.966752399356</v>
      </c>
      <c r="F425" s="7">
        <f>VLOOKUP(A425,'1-1-21 thru 3-31-21'!$A$6:$P$701,16,FALSE)</f>
        <v>11598.988917466451</v>
      </c>
      <c r="G425" s="9">
        <f t="shared" si="7"/>
        <v>92692.985654784628</v>
      </c>
    </row>
    <row r="426" spans="1:7" x14ac:dyDescent="0.25">
      <c r="A426" s="1" t="s">
        <v>845</v>
      </c>
      <c r="B426" s="1" t="s">
        <v>846</v>
      </c>
      <c r="C426" s="6">
        <f>VLOOKUP(A426,'4-1-19 thru 12-31-19'!$A$6:$T$604,16,FALSE)</f>
        <v>79564.229749828897</v>
      </c>
      <c r="D426" s="7">
        <f>VLOOKUP(A426,'1-1-20 thru 3-31-20'!$A$6:$P$700,16,FALSE)</f>
        <v>26540.508754161932</v>
      </c>
      <c r="E426" s="8">
        <f>VLOOKUP(A426,'4-1-20 thru 12-31-20'!$A$6:$P$700,16,FALSE)</f>
        <v>80022.402646030765</v>
      </c>
      <c r="F426" s="7">
        <f>VLOOKUP(A426,'1-1-21 thru 3-31-21'!$A$6:$P$701,16,FALSE)</f>
        <v>26674.134215343587</v>
      </c>
      <c r="G426" s="9">
        <f t="shared" si="7"/>
        <v>212801.27536536517</v>
      </c>
    </row>
    <row r="427" spans="1:7" x14ac:dyDescent="0.25">
      <c r="A427" s="1" t="s">
        <v>847</v>
      </c>
      <c r="B427" s="1" t="s">
        <v>848</v>
      </c>
      <c r="C427" s="6">
        <f>VLOOKUP(A427,'4-1-19 thru 12-31-19'!$A$6:$T$604,16,FALSE)</f>
        <v>97565.794023054681</v>
      </c>
      <c r="D427" s="7">
        <f>VLOOKUP(A427,'1-1-20 thru 3-31-20'!$A$6:$P$700,16,FALSE)</f>
        <v>31658.899404079359</v>
      </c>
      <c r="E427" s="8">
        <f>VLOOKUP(A427,'4-1-20 thru 12-31-20'!$A$6:$P$700,16,FALSE)</f>
        <v>95590.153164923933</v>
      </c>
      <c r="F427" s="7">
        <f>VLOOKUP(A427,'1-1-21 thru 3-31-21'!$A$6:$P$701,16,FALSE)</f>
        <v>31863.384388307975</v>
      </c>
      <c r="G427" s="9">
        <f t="shared" si="7"/>
        <v>256678.23098036594</v>
      </c>
    </row>
    <row r="428" spans="1:7" x14ac:dyDescent="0.25">
      <c r="A428" s="1" t="s">
        <v>849</v>
      </c>
      <c r="B428" s="1" t="s">
        <v>850</v>
      </c>
      <c r="C428" s="6">
        <f>VLOOKUP(A428,'4-1-19 thru 12-31-19'!$A$6:$T$604,16,FALSE)</f>
        <v>66643.382378937153</v>
      </c>
      <c r="D428" s="7">
        <f>VLOOKUP(A428,'1-1-20 thru 3-31-20'!$A$6:$P$700,16,FALSE)</f>
        <v>23383.150089810762</v>
      </c>
      <c r="E428" s="8">
        <f>VLOOKUP(A428,'4-1-20 thru 12-31-20'!$A$6:$P$700,16,FALSE)</f>
        <v>69941.362476773822</v>
      </c>
      <c r="F428" s="7">
        <f>VLOOKUP(A428,'1-1-21 thru 3-31-21'!$A$6:$P$701,16,FALSE)</f>
        <v>23313.787492257939</v>
      </c>
      <c r="G428" s="9">
        <f t="shared" si="7"/>
        <v>183281.68243777967</v>
      </c>
    </row>
    <row r="429" spans="1:7" x14ac:dyDescent="0.25">
      <c r="A429" s="1" t="s">
        <v>851</v>
      </c>
      <c r="B429" s="1" t="s">
        <v>852</v>
      </c>
      <c r="C429" s="6">
        <f>VLOOKUP(A429,'4-1-19 thru 12-31-19'!$A$6:$T$604,16,FALSE)</f>
        <v>38978.846010083806</v>
      </c>
      <c r="D429" s="7">
        <f>VLOOKUP(A429,'1-1-20 thru 3-31-20'!$A$6:$P$700,16,FALSE)</f>
        <v>13487.293879048131</v>
      </c>
      <c r="E429" s="8">
        <f>VLOOKUP(A429,'4-1-20 thru 12-31-20'!$A$6:$P$700,16,FALSE)</f>
        <v>40651.092778035803</v>
      </c>
      <c r="F429" s="7">
        <f>VLOOKUP(A429,'1-1-21 thru 3-31-21'!$A$6:$P$701,16,FALSE)</f>
        <v>13550.364259345266</v>
      </c>
      <c r="G429" s="9">
        <f t="shared" si="7"/>
        <v>106667.59692651301</v>
      </c>
    </row>
    <row r="430" spans="1:7" x14ac:dyDescent="0.25">
      <c r="A430" s="1" t="s">
        <v>853</v>
      </c>
      <c r="B430" s="1" t="s">
        <v>854</v>
      </c>
      <c r="C430" s="6">
        <f>VLOOKUP(A430,'4-1-19 thru 12-31-19'!$A$6:$T$604,16,FALSE)</f>
        <v>79116.434783588018</v>
      </c>
      <c r="D430" s="7">
        <f>VLOOKUP(A430,'1-1-20 thru 3-31-20'!$A$6:$P$700,16,FALSE)</f>
        <v>25539.215668217363</v>
      </c>
      <c r="E430" s="8">
        <f>VLOOKUP(A430,'4-1-20 thru 12-31-20'!$A$6:$P$700,16,FALSE)</f>
        <v>76875.520559435856</v>
      </c>
      <c r="F430" s="7">
        <f>VLOOKUP(A430,'1-1-21 thru 3-31-21'!$A$6:$P$701,16,FALSE)</f>
        <v>25625.173519811953</v>
      </c>
      <c r="G430" s="9">
        <f t="shared" si="7"/>
        <v>207156.34453105318</v>
      </c>
    </row>
    <row r="431" spans="1:7" x14ac:dyDescent="0.25">
      <c r="A431" s="1" t="s">
        <v>855</v>
      </c>
      <c r="B431" s="1" t="s">
        <v>856</v>
      </c>
      <c r="C431" s="6">
        <f>VLOOKUP(A431,'4-1-19 thru 12-31-19'!$A$6:$T$604,16,FALSE)</f>
        <v>56199.08179514511</v>
      </c>
      <c r="D431" s="7">
        <f>VLOOKUP(A431,'1-1-20 thru 3-31-20'!$A$6:$P$700,16,FALSE)</f>
        <v>18922.104262710509</v>
      </c>
      <c r="E431" s="8">
        <f>VLOOKUP(A431,'4-1-20 thru 12-31-20'!$A$6:$P$700,16,FALSE)</f>
        <v>57061.460483809664</v>
      </c>
      <c r="F431" s="7">
        <f>VLOOKUP(A431,'1-1-21 thru 3-31-21'!$A$6:$P$701,16,FALSE)</f>
        <v>19020.486827936555</v>
      </c>
      <c r="G431" s="9">
        <f t="shared" si="7"/>
        <v>151203.13336960183</v>
      </c>
    </row>
    <row r="432" spans="1:7" x14ac:dyDescent="0.25">
      <c r="A432" s="1" t="s">
        <v>857</v>
      </c>
      <c r="B432" s="1" t="s">
        <v>858</v>
      </c>
      <c r="C432" s="6">
        <f>VLOOKUP(A432,'4-1-19 thru 12-31-19'!$A$6:$T$604,16,FALSE)</f>
        <v>132112.37501564782</v>
      </c>
      <c r="D432" s="7">
        <f>VLOOKUP(A432,'1-1-20 thru 3-31-20'!$A$6:$P$700,16,FALSE)</f>
        <v>44172.101971513934</v>
      </c>
      <c r="E432" s="8">
        <f>VLOOKUP(A432,'4-1-20 thru 12-31-20'!$A$6:$P$700,16,FALSE)</f>
        <v>128049.87626684234</v>
      </c>
      <c r="F432" s="7">
        <f>VLOOKUP(A432,'1-1-21 thru 3-31-21'!$A$6:$P$701,16,FALSE)</f>
        <v>42683.292088947448</v>
      </c>
      <c r="G432" s="9">
        <f t="shared" si="7"/>
        <v>347017.64534295152</v>
      </c>
    </row>
    <row r="433" spans="1:7" x14ac:dyDescent="0.25">
      <c r="A433" s="1" t="s">
        <v>859</v>
      </c>
      <c r="B433" s="1" t="s">
        <v>860</v>
      </c>
      <c r="C433" s="6">
        <f>VLOOKUP(A433,'4-1-19 thru 12-31-19'!$A$6:$T$604,16,FALSE)</f>
        <v>47331.470250076825</v>
      </c>
      <c r="D433" s="7">
        <f>VLOOKUP(A433,'1-1-20 thru 3-31-20'!$A$6:$P$700,16,FALSE)</f>
        <v>16852.882417871933</v>
      </c>
      <c r="E433" s="8">
        <f>VLOOKUP(A433,'4-1-20 thru 12-31-20'!$A$6:$P$700,16,FALSE)</f>
        <v>50730.403492785335</v>
      </c>
      <c r="F433" s="7">
        <f>VLOOKUP(A433,'1-1-21 thru 3-31-21'!$A$6:$P$701,16,FALSE)</f>
        <v>16910.134497595111</v>
      </c>
      <c r="G433" s="9">
        <f t="shared" si="7"/>
        <v>131824.89065832921</v>
      </c>
    </row>
    <row r="434" spans="1:7" x14ac:dyDescent="0.25">
      <c r="A434" s="1" t="s">
        <v>861</v>
      </c>
      <c r="B434" s="1" t="s">
        <v>862</v>
      </c>
      <c r="C434" s="6">
        <f>VLOOKUP(A434,'4-1-19 thru 12-31-19'!$A$6:$T$604,16,FALSE)</f>
        <v>77252.863070732594</v>
      </c>
      <c r="D434" s="7">
        <f>VLOOKUP(A434,'1-1-20 thru 3-31-20'!$A$6:$P$700,16,FALSE)</f>
        <v>26236.657687077859</v>
      </c>
      <c r="E434" s="8">
        <f>VLOOKUP(A434,'4-1-20 thru 12-31-20'!$A$6:$P$700,16,FALSE)</f>
        <v>79105.977285336747</v>
      </c>
      <c r="F434" s="7">
        <f>VLOOKUP(A434,'1-1-21 thru 3-31-21'!$A$6:$P$701,16,FALSE)</f>
        <v>26368.659095112249</v>
      </c>
      <c r="G434" s="9">
        <f t="shared" si="7"/>
        <v>208964.15713825944</v>
      </c>
    </row>
    <row r="435" spans="1:7" x14ac:dyDescent="0.25">
      <c r="A435" s="1" t="s">
        <v>863</v>
      </c>
      <c r="B435" s="1" t="s">
        <v>864</v>
      </c>
      <c r="C435" s="6">
        <f>VLOOKUP(A435,'4-1-19 thru 12-31-19'!$A$6:$T$604,16,FALSE)</f>
        <v>22956.250677621778</v>
      </c>
      <c r="D435" s="7">
        <f>VLOOKUP(A435,'1-1-20 thru 3-31-20'!$A$6:$P$700,16,FALSE)</f>
        <v>8168.8727721056075</v>
      </c>
      <c r="E435" s="8">
        <f>VLOOKUP(A435,'4-1-20 thru 12-31-20'!$A$6:$P$700,16,FALSE)</f>
        <v>24596.822740357904</v>
      </c>
      <c r="F435" s="7">
        <f>VLOOKUP(A435,'1-1-21 thru 3-31-21'!$A$6:$P$701,16,FALSE)</f>
        <v>8198.940913452634</v>
      </c>
      <c r="G435" s="9">
        <f t="shared" si="7"/>
        <v>63920.887103537927</v>
      </c>
    </row>
    <row r="436" spans="1:7" x14ac:dyDescent="0.25">
      <c r="A436" s="1" t="s">
        <v>865</v>
      </c>
      <c r="B436" s="1" t="s">
        <v>866</v>
      </c>
      <c r="C436" s="6">
        <f>VLOOKUP(A436,'4-1-19 thru 12-31-19'!$A$6:$T$604,16,FALSE)</f>
        <v>76437.350229645628</v>
      </c>
      <c r="D436" s="7">
        <f>VLOOKUP(A436,'1-1-20 thru 3-31-20'!$A$6:$P$700,16,FALSE)</f>
        <v>24674.754202157685</v>
      </c>
      <c r="E436" s="8">
        <f>VLOOKUP(A436,'4-1-20 thru 12-31-20'!$A$6:$P$700,16,FALSE)</f>
        <v>74715.020975338164</v>
      </c>
      <c r="F436" s="7">
        <f>VLOOKUP(A436,'1-1-21 thru 3-31-21'!$A$6:$P$701,16,FALSE)</f>
        <v>24905.006991779388</v>
      </c>
      <c r="G436" s="9">
        <f t="shared" si="7"/>
        <v>200732.13239892083</v>
      </c>
    </row>
    <row r="437" spans="1:7" x14ac:dyDescent="0.25">
      <c r="A437" s="1" t="s">
        <v>867</v>
      </c>
      <c r="B437" s="1" t="s">
        <v>868</v>
      </c>
      <c r="C437" s="6">
        <f>VLOOKUP(A437,'4-1-19 thru 12-31-19'!$A$6:$T$604,16,FALSE)</f>
        <v>59983.65503867525</v>
      </c>
      <c r="D437" s="7">
        <f>VLOOKUP(A437,'1-1-20 thru 3-31-20'!$A$6:$P$700,16,FALSE)</f>
        <v>20527.522275590956</v>
      </c>
      <c r="E437" s="8">
        <f>VLOOKUP(A437,'4-1-20 thru 12-31-20'!$A$6:$P$700,16,FALSE)</f>
        <v>61760.322967112159</v>
      </c>
      <c r="F437" s="7">
        <f>VLOOKUP(A437,'1-1-21 thru 3-31-21'!$A$6:$P$701,16,FALSE)</f>
        <v>20586.774322370718</v>
      </c>
      <c r="G437" s="9">
        <f t="shared" si="7"/>
        <v>162858.27460374907</v>
      </c>
    </row>
    <row r="438" spans="1:7" x14ac:dyDescent="0.25">
      <c r="A438" s="1" t="s">
        <v>869</v>
      </c>
      <c r="B438" s="1" t="s">
        <v>870</v>
      </c>
      <c r="C438" s="6">
        <f>VLOOKUP(A438,'4-1-19 thru 12-31-19'!$A$6:$T$604,16,FALSE)</f>
        <v>99435.245017244524</v>
      </c>
      <c r="D438" s="7">
        <f>VLOOKUP(A438,'1-1-20 thru 3-31-20'!$A$6:$P$700,16,FALSE)</f>
        <v>34607.022057255999</v>
      </c>
      <c r="E438" s="8">
        <f>VLOOKUP(A438,'4-1-20 thru 12-31-20'!$A$6:$P$700,16,FALSE)</f>
        <v>103942.87099175782</v>
      </c>
      <c r="F438" s="7">
        <f>VLOOKUP(A438,'1-1-21 thru 3-31-21'!$A$6:$P$701,16,FALSE)</f>
        <v>34647.623663919272</v>
      </c>
      <c r="G438" s="9">
        <f t="shared" si="7"/>
        <v>272632.76173017762</v>
      </c>
    </row>
    <row r="439" spans="1:7" x14ac:dyDescent="0.25">
      <c r="A439" s="1" t="s">
        <v>871</v>
      </c>
      <c r="B439" s="1" t="s">
        <v>872</v>
      </c>
      <c r="C439" s="6">
        <f>VLOOKUP(A439,'4-1-19 thru 12-31-19'!$A$6:$T$604,16,FALSE)</f>
        <v>241749.34861785814</v>
      </c>
      <c r="D439" s="7">
        <f>VLOOKUP(A439,'1-1-20 thru 3-31-20'!$A$6:$P$700,16,FALSE)</f>
        <v>78649.614858697212</v>
      </c>
      <c r="E439" s="8">
        <f>VLOOKUP(A439,'4-1-20 thru 12-31-20'!$A$6:$P$700,16,FALSE)</f>
        <v>235995.23807893379</v>
      </c>
      <c r="F439" s="7">
        <f>VLOOKUP(A439,'1-1-21 thru 3-31-21'!$A$6:$P$701,16,FALSE)</f>
        <v>78665.079359644602</v>
      </c>
      <c r="G439" s="9">
        <f t="shared" si="7"/>
        <v>635059.28091513366</v>
      </c>
    </row>
    <row r="440" spans="1:7" x14ac:dyDescent="0.25">
      <c r="A440" s="1" t="s">
        <v>873</v>
      </c>
      <c r="B440" s="1" t="s">
        <v>874</v>
      </c>
      <c r="C440" s="6">
        <f>VLOOKUP(A440,'4-1-19 thru 12-31-19'!$A$6:$T$604,16,FALSE)</f>
        <v>42208.222269187063</v>
      </c>
      <c r="D440" s="7">
        <f>VLOOKUP(A440,'1-1-20 thru 3-31-20'!$A$6:$P$700,16,FALSE)</f>
        <v>13046.226043270424</v>
      </c>
      <c r="E440" s="8">
        <f>VLOOKUP(A440,'4-1-20 thru 12-31-20'!$A$6:$P$700,16,FALSE)</f>
        <v>39354.004682540872</v>
      </c>
      <c r="F440" s="7">
        <f>VLOOKUP(A440,'1-1-21 thru 3-31-21'!$A$6:$P$701,16,FALSE)</f>
        <v>13118.001560846958</v>
      </c>
      <c r="G440" s="9">
        <f t="shared" si="7"/>
        <v>107726.45455584532</v>
      </c>
    </row>
    <row r="441" spans="1:7" x14ac:dyDescent="0.25">
      <c r="A441" s="1" t="s">
        <v>875</v>
      </c>
      <c r="B441" s="1" t="s">
        <v>876</v>
      </c>
      <c r="C441" s="6">
        <f>VLOOKUP(A441,'4-1-19 thru 12-31-19'!$A$6:$T$604,16,FALSE)</f>
        <v>46930.93405468759</v>
      </c>
      <c r="D441" s="7">
        <f>VLOOKUP(A441,'1-1-20 thru 3-31-20'!$A$6:$P$700,16,FALSE)</f>
        <v>14624.974735720732</v>
      </c>
      <c r="E441" s="8">
        <f>VLOOKUP(A441,'4-1-20 thru 12-31-20'!$A$6:$P$700,16,FALSE)</f>
        <v>44119.065825518381</v>
      </c>
      <c r="F441" s="7">
        <f>VLOOKUP(A441,'1-1-21 thru 3-31-21'!$A$6:$P$701,16,FALSE)</f>
        <v>14706.355275172793</v>
      </c>
      <c r="G441" s="9">
        <f t="shared" si="7"/>
        <v>120381.32989109951</v>
      </c>
    </row>
    <row r="442" spans="1:7" x14ac:dyDescent="0.25">
      <c r="A442" s="1" t="s">
        <v>877</v>
      </c>
      <c r="B442" s="1" t="s">
        <v>878</v>
      </c>
      <c r="C442" s="6">
        <f>VLOOKUP(A442,'4-1-19 thru 12-31-19'!$A$6:$T$604,16,FALSE)</f>
        <v>36225.157880905295</v>
      </c>
      <c r="D442" s="7">
        <f>VLOOKUP(A442,'1-1-20 thru 3-31-20'!$A$6:$P$700,16,FALSE)</f>
        <v>12055.532603471031</v>
      </c>
      <c r="E442" s="8">
        <f>VLOOKUP(A442,'4-1-20 thru 12-31-20'!$A$6:$P$700,16,FALSE)</f>
        <v>36427.689102855111</v>
      </c>
      <c r="F442" s="7">
        <f>VLOOKUP(A442,'1-1-21 thru 3-31-21'!$A$6:$P$701,16,FALSE)</f>
        <v>12142.563034285036</v>
      </c>
      <c r="G442" s="9">
        <f t="shared" si="7"/>
        <v>96850.942621516471</v>
      </c>
    </row>
    <row r="443" spans="1:7" x14ac:dyDescent="0.25">
      <c r="A443" s="1" t="s">
        <v>879</v>
      </c>
      <c r="B443" s="1" t="s">
        <v>880</v>
      </c>
      <c r="C443" s="6">
        <f>VLOOKUP(A443,'4-1-19 thru 12-31-19'!$A$6:$T$604,16,FALSE)</f>
        <v>180351.70450459022</v>
      </c>
      <c r="D443" s="7">
        <f>VLOOKUP(A443,'1-1-20 thru 3-31-20'!$A$6:$P$700,16,FALSE)</f>
        <v>61677.194594409062</v>
      </c>
      <c r="E443" s="8">
        <f>VLOOKUP(A443,'4-1-20 thru 12-31-20'!$A$6:$P$700,16,FALSE)</f>
        <v>186287.66610292663</v>
      </c>
      <c r="F443" s="7">
        <f>VLOOKUP(A443,'1-1-21 thru 3-31-21'!$A$6:$P$701,16,FALSE)</f>
        <v>62095.888700975542</v>
      </c>
      <c r="G443" s="9">
        <f t="shared" si="7"/>
        <v>490412.4539029015</v>
      </c>
    </row>
    <row r="444" spans="1:7" x14ac:dyDescent="0.25">
      <c r="A444" s="1" t="s">
        <v>881</v>
      </c>
      <c r="B444" s="1" t="s">
        <v>882</v>
      </c>
      <c r="C444" s="6">
        <f>VLOOKUP(A444,'4-1-19 thru 12-31-19'!$A$6:$T$604,16,FALSE)</f>
        <v>38170.652540549265</v>
      </c>
      <c r="D444" s="7">
        <f>VLOOKUP(A444,'1-1-20 thru 3-31-20'!$A$6:$P$700,16,FALSE)</f>
        <v>12171.843204272323</v>
      </c>
      <c r="E444" s="8">
        <f>VLOOKUP(A444,'4-1-20 thru 12-31-20'!$A$6:$P$700,16,FALSE)</f>
        <v>36717.587040096871</v>
      </c>
      <c r="F444" s="7">
        <f>VLOOKUP(A444,'1-1-21 thru 3-31-21'!$A$6:$P$701,16,FALSE)</f>
        <v>12239.19568003229</v>
      </c>
      <c r="G444" s="9">
        <f t="shared" si="7"/>
        <v>99299.278464950752</v>
      </c>
    </row>
    <row r="445" spans="1:7" x14ac:dyDescent="0.25">
      <c r="A445" s="1" t="s">
        <v>883</v>
      </c>
      <c r="B445" s="1" t="s">
        <v>884</v>
      </c>
      <c r="C445" s="6">
        <f>VLOOKUP(A445,'4-1-19 thru 12-31-19'!$A$6:$T$604,16,FALSE)</f>
        <v>158079.64707385146</v>
      </c>
      <c r="D445" s="7">
        <f>VLOOKUP(A445,'1-1-20 thru 3-31-20'!$A$6:$P$700,16,FALSE)</f>
        <v>53597.223558473735</v>
      </c>
      <c r="E445" s="8">
        <f>VLOOKUP(A445,'4-1-20 thru 12-31-20'!$A$6:$P$700,16,FALSE)</f>
        <v>161633.5460591345</v>
      </c>
      <c r="F445" s="7">
        <f>VLOOKUP(A445,'1-1-21 thru 3-31-21'!$A$6:$P$701,16,FALSE)</f>
        <v>53877.848686378165</v>
      </c>
      <c r="G445" s="9">
        <f t="shared" si="7"/>
        <v>427188.26537783787</v>
      </c>
    </row>
    <row r="446" spans="1:7" x14ac:dyDescent="0.25">
      <c r="A446" s="1" t="s">
        <v>885</v>
      </c>
      <c r="B446" s="1" t="s">
        <v>886</v>
      </c>
      <c r="C446" s="6">
        <f>VLOOKUP(A446,'4-1-19 thru 12-31-19'!$A$6:$T$604,16,FALSE)</f>
        <v>172773.35745264019</v>
      </c>
      <c r="D446" s="7">
        <f>VLOOKUP(A446,'1-1-20 thru 3-31-20'!$A$6:$P$700,16,FALSE)</f>
        <v>54098.950975553751</v>
      </c>
      <c r="E446" s="8">
        <f>VLOOKUP(A446,'4-1-20 thru 12-31-20'!$A$6:$P$700,16,FALSE)</f>
        <v>163341.122374311</v>
      </c>
      <c r="F446" s="7">
        <f>VLOOKUP(A446,'1-1-21 thru 3-31-21'!$A$6:$P$701,16,FALSE)</f>
        <v>54447.040791437001</v>
      </c>
      <c r="G446" s="9">
        <f t="shared" si="7"/>
        <v>444660.47159394191</v>
      </c>
    </row>
    <row r="447" spans="1:7" x14ac:dyDescent="0.25">
      <c r="A447" s="1" t="s">
        <v>887</v>
      </c>
      <c r="B447" s="1" t="s">
        <v>888</v>
      </c>
      <c r="C447" s="6">
        <f>VLOOKUP(A447,'4-1-19 thru 12-31-19'!$A$6:$T$604,16,FALSE)</f>
        <v>283596.25532270537</v>
      </c>
      <c r="D447" s="7">
        <f>VLOOKUP(A447,'1-1-20 thru 3-31-20'!$A$6:$P$700,16,FALSE)</f>
        <v>98851.156153886695</v>
      </c>
      <c r="E447" s="8">
        <f>VLOOKUP(A447,'4-1-20 thru 12-31-20'!$A$6:$P$700,16,FALSE)</f>
        <v>298004.00620536477</v>
      </c>
      <c r="F447" s="7">
        <f>VLOOKUP(A447,'1-1-21 thru 3-31-21'!$A$6:$P$701,16,FALSE)</f>
        <v>99334.668735121581</v>
      </c>
      <c r="G447" s="9">
        <f t="shared" si="7"/>
        <v>779786.08641707851</v>
      </c>
    </row>
    <row r="448" spans="1:7" x14ac:dyDescent="0.25">
      <c r="A448" s="1" t="s">
        <v>889</v>
      </c>
      <c r="B448" s="1" t="s">
        <v>890</v>
      </c>
      <c r="C448" s="6">
        <f>VLOOKUP(A448,'4-1-19 thru 12-31-19'!$A$6:$T$604,16,FALSE)</f>
        <v>58505.530909518449</v>
      </c>
      <c r="D448" s="7">
        <f>VLOOKUP(A448,'1-1-20 thru 3-31-20'!$A$6:$P$700,16,FALSE)</f>
        <v>18496.209275931506</v>
      </c>
      <c r="E448" s="8">
        <f>VLOOKUP(A448,'4-1-20 thru 12-31-20'!$A$6:$P$700,16,FALSE)</f>
        <v>53862.492951833032</v>
      </c>
      <c r="F448" s="7">
        <f>VLOOKUP(A448,'1-1-21 thru 3-31-21'!$A$6:$P$701,16,FALSE)</f>
        <v>17954.164317277678</v>
      </c>
      <c r="G448" s="9">
        <f t="shared" si="7"/>
        <v>148818.39745456065</v>
      </c>
    </row>
    <row r="449" spans="1:7" x14ac:dyDescent="0.25">
      <c r="A449" s="1" t="s">
        <v>891</v>
      </c>
      <c r="B449" s="1" t="s">
        <v>892</v>
      </c>
      <c r="C449" s="6">
        <f>VLOOKUP(A449,'4-1-19 thru 12-31-19'!$A$6:$T$604,16,FALSE)</f>
        <v>34924.564471013597</v>
      </c>
      <c r="D449" s="7">
        <f>VLOOKUP(A449,'1-1-20 thru 3-31-20'!$A$6:$P$700,16,FALSE)</f>
        <v>10935.542956292138</v>
      </c>
      <c r="E449" s="8">
        <f>VLOOKUP(A449,'4-1-20 thru 12-31-20'!$A$6:$P$700,16,FALSE)</f>
        <v>32921.456319789628</v>
      </c>
      <c r="F449" s="7">
        <f>VLOOKUP(A449,'1-1-21 thru 3-31-21'!$A$6:$P$701,16,FALSE)</f>
        <v>10973.81877326321</v>
      </c>
      <c r="G449" s="9">
        <f t="shared" si="7"/>
        <v>89755.382520358558</v>
      </c>
    </row>
    <row r="450" spans="1:7" x14ac:dyDescent="0.25">
      <c r="A450" s="1" t="s">
        <v>893</v>
      </c>
      <c r="B450" s="1" t="s">
        <v>894</v>
      </c>
      <c r="C450" s="6">
        <f>VLOOKUP(A450,'4-1-19 thru 12-31-19'!$A$6:$T$604,16,FALSE)</f>
        <v>32551.66897970745</v>
      </c>
      <c r="D450" s="7">
        <f>VLOOKUP(A450,'1-1-20 thru 3-31-20'!$A$6:$P$700,16,FALSE)</f>
        <v>9713.5346983304007</v>
      </c>
      <c r="E450" s="8">
        <f>VLOOKUP(A450,'4-1-20 thru 12-31-20'!$A$6:$P$700,16,FALSE)</f>
        <v>25992.119686071452</v>
      </c>
      <c r="F450" s="7">
        <f>VLOOKUP(A450,'1-1-21 thru 3-31-21'!$A$6:$P$701,16,FALSE)</f>
        <v>8664.0398953571494</v>
      </c>
      <c r="G450" s="9">
        <f t="shared" si="7"/>
        <v>76921.363259466452</v>
      </c>
    </row>
    <row r="451" spans="1:7" x14ac:dyDescent="0.25">
      <c r="A451" s="1" t="s">
        <v>895</v>
      </c>
      <c r="B451" s="1" t="s">
        <v>896</v>
      </c>
      <c r="C451" s="6">
        <f>VLOOKUP(A451,'4-1-19 thru 12-31-19'!$A$6:$T$604,16,FALSE)</f>
        <v>34127.709511952009</v>
      </c>
      <c r="D451" s="7">
        <f>VLOOKUP(A451,'1-1-20 thru 3-31-20'!$A$6:$P$700,16,FALSE)</f>
        <v>12537.924281537869</v>
      </c>
      <c r="E451" s="8">
        <f>VLOOKUP(A451,'4-1-20 thru 12-31-20'!$A$6:$P$700,16,FALSE)</f>
        <v>37795.33284367236</v>
      </c>
      <c r="F451" s="7">
        <f>VLOOKUP(A451,'1-1-21 thru 3-31-21'!$A$6:$P$701,16,FALSE)</f>
        <v>12598.444281224121</v>
      </c>
      <c r="G451" s="9">
        <f t="shared" si="7"/>
        <v>97059.410918386347</v>
      </c>
    </row>
    <row r="452" spans="1:7" x14ac:dyDescent="0.25">
      <c r="A452" s="1" t="s">
        <v>897</v>
      </c>
      <c r="B452" s="1" t="s">
        <v>898</v>
      </c>
      <c r="C452" s="6">
        <f>VLOOKUP(A452,'4-1-19 thru 12-31-19'!$A$6:$T$604,16,FALSE)</f>
        <v>87405.557912398246</v>
      </c>
      <c r="D452" s="7">
        <f>VLOOKUP(A452,'1-1-20 thru 3-31-20'!$A$6:$P$700,16,FALSE)</f>
        <v>36122.992885331754</v>
      </c>
      <c r="E452" s="8">
        <f>VLOOKUP(A452,'4-1-20 thru 12-31-20'!$A$6:$P$700,16,FALSE)</f>
        <v>108216.13277372553</v>
      </c>
      <c r="F452" s="7">
        <f>VLOOKUP(A452,'1-1-21 thru 3-31-21'!$A$6:$P$701,16,FALSE)</f>
        <v>36072.044257908514</v>
      </c>
      <c r="G452" s="9">
        <f t="shared" si="7"/>
        <v>267816.72782936407</v>
      </c>
    </row>
    <row r="453" spans="1:7" x14ac:dyDescent="0.25">
      <c r="A453" s="1" t="s">
        <v>899</v>
      </c>
      <c r="B453" s="1" t="s">
        <v>900</v>
      </c>
      <c r="C453" s="6">
        <f>VLOOKUP(A453,'4-1-19 thru 12-31-19'!$A$6:$T$604,16,FALSE)</f>
        <v>82092.472290275124</v>
      </c>
      <c r="D453" s="7">
        <f>VLOOKUP(A453,'1-1-20 thru 3-31-20'!$A$6:$P$700,16,FALSE)</f>
        <v>27524.217111959399</v>
      </c>
      <c r="E453" s="8">
        <f>VLOOKUP(A453,'4-1-20 thru 12-31-20'!$A$6:$P$700,16,FALSE)</f>
        <v>83009.575343245204</v>
      </c>
      <c r="F453" s="7">
        <f>VLOOKUP(A453,'1-1-21 thru 3-31-21'!$A$6:$P$701,16,FALSE)</f>
        <v>27669.858447748404</v>
      </c>
      <c r="G453" s="9">
        <f t="shared" si="7"/>
        <v>220296.12319322815</v>
      </c>
    </row>
    <row r="454" spans="1:7" x14ac:dyDescent="0.25">
      <c r="A454" s="1" t="s">
        <v>901</v>
      </c>
      <c r="B454" s="1" t="s">
        <v>902</v>
      </c>
      <c r="C454" s="6">
        <f>VLOOKUP(A454,'4-1-19 thru 12-31-19'!$A$6:$T$604,16,FALSE)</f>
        <v>141691.44316906683</v>
      </c>
      <c r="D454" s="7">
        <f>VLOOKUP(A454,'1-1-20 thru 3-31-20'!$A$6:$P$700,16,FALSE)</f>
        <v>46848.493708874965</v>
      </c>
      <c r="E454" s="8">
        <f>VLOOKUP(A454,'4-1-20 thru 12-31-20'!$A$6:$P$700,16,FALSE)</f>
        <v>139157.81222095827</v>
      </c>
      <c r="F454" s="7">
        <f>VLOOKUP(A454,'1-1-21 thru 3-31-21'!$A$6:$P$701,16,FALSE)</f>
        <v>46385.937406986086</v>
      </c>
      <c r="G454" s="9">
        <f t="shared" si="7"/>
        <v>374083.68650588614</v>
      </c>
    </row>
    <row r="455" spans="1:7" x14ac:dyDescent="0.25">
      <c r="A455" s="1" t="s">
        <v>903</v>
      </c>
      <c r="B455" s="1" t="s">
        <v>904</v>
      </c>
      <c r="C455" s="6">
        <f>VLOOKUP(A455,'4-1-19 thru 12-31-19'!$A$6:$T$604,16,FALSE)</f>
        <v>105716.61424166907</v>
      </c>
      <c r="D455" s="7">
        <f>VLOOKUP(A455,'1-1-20 thru 3-31-20'!$A$6:$P$700,16,FALSE)</f>
        <v>34166.174613102674</v>
      </c>
      <c r="E455" s="8">
        <f>VLOOKUP(A455,'4-1-20 thru 12-31-20'!$A$6:$P$700,16,FALSE)</f>
        <v>102458.1947116488</v>
      </c>
      <c r="F455" s="7">
        <f>VLOOKUP(A455,'1-1-21 thru 3-31-21'!$A$6:$P$701,16,FALSE)</f>
        <v>34152.7315705496</v>
      </c>
      <c r="G455" s="9">
        <f t="shared" si="7"/>
        <v>276493.71513697016</v>
      </c>
    </row>
    <row r="456" spans="1:7" x14ac:dyDescent="0.25">
      <c r="A456" s="1" t="s">
        <v>905</v>
      </c>
      <c r="B456" s="1" t="s">
        <v>906</v>
      </c>
      <c r="C456" s="6">
        <f>VLOOKUP(A456,'4-1-19 thru 12-31-19'!$A$6:$T$604,16,FALSE)</f>
        <v>134321.08966212702</v>
      </c>
      <c r="D456" s="7">
        <f>VLOOKUP(A456,'1-1-20 thru 3-31-20'!$A$6:$P$700,16,FALSE)</f>
        <v>42353.422716718029</v>
      </c>
      <c r="E456" s="8">
        <f>VLOOKUP(A456,'4-1-20 thru 12-31-20'!$A$6:$P$700,16,FALSE)</f>
        <v>127842.16955175089</v>
      </c>
      <c r="F456" s="7">
        <f>VLOOKUP(A456,'1-1-21 thru 3-31-21'!$A$6:$P$701,16,FALSE)</f>
        <v>42614.056517250297</v>
      </c>
      <c r="G456" s="9">
        <f t="shared" si="7"/>
        <v>347130.73844784626</v>
      </c>
    </row>
    <row r="457" spans="1:7" x14ac:dyDescent="0.25">
      <c r="A457" s="1" t="s">
        <v>907</v>
      </c>
      <c r="B457" s="1" t="s">
        <v>908</v>
      </c>
      <c r="C457" s="6">
        <f>VLOOKUP(A457,'4-1-19 thru 12-31-19'!$A$6:$T$604,16,FALSE)</f>
        <v>85617.993077645602</v>
      </c>
      <c r="D457" s="7">
        <f>VLOOKUP(A457,'1-1-20 thru 3-31-20'!$A$6:$P$700,16,FALSE)</f>
        <v>28794.645798931313</v>
      </c>
      <c r="E457" s="8">
        <f>VLOOKUP(A457,'4-1-20 thru 12-31-20'!$A$6:$P$700,16,FALSE)</f>
        <v>80046.759546913221</v>
      </c>
      <c r="F457" s="7">
        <f>VLOOKUP(A457,'1-1-21 thru 3-31-21'!$A$6:$P$701,16,FALSE)</f>
        <v>26682.253182304408</v>
      </c>
      <c r="G457" s="9">
        <f t="shared" si="7"/>
        <v>221141.65160579453</v>
      </c>
    </row>
    <row r="458" spans="1:7" x14ac:dyDescent="0.25">
      <c r="A458" s="1" t="s">
        <v>909</v>
      </c>
      <c r="B458" s="1" t="s">
        <v>910</v>
      </c>
      <c r="C458" s="6">
        <f>VLOOKUP(A458,'4-1-19 thru 12-31-19'!$A$6:$T$604,16,FALSE)</f>
        <v>33661.537089593046</v>
      </c>
      <c r="D458" s="7">
        <f>VLOOKUP(A458,'1-1-20 thru 3-31-20'!$A$6:$P$700,16,FALSE)</f>
        <v>11427.49573951206</v>
      </c>
      <c r="E458" s="8">
        <f>VLOOKUP(A458,'4-1-20 thru 12-31-20'!$A$6:$P$700,16,FALSE)</f>
        <v>34494.803742025921</v>
      </c>
      <c r="F458" s="7">
        <f>VLOOKUP(A458,'1-1-21 thru 3-31-21'!$A$6:$P$701,16,FALSE)</f>
        <v>11498.26791400864</v>
      </c>
      <c r="G458" s="9">
        <f t="shared" ref="G458:G521" si="8">SUM(C458:F458)</f>
        <v>91082.104485139658</v>
      </c>
    </row>
    <row r="459" spans="1:7" x14ac:dyDescent="0.25">
      <c r="A459" s="1" t="s">
        <v>911</v>
      </c>
      <c r="B459" s="1" t="s">
        <v>912</v>
      </c>
      <c r="C459" s="6">
        <f>VLOOKUP(A459,'4-1-19 thru 12-31-19'!$A$6:$T$604,16,FALSE)</f>
        <v>73768.676841236345</v>
      </c>
      <c r="D459" s="7">
        <f>VLOOKUP(A459,'1-1-20 thru 3-31-20'!$A$6:$P$700,16,FALSE)</f>
        <v>23987.752119214401</v>
      </c>
      <c r="E459" s="8">
        <f>VLOOKUP(A459,'4-1-20 thru 12-31-20'!$A$6:$P$700,16,FALSE)</f>
        <v>72184.654357371022</v>
      </c>
      <c r="F459" s="7">
        <f>VLOOKUP(A459,'1-1-21 thru 3-31-21'!$A$6:$P$701,16,FALSE)</f>
        <v>24061.55145245701</v>
      </c>
      <c r="G459" s="9">
        <f t="shared" si="8"/>
        <v>194002.63477027879</v>
      </c>
    </row>
    <row r="460" spans="1:7" x14ac:dyDescent="0.25">
      <c r="A460" s="1" t="s">
        <v>913</v>
      </c>
      <c r="B460" s="1" t="s">
        <v>914</v>
      </c>
      <c r="C460" s="6">
        <f>VLOOKUP(A460,'4-1-19 thru 12-31-19'!$A$6:$T$604,16,FALSE)</f>
        <v>48373.623406072627</v>
      </c>
      <c r="D460" s="7">
        <f>VLOOKUP(A460,'1-1-20 thru 3-31-20'!$A$6:$P$700,16,FALSE)</f>
        <v>14155.636397217128</v>
      </c>
      <c r="E460" s="8">
        <f>VLOOKUP(A460,'4-1-20 thru 12-31-20'!$A$6:$P$700,16,FALSE)</f>
        <v>42649.10040627847</v>
      </c>
      <c r="F460" s="7">
        <f>VLOOKUP(A460,'1-1-21 thru 3-31-21'!$A$6:$P$701,16,FALSE)</f>
        <v>14216.366802092823</v>
      </c>
      <c r="G460" s="9">
        <f t="shared" si="8"/>
        <v>119394.72701166105</v>
      </c>
    </row>
    <row r="461" spans="1:7" x14ac:dyDescent="0.25">
      <c r="A461" s="1" t="s">
        <v>915</v>
      </c>
      <c r="B461" s="1" t="s">
        <v>916</v>
      </c>
      <c r="C461" s="6">
        <f>VLOOKUP(A461,'4-1-19 thru 12-31-19'!$A$6:$T$604,16,FALSE)</f>
        <v>37863.093925543188</v>
      </c>
      <c r="D461" s="7">
        <f>VLOOKUP(A461,'1-1-20 thru 3-31-20'!$A$6:$P$700,16,FALSE)</f>
        <v>12653.580523215574</v>
      </c>
      <c r="E461" s="8">
        <f>VLOOKUP(A461,'4-1-20 thru 12-31-20'!$A$6:$P$700,16,FALSE)</f>
        <v>38156.156840000171</v>
      </c>
      <c r="F461" s="7">
        <f>VLOOKUP(A461,'1-1-21 thru 3-31-21'!$A$6:$P$701,16,FALSE)</f>
        <v>12718.718946666724</v>
      </c>
      <c r="G461" s="9">
        <f t="shared" si="8"/>
        <v>101391.55023542565</v>
      </c>
    </row>
    <row r="462" spans="1:7" x14ac:dyDescent="0.25">
      <c r="A462" s="1" t="s">
        <v>917</v>
      </c>
      <c r="B462" s="1" t="s">
        <v>918</v>
      </c>
      <c r="C462" s="6">
        <f>VLOOKUP(A462,'4-1-19 thru 12-31-19'!$A$6:$T$604,16,FALSE)</f>
        <v>36981.69024484259</v>
      </c>
      <c r="D462" s="7">
        <f>VLOOKUP(A462,'1-1-20 thru 3-31-20'!$A$6:$P$700,16,FALSE)</f>
        <v>12757.130979603366</v>
      </c>
      <c r="E462" s="8">
        <f>VLOOKUP(A462,'4-1-20 thru 12-31-20'!$A$6:$P$700,16,FALSE)</f>
        <v>38375.735576872714</v>
      </c>
      <c r="F462" s="7">
        <f>VLOOKUP(A462,'1-1-21 thru 3-31-21'!$A$6:$P$701,16,FALSE)</f>
        <v>12791.91185895757</v>
      </c>
      <c r="G462" s="9">
        <f t="shared" si="8"/>
        <v>100906.46866027624</v>
      </c>
    </row>
    <row r="463" spans="1:7" x14ac:dyDescent="0.25">
      <c r="A463" s="1" t="s">
        <v>919</v>
      </c>
      <c r="B463" s="1" t="s">
        <v>920</v>
      </c>
      <c r="C463" s="6">
        <f>VLOOKUP(A463,'4-1-19 thru 12-31-19'!$A$6:$T$604,16,FALSE)</f>
        <v>147042.35136484876</v>
      </c>
      <c r="D463" s="7">
        <f>VLOOKUP(A463,'1-1-20 thru 3-31-20'!$A$6:$P$700,16,FALSE)</f>
        <v>49934.742243247805</v>
      </c>
      <c r="E463" s="8">
        <f>VLOOKUP(A463,'4-1-20 thru 12-31-20'!$A$6:$P$700,16,FALSE)</f>
        <v>149065.60122493311</v>
      </c>
      <c r="F463" s="7">
        <f>VLOOKUP(A463,'1-1-21 thru 3-31-21'!$A$6:$P$701,16,FALSE)</f>
        <v>49688.533741644365</v>
      </c>
      <c r="G463" s="9">
        <f t="shared" si="8"/>
        <v>395731.22857467399</v>
      </c>
    </row>
    <row r="464" spans="1:7" x14ac:dyDescent="0.25">
      <c r="A464" s="1" t="s">
        <v>921</v>
      </c>
      <c r="B464" s="1" t="s">
        <v>922</v>
      </c>
      <c r="C464" s="6">
        <f>VLOOKUP(A464,'4-1-19 thru 12-31-19'!$A$6:$T$604,16,FALSE)</f>
        <v>54719.529723188374</v>
      </c>
      <c r="D464" s="7">
        <f>VLOOKUP(A464,'1-1-20 thru 3-31-20'!$A$6:$P$700,16,FALSE)</f>
        <v>18017.00675546745</v>
      </c>
      <c r="E464" s="8">
        <f>VLOOKUP(A464,'4-1-20 thru 12-31-20'!$A$6:$P$700,16,FALSE)</f>
        <v>54251.94621153461</v>
      </c>
      <c r="F464" s="7">
        <f>VLOOKUP(A464,'1-1-21 thru 3-31-21'!$A$6:$P$701,16,FALSE)</f>
        <v>18083.982070511538</v>
      </c>
      <c r="G464" s="9">
        <f t="shared" si="8"/>
        <v>145072.46476070196</v>
      </c>
    </row>
    <row r="465" spans="1:7" x14ac:dyDescent="0.25">
      <c r="A465" s="1" t="s">
        <v>923</v>
      </c>
      <c r="B465" s="1" t="s">
        <v>924</v>
      </c>
      <c r="C465" s="6">
        <f>VLOOKUP(A465,'4-1-19 thru 12-31-19'!$A$6:$T$604,16,FALSE)</f>
        <v>132301.86783585409</v>
      </c>
      <c r="D465" s="7">
        <f>VLOOKUP(A465,'1-1-20 thru 3-31-20'!$A$6:$P$700,16,FALSE)</f>
        <v>44897.370408104383</v>
      </c>
      <c r="E465" s="8">
        <f>VLOOKUP(A465,'4-1-20 thru 12-31-20'!$A$6:$P$700,16,FALSE)</f>
        <v>134455.91108794298</v>
      </c>
      <c r="F465" s="7">
        <f>VLOOKUP(A465,'1-1-21 thru 3-31-21'!$A$6:$P$701,16,FALSE)</f>
        <v>44818.637029314326</v>
      </c>
      <c r="G465" s="9">
        <f t="shared" si="8"/>
        <v>356473.78636121575</v>
      </c>
    </row>
    <row r="466" spans="1:7" x14ac:dyDescent="0.25">
      <c r="A466" s="1" t="s">
        <v>925</v>
      </c>
      <c r="B466" s="1" t="s">
        <v>926</v>
      </c>
      <c r="C466" s="6">
        <f>VLOOKUP(A466,'4-1-19 thru 12-31-19'!$A$6:$T$604,16,FALSE)</f>
        <v>173221.92578149278</v>
      </c>
      <c r="D466" s="7">
        <f>VLOOKUP(A466,'1-1-20 thru 3-31-20'!$A$6:$P$700,16,FALSE)</f>
        <v>59177.661841023357</v>
      </c>
      <c r="E466" s="8">
        <f>VLOOKUP(A466,'4-1-20 thru 12-31-20'!$A$6:$P$700,16,FALSE)</f>
        <v>178029.88217446933</v>
      </c>
      <c r="F466" s="7">
        <f>VLOOKUP(A466,'1-1-21 thru 3-31-21'!$A$6:$P$701,16,FALSE)</f>
        <v>59343.294058156447</v>
      </c>
      <c r="G466" s="9">
        <f t="shared" si="8"/>
        <v>469772.76385514194</v>
      </c>
    </row>
    <row r="467" spans="1:7" x14ac:dyDescent="0.25">
      <c r="A467" s="1" t="s">
        <v>927</v>
      </c>
      <c r="B467" s="1" t="s">
        <v>928</v>
      </c>
      <c r="C467" s="6">
        <f>VLOOKUP(A467,'4-1-19 thru 12-31-19'!$A$6:$T$604,16,FALSE)</f>
        <v>16101.118865710741</v>
      </c>
      <c r="D467" s="7">
        <f>VLOOKUP(A467,'1-1-20 thru 3-31-20'!$A$6:$P$700,16,FALSE)</f>
        <v>5431.500429280557</v>
      </c>
      <c r="E467" s="8">
        <f>VLOOKUP(A467,'4-1-20 thru 12-31-20'!$A$6:$P$700,16,FALSE)</f>
        <v>16242.573698578606</v>
      </c>
      <c r="F467" s="7">
        <f>VLOOKUP(A467,'1-1-21 thru 3-31-21'!$A$6:$P$701,16,FALSE)</f>
        <v>5414.1912328595354</v>
      </c>
      <c r="G467" s="9">
        <f t="shared" si="8"/>
        <v>43189.384226429436</v>
      </c>
    </row>
    <row r="468" spans="1:7" x14ac:dyDescent="0.25">
      <c r="A468" s="1" t="s">
        <v>929</v>
      </c>
      <c r="B468" s="1" t="s">
        <v>930</v>
      </c>
      <c r="C468" s="6">
        <f>VLOOKUP(A468,'4-1-19 thru 12-31-19'!$A$6:$T$604,16,FALSE)</f>
        <v>180608.7063247342</v>
      </c>
      <c r="D468" s="7">
        <f>VLOOKUP(A468,'1-1-20 thru 3-31-20'!$A$6:$P$700,16,FALSE)</f>
        <v>59850.629092885829</v>
      </c>
      <c r="E468" s="8">
        <f>VLOOKUP(A468,'4-1-20 thru 12-31-20'!$A$6:$P$700,16,FALSE)</f>
        <v>179536.87732993485</v>
      </c>
      <c r="F468" s="7">
        <f>VLOOKUP(A468,'1-1-21 thru 3-31-21'!$A$6:$P$701,16,FALSE)</f>
        <v>59845.625776644949</v>
      </c>
      <c r="G468" s="9">
        <f t="shared" si="8"/>
        <v>479841.83852419985</v>
      </c>
    </row>
    <row r="469" spans="1:7" x14ac:dyDescent="0.25">
      <c r="A469" s="1" t="s">
        <v>931</v>
      </c>
      <c r="B469" s="1" t="s">
        <v>932</v>
      </c>
      <c r="C469" s="6">
        <f>VLOOKUP(A469,'4-1-19 thru 12-31-19'!$A$6:$T$604,16,FALSE)</f>
        <v>72350.025228681159</v>
      </c>
      <c r="D469" s="7">
        <f>VLOOKUP(A469,'1-1-20 thru 3-31-20'!$A$6:$P$700,16,FALSE)</f>
        <v>24253.899450371064</v>
      </c>
      <c r="E469" s="8">
        <f>VLOOKUP(A469,'4-1-20 thru 12-31-20'!$A$6:$P$700,16,FALSE)</f>
        <v>73386.002813503015</v>
      </c>
      <c r="F469" s="7">
        <f>VLOOKUP(A469,'1-1-21 thru 3-31-21'!$A$6:$P$701,16,FALSE)</f>
        <v>24462.000937834338</v>
      </c>
      <c r="G469" s="9">
        <f t="shared" si="8"/>
        <v>194451.92843038955</v>
      </c>
    </row>
    <row r="470" spans="1:7" x14ac:dyDescent="0.25">
      <c r="A470" s="1" t="s">
        <v>933</v>
      </c>
      <c r="B470" s="1" t="s">
        <v>934</v>
      </c>
      <c r="C470" s="6">
        <f>VLOOKUP(A470,'4-1-19 thru 12-31-19'!$A$6:$T$604,16,FALSE)</f>
        <v>33066.13270345542</v>
      </c>
      <c r="D470" s="7">
        <f>VLOOKUP(A470,'1-1-20 thru 3-31-20'!$A$6:$P$700,16,FALSE)</f>
        <v>10837.93272042673</v>
      </c>
      <c r="E470" s="8">
        <f>VLOOKUP(A470,'4-1-20 thru 12-31-20'!$A$6:$P$700,16,FALSE)</f>
        <v>32635.379707188476</v>
      </c>
      <c r="F470" s="7">
        <f>VLOOKUP(A470,'1-1-21 thru 3-31-21'!$A$6:$P$701,16,FALSE)</f>
        <v>10878.459902396158</v>
      </c>
      <c r="G470" s="9">
        <f t="shared" si="8"/>
        <v>87417.905033466785</v>
      </c>
    </row>
    <row r="471" spans="1:7" x14ac:dyDescent="0.25">
      <c r="A471" s="1" t="s">
        <v>935</v>
      </c>
      <c r="B471" s="1" t="s">
        <v>936</v>
      </c>
      <c r="C471" s="6">
        <f>VLOOKUP(A471,'4-1-19 thru 12-31-19'!$A$6:$T$604,16,FALSE)</f>
        <v>75626.706708706348</v>
      </c>
      <c r="D471" s="7">
        <f>VLOOKUP(A471,'1-1-20 thru 3-31-20'!$A$6:$P$700,16,FALSE)</f>
        <v>25134.875902074888</v>
      </c>
      <c r="E471" s="8">
        <f>VLOOKUP(A471,'4-1-20 thru 12-31-20'!$A$6:$P$700,16,FALSE)</f>
        <v>75816.6000159963</v>
      </c>
      <c r="F471" s="7">
        <f>VLOOKUP(A471,'1-1-21 thru 3-31-21'!$A$6:$P$701,16,FALSE)</f>
        <v>25272.200005332103</v>
      </c>
      <c r="G471" s="9">
        <f t="shared" si="8"/>
        <v>201850.38263210963</v>
      </c>
    </row>
    <row r="472" spans="1:7" x14ac:dyDescent="0.25">
      <c r="A472" s="1" t="s">
        <v>937</v>
      </c>
      <c r="B472" s="1" t="s">
        <v>938</v>
      </c>
      <c r="C472" s="6">
        <f>VLOOKUP(A472,'4-1-19 thru 12-31-19'!$A$6:$T$604,16,FALSE)</f>
        <v>86659.222546730874</v>
      </c>
      <c r="D472" s="7">
        <f>VLOOKUP(A472,'1-1-20 thru 3-31-20'!$A$6:$P$700,16,FALSE)</f>
        <v>28998.743961316428</v>
      </c>
      <c r="E472" s="8">
        <f>VLOOKUP(A472,'4-1-20 thru 12-31-20'!$A$6:$P$700,16,FALSE)</f>
        <v>85778.919538970804</v>
      </c>
      <c r="F472" s="7">
        <f>VLOOKUP(A472,'1-1-21 thru 3-31-21'!$A$6:$P$701,16,FALSE)</f>
        <v>28592.973179656936</v>
      </c>
      <c r="G472" s="9">
        <f t="shared" si="8"/>
        <v>230029.85922667503</v>
      </c>
    </row>
    <row r="473" spans="1:7" x14ac:dyDescent="0.25">
      <c r="A473" s="1" t="s">
        <v>939</v>
      </c>
      <c r="B473" s="1" t="s">
        <v>940</v>
      </c>
      <c r="C473" s="6">
        <f>VLOOKUP(A473,'4-1-19 thru 12-31-19'!$A$6:$T$604,16,FALSE)</f>
        <v>120865.87847392373</v>
      </c>
      <c r="D473" s="7">
        <f>VLOOKUP(A473,'1-1-20 thru 3-31-20'!$A$6:$P$700,16,FALSE)</f>
        <v>41539.424116891205</v>
      </c>
      <c r="E473" s="8">
        <f>VLOOKUP(A473,'4-1-20 thru 12-31-20'!$A$6:$P$700,16,FALSE)</f>
        <v>125518.79617212305</v>
      </c>
      <c r="F473" s="7">
        <f>VLOOKUP(A473,'1-1-21 thru 3-31-21'!$A$6:$P$701,16,FALSE)</f>
        <v>41839.598724041018</v>
      </c>
      <c r="G473" s="9">
        <f t="shared" si="8"/>
        <v>329763.69748697901</v>
      </c>
    </row>
    <row r="474" spans="1:7" x14ac:dyDescent="0.25">
      <c r="A474" s="1" t="s">
        <v>941</v>
      </c>
      <c r="B474" s="1" t="s">
        <v>942</v>
      </c>
      <c r="C474" s="6">
        <f>VLOOKUP(A474,'4-1-19 thru 12-31-19'!$A$6:$T$604,16,FALSE)</f>
        <v>138350.52655631708</v>
      </c>
      <c r="D474" s="7">
        <f>VLOOKUP(A474,'1-1-20 thru 3-31-20'!$A$6:$P$700,16,FALSE)</f>
        <v>43643.828908019626</v>
      </c>
      <c r="E474" s="8">
        <f>VLOOKUP(A474,'4-1-20 thru 12-31-20'!$A$6:$P$700,16,FALSE)</f>
        <v>131605.4234261383</v>
      </c>
      <c r="F474" s="7">
        <f>VLOOKUP(A474,'1-1-21 thru 3-31-21'!$A$6:$P$701,16,FALSE)</f>
        <v>43868.474475379429</v>
      </c>
      <c r="G474" s="9">
        <f t="shared" si="8"/>
        <v>357468.25336585444</v>
      </c>
    </row>
    <row r="475" spans="1:7" x14ac:dyDescent="0.25">
      <c r="A475" s="1" t="s">
        <v>943</v>
      </c>
      <c r="B475" s="1" t="s">
        <v>944</v>
      </c>
      <c r="C475" s="6">
        <f>VLOOKUP(A475,'4-1-19 thru 12-31-19'!$A$6:$T$604,16,FALSE)</f>
        <v>2036.235803730217</v>
      </c>
      <c r="D475" s="7">
        <f>VLOOKUP(A475,'1-1-20 thru 3-31-20'!$A$6:$P$700,16,FALSE)</f>
        <v>715.5840819318646</v>
      </c>
      <c r="E475" s="8">
        <f>VLOOKUP(A475,'4-1-20 thru 12-31-20'!$A$6:$P$700,16,FALSE)</f>
        <v>2140.695908890084</v>
      </c>
      <c r="F475" s="7">
        <f>VLOOKUP(A475,'1-1-21 thru 3-31-21'!$A$6:$P$701,16,FALSE)</f>
        <v>713.56530296336143</v>
      </c>
      <c r="G475" s="9">
        <f t="shared" si="8"/>
        <v>5606.0810975155273</v>
      </c>
    </row>
    <row r="476" spans="1:7" x14ac:dyDescent="0.25">
      <c r="A476" s="1" t="s">
        <v>945</v>
      </c>
      <c r="B476" s="1" t="s">
        <v>946</v>
      </c>
      <c r="C476" s="6">
        <f>VLOOKUP(A476,'4-1-19 thru 12-31-19'!$A$6:$T$604,16,FALSE)</f>
        <v>48311.889882260264</v>
      </c>
      <c r="D476" s="7">
        <f>VLOOKUP(A476,'1-1-20 thru 3-31-20'!$A$6:$P$700,16,FALSE)</f>
        <v>14528.659280012616</v>
      </c>
      <c r="E476" s="8">
        <f>VLOOKUP(A476,'4-1-20 thru 12-31-20'!$A$6:$P$700,16,FALSE)</f>
        <v>43817.028857229561</v>
      </c>
      <c r="F476" s="7">
        <f>VLOOKUP(A476,'1-1-21 thru 3-31-21'!$A$6:$P$701,16,FALSE)</f>
        <v>14605.676285743188</v>
      </c>
      <c r="G476" s="9">
        <f t="shared" si="8"/>
        <v>121263.25430524563</v>
      </c>
    </row>
    <row r="477" spans="1:7" x14ac:dyDescent="0.25">
      <c r="A477" s="1" t="s">
        <v>947</v>
      </c>
      <c r="B477" s="1" t="s">
        <v>948</v>
      </c>
      <c r="C477" s="6">
        <f>VLOOKUP(A477,'4-1-19 thru 12-31-19'!$A$6:$T$604,16,FALSE)</f>
        <v>26315.980535113464</v>
      </c>
      <c r="D477" s="7">
        <f>VLOOKUP(A477,'1-1-20 thru 3-31-20'!$A$6:$P$700,16,FALSE)</f>
        <v>8662.7342953712614</v>
      </c>
      <c r="E477" s="8">
        <f>VLOOKUP(A477,'4-1-20 thru 12-31-20'!$A$6:$P$700,16,FALSE)</f>
        <v>26019.702693024868</v>
      </c>
      <c r="F477" s="7">
        <f>VLOOKUP(A477,'1-1-21 thru 3-31-21'!$A$6:$P$701,16,FALSE)</f>
        <v>8673.2342310082895</v>
      </c>
      <c r="G477" s="9">
        <f t="shared" si="8"/>
        <v>69671.651754517879</v>
      </c>
    </row>
    <row r="478" spans="1:7" x14ac:dyDescent="0.25">
      <c r="A478" s="1" t="s">
        <v>949</v>
      </c>
      <c r="B478" s="1" t="s">
        <v>950</v>
      </c>
      <c r="C478" s="6">
        <f>VLOOKUP(A478,'4-1-19 thru 12-31-19'!$A$6:$T$604,16,FALSE)</f>
        <v>24584.930941833161</v>
      </c>
      <c r="D478" s="7">
        <f>VLOOKUP(A478,'1-1-20 thru 3-31-20'!$A$6:$P$700,16,FALSE)</f>
        <v>7819.3501456274653</v>
      </c>
      <c r="E478" s="8">
        <f>VLOOKUP(A478,'4-1-20 thru 12-31-20'!$A$6:$P$700,16,FALSE)</f>
        <v>23580.234912839453</v>
      </c>
      <c r="F478" s="7">
        <f>VLOOKUP(A478,'1-1-21 thru 3-31-21'!$A$6:$P$701,16,FALSE)</f>
        <v>7860.0783042798175</v>
      </c>
      <c r="G478" s="9">
        <f t="shared" si="8"/>
        <v>63844.594304579892</v>
      </c>
    </row>
    <row r="479" spans="1:7" x14ac:dyDescent="0.25">
      <c r="A479" s="1" t="s">
        <v>951</v>
      </c>
      <c r="B479" s="1" t="s">
        <v>952</v>
      </c>
      <c r="C479" s="6">
        <f>VLOOKUP(A479,'4-1-19 thru 12-31-19'!$A$6:$T$604,16,FALSE)</f>
        <v>20856.288621357646</v>
      </c>
      <c r="D479" s="7">
        <f>VLOOKUP(A479,'1-1-20 thru 3-31-20'!$A$6:$P$700,16,FALSE)</f>
        <v>5800.6981200465261</v>
      </c>
      <c r="E479" s="8">
        <f>VLOOKUP(A479,'4-1-20 thru 12-31-20'!$A$6:$P$700,16,FALSE)</f>
        <v>17413.088904448454</v>
      </c>
      <c r="F479" s="7">
        <f>VLOOKUP(A479,'1-1-21 thru 3-31-21'!$A$6:$P$701,16,FALSE)</f>
        <v>5804.3629681494849</v>
      </c>
      <c r="G479" s="9">
        <f t="shared" si="8"/>
        <v>49874.438614002116</v>
      </c>
    </row>
    <row r="480" spans="1:7" x14ac:dyDescent="0.25">
      <c r="A480" s="1" t="s">
        <v>953</v>
      </c>
      <c r="B480" s="1" t="s">
        <v>954</v>
      </c>
      <c r="C480" s="6">
        <f>VLOOKUP(A480,'4-1-19 thru 12-31-19'!$A$6:$T$604,16,FALSE)</f>
        <v>64779.138623979983</v>
      </c>
      <c r="D480" s="7">
        <f>VLOOKUP(A480,'1-1-20 thru 3-31-20'!$A$6:$P$700,16,FALSE)</f>
        <v>21043.063165187166</v>
      </c>
      <c r="E480" s="8">
        <f>VLOOKUP(A480,'4-1-20 thru 12-31-20'!$A$6:$P$700,16,FALSE)</f>
        <v>63505.879939986706</v>
      </c>
      <c r="F480" s="7">
        <f>VLOOKUP(A480,'1-1-21 thru 3-31-21'!$A$6:$P$701,16,FALSE)</f>
        <v>21168.626646662233</v>
      </c>
      <c r="G480" s="9">
        <f t="shared" si="8"/>
        <v>170496.70837581612</v>
      </c>
    </row>
    <row r="481" spans="1:7" x14ac:dyDescent="0.25">
      <c r="A481" s="1" t="s">
        <v>955</v>
      </c>
      <c r="B481" s="1" t="s">
        <v>956</v>
      </c>
      <c r="C481" s="6">
        <f>VLOOKUP(A481,'4-1-19 thru 12-31-19'!$A$6:$T$604,16,FALSE)</f>
        <v>127148.50371377068</v>
      </c>
      <c r="D481" s="7">
        <f>VLOOKUP(A481,'1-1-20 thru 3-31-20'!$A$6:$P$700,16,FALSE)</f>
        <v>39329.816887340472</v>
      </c>
      <c r="E481" s="8">
        <f>VLOOKUP(A481,'4-1-20 thru 12-31-20'!$A$6:$P$700,16,FALSE)</f>
        <v>118618.6554555699</v>
      </c>
      <c r="F481" s="7">
        <f>VLOOKUP(A481,'1-1-21 thru 3-31-21'!$A$6:$P$701,16,FALSE)</f>
        <v>39539.551818523301</v>
      </c>
      <c r="G481" s="9">
        <f t="shared" si="8"/>
        <v>324636.5278752044</v>
      </c>
    </row>
    <row r="482" spans="1:7" x14ac:dyDescent="0.25">
      <c r="A482" s="1" t="s">
        <v>957</v>
      </c>
      <c r="B482" s="1" t="s">
        <v>958</v>
      </c>
      <c r="C482" s="6">
        <f>VLOOKUP(A482,'4-1-19 thru 12-31-19'!$A$6:$T$604,16,FALSE)</f>
        <v>46711.663633547352</v>
      </c>
      <c r="D482" s="7">
        <f>VLOOKUP(A482,'1-1-20 thru 3-31-20'!$A$6:$P$700,16,FALSE)</f>
        <v>16060.324963316507</v>
      </c>
      <c r="E482" s="8">
        <f>VLOOKUP(A482,'4-1-20 thru 12-31-20'!$A$6:$P$700,16,FALSE)</f>
        <v>48516.746212937214</v>
      </c>
      <c r="F482" s="7">
        <f>VLOOKUP(A482,'1-1-21 thru 3-31-21'!$A$6:$P$701,16,FALSE)</f>
        <v>16172.248737645737</v>
      </c>
      <c r="G482" s="9">
        <f t="shared" si="8"/>
        <v>127460.98354744681</v>
      </c>
    </row>
    <row r="483" spans="1:7" x14ac:dyDescent="0.25">
      <c r="A483" s="1" t="s">
        <v>959</v>
      </c>
      <c r="B483" s="1" t="s">
        <v>960</v>
      </c>
      <c r="C483" s="6">
        <f>VLOOKUP(A483,'4-1-19 thru 12-31-19'!$A$6:$T$604,16,FALSE)</f>
        <v>62822.114684183558</v>
      </c>
      <c r="D483" s="7">
        <f>VLOOKUP(A483,'1-1-20 thru 3-31-20'!$A$6:$P$700,16,FALSE)</f>
        <v>20469.18731297581</v>
      </c>
      <c r="E483" s="8">
        <f>VLOOKUP(A483,'4-1-20 thru 12-31-20'!$A$6:$P$700,16,FALSE)</f>
        <v>61767.729814147795</v>
      </c>
      <c r="F483" s="7">
        <f>VLOOKUP(A483,'1-1-21 thru 3-31-21'!$A$6:$P$701,16,FALSE)</f>
        <v>20589.243271382598</v>
      </c>
      <c r="G483" s="9">
        <f t="shared" si="8"/>
        <v>165648.27508268977</v>
      </c>
    </row>
    <row r="484" spans="1:7" x14ac:dyDescent="0.25">
      <c r="A484" s="1" t="s">
        <v>961</v>
      </c>
      <c r="B484" s="1" t="s">
        <v>962</v>
      </c>
      <c r="C484" s="6">
        <f>VLOOKUP(A484,'4-1-19 thru 12-31-19'!$A$6:$T$604,16,FALSE)</f>
        <v>175149.51045355678</v>
      </c>
      <c r="D484" s="7">
        <f>VLOOKUP(A484,'1-1-20 thru 3-31-20'!$A$6:$P$700,16,FALSE)</f>
        <v>58892.549132551656</v>
      </c>
      <c r="E484" s="8">
        <f>VLOOKUP(A484,'4-1-20 thru 12-31-20'!$A$6:$P$700,16,FALSE)</f>
        <v>177732.26746234647</v>
      </c>
      <c r="F484" s="7">
        <f>VLOOKUP(A484,'1-1-21 thru 3-31-21'!$A$6:$P$701,16,FALSE)</f>
        <v>59244.089154115492</v>
      </c>
      <c r="G484" s="9">
        <f t="shared" si="8"/>
        <v>471018.41620257037</v>
      </c>
    </row>
    <row r="485" spans="1:7" x14ac:dyDescent="0.25">
      <c r="A485" s="1" t="s">
        <v>963</v>
      </c>
      <c r="B485" s="1" t="s">
        <v>964</v>
      </c>
      <c r="C485" s="6">
        <f>VLOOKUP(A485,'4-1-19 thru 12-31-19'!$A$6:$T$604,16,FALSE)</f>
        <v>54283.775263950876</v>
      </c>
      <c r="D485" s="7">
        <f>VLOOKUP(A485,'1-1-20 thru 3-31-20'!$A$6:$P$700,16,FALSE)</f>
        <v>18394.061024403956</v>
      </c>
      <c r="E485" s="8">
        <f>VLOOKUP(A485,'4-1-20 thru 12-31-20'!$A$6:$P$700,16,FALSE)</f>
        <v>55232.599476430827</v>
      </c>
      <c r="F485" s="7">
        <f>VLOOKUP(A485,'1-1-21 thru 3-31-21'!$A$6:$P$701,16,FALSE)</f>
        <v>18410.866492143607</v>
      </c>
      <c r="G485" s="9">
        <f t="shared" si="8"/>
        <v>146321.30225692925</v>
      </c>
    </row>
    <row r="486" spans="1:7" x14ac:dyDescent="0.25">
      <c r="A486" s="1" t="s">
        <v>965</v>
      </c>
      <c r="B486" s="1" t="s">
        <v>966</v>
      </c>
      <c r="C486" s="6">
        <f>VLOOKUP(A486,'4-1-19 thru 12-31-19'!$A$6:$T$604,16,FALSE)</f>
        <v>70699.207468337394</v>
      </c>
      <c r="D486" s="7">
        <f>VLOOKUP(A486,'1-1-20 thru 3-31-20'!$A$6:$P$700,16,FALSE)</f>
        <v>22617.396619802679</v>
      </c>
      <c r="E486" s="8">
        <f>VLOOKUP(A486,'4-1-20 thru 12-31-20'!$A$6:$P$700,16,FALSE)</f>
        <v>68073.89981341477</v>
      </c>
      <c r="F486" s="7">
        <f>VLOOKUP(A486,'1-1-21 thru 3-31-21'!$A$6:$P$701,16,FALSE)</f>
        <v>22691.299937804924</v>
      </c>
      <c r="G486" s="9">
        <f t="shared" si="8"/>
        <v>184081.80383935978</v>
      </c>
    </row>
    <row r="487" spans="1:7" x14ac:dyDescent="0.25">
      <c r="A487" s="1" t="s">
        <v>967</v>
      </c>
      <c r="B487" s="1" t="s">
        <v>968</v>
      </c>
      <c r="C487" s="6">
        <f>VLOOKUP(A487,'4-1-19 thru 12-31-19'!$A$6:$T$604,16,FALSE)</f>
        <v>43938.581461199639</v>
      </c>
      <c r="D487" s="7">
        <f>VLOOKUP(A487,'1-1-20 thru 3-31-20'!$A$6:$P$700,16,FALSE)</f>
        <v>15398.425097255309</v>
      </c>
      <c r="E487" s="8">
        <f>VLOOKUP(A487,'4-1-20 thru 12-31-20'!$A$6:$P$700,16,FALSE)</f>
        <v>46538.774991434082</v>
      </c>
      <c r="F487" s="7">
        <f>VLOOKUP(A487,'1-1-21 thru 3-31-21'!$A$6:$P$701,16,FALSE)</f>
        <v>15512.924997144693</v>
      </c>
      <c r="G487" s="9">
        <f t="shared" si="8"/>
        <v>121388.70654703373</v>
      </c>
    </row>
    <row r="488" spans="1:7" x14ac:dyDescent="0.25">
      <c r="A488" s="1" t="s">
        <v>969</v>
      </c>
      <c r="B488" s="1" t="s">
        <v>970</v>
      </c>
      <c r="C488" s="6">
        <f>VLOOKUP(A488,'4-1-19 thru 12-31-19'!$A$6:$T$604,16,FALSE)</f>
        <v>66958.061175446826</v>
      </c>
      <c r="D488" s="7">
        <f>VLOOKUP(A488,'1-1-20 thru 3-31-20'!$A$6:$P$700,16,FALSE)</f>
        <v>23339.665348326849</v>
      </c>
      <c r="E488" s="8">
        <f>VLOOKUP(A488,'4-1-20 thru 12-31-20'!$A$6:$P$700,16,FALSE)</f>
        <v>70258.970319996981</v>
      </c>
      <c r="F488" s="7">
        <f>VLOOKUP(A488,'1-1-21 thru 3-31-21'!$A$6:$P$701,16,FALSE)</f>
        <v>23419.656773332328</v>
      </c>
      <c r="G488" s="9">
        <f t="shared" si="8"/>
        <v>183976.35361710298</v>
      </c>
    </row>
    <row r="489" spans="1:7" x14ac:dyDescent="0.25">
      <c r="A489" s="1" t="s">
        <v>971</v>
      </c>
      <c r="B489" s="1" t="s">
        <v>972</v>
      </c>
      <c r="C489" s="6">
        <f>VLOOKUP(A489,'4-1-19 thru 12-31-19'!$A$6:$T$604,16,FALSE)</f>
        <v>26282.093172759302</v>
      </c>
      <c r="D489" s="7">
        <f>VLOOKUP(A489,'1-1-20 thru 3-31-20'!$A$6:$P$700,16,FALSE)</f>
        <v>8557.1744899843325</v>
      </c>
      <c r="E489" s="8">
        <f>VLOOKUP(A489,'4-1-20 thru 12-31-20'!$A$6:$P$700,16,FALSE)</f>
        <v>25594.363645060137</v>
      </c>
      <c r="F489" s="7">
        <f>VLOOKUP(A489,'1-1-21 thru 3-31-21'!$A$6:$P$701,16,FALSE)</f>
        <v>8531.4545483533784</v>
      </c>
      <c r="G489" s="9">
        <f t="shared" si="8"/>
        <v>68965.085856157137</v>
      </c>
    </row>
    <row r="490" spans="1:7" x14ac:dyDescent="0.25">
      <c r="A490" s="1" t="s">
        <v>973</v>
      </c>
      <c r="B490" s="1" t="s">
        <v>974</v>
      </c>
      <c r="C490" s="6">
        <f>VLOOKUP(A490,'4-1-19 thru 12-31-19'!$A$6:$T$604,16,FALSE)</f>
        <v>45302.574523725336</v>
      </c>
      <c r="D490" s="7">
        <f>VLOOKUP(A490,'1-1-20 thru 3-31-20'!$A$6:$P$700,16,FALSE)</f>
        <v>15645.002737027055</v>
      </c>
      <c r="E490" s="8">
        <f>VLOOKUP(A490,'4-1-20 thru 12-31-20'!$A$6:$P$700,16,FALSE)</f>
        <v>46699.935542968517</v>
      </c>
      <c r="F490" s="7">
        <f>VLOOKUP(A490,'1-1-21 thru 3-31-21'!$A$6:$P$701,16,FALSE)</f>
        <v>15566.645180989506</v>
      </c>
      <c r="G490" s="9">
        <f t="shared" si="8"/>
        <v>123214.15798471041</v>
      </c>
    </row>
    <row r="491" spans="1:7" x14ac:dyDescent="0.25">
      <c r="A491" s="1" t="s">
        <v>975</v>
      </c>
      <c r="B491" s="1" t="s">
        <v>976</v>
      </c>
      <c r="C491" s="6">
        <f>VLOOKUP(A491,'4-1-19 thru 12-31-19'!$A$6:$T$604,16,FALSE)</f>
        <v>32377.236128132081</v>
      </c>
      <c r="D491" s="7">
        <f>VLOOKUP(A491,'1-1-20 thru 3-31-20'!$A$6:$P$700,16,FALSE)</f>
        <v>11465.432413703145</v>
      </c>
      <c r="E491" s="8">
        <f>VLOOKUP(A491,'4-1-20 thru 12-31-20'!$A$6:$P$700,16,FALSE)</f>
        <v>34573.460786970347</v>
      </c>
      <c r="F491" s="7">
        <f>VLOOKUP(A491,'1-1-21 thru 3-31-21'!$A$6:$P$701,16,FALSE)</f>
        <v>11524.486928990114</v>
      </c>
      <c r="G491" s="9">
        <f t="shared" si="8"/>
        <v>89940.616257795686</v>
      </c>
    </row>
    <row r="492" spans="1:7" x14ac:dyDescent="0.25">
      <c r="A492" s="1" t="s">
        <v>977</v>
      </c>
      <c r="B492" s="1" t="s">
        <v>978</v>
      </c>
      <c r="C492" s="6">
        <f>VLOOKUP(A492,'4-1-19 thru 12-31-19'!$A$6:$T$604,16,FALSE)</f>
        <v>33131.379798929869</v>
      </c>
      <c r="D492" s="7">
        <f>VLOOKUP(A492,'1-1-20 thru 3-31-20'!$A$6:$P$700,16,FALSE)</f>
        <v>11026.986872704949</v>
      </c>
      <c r="E492" s="8">
        <f>VLOOKUP(A492,'4-1-20 thru 12-31-20'!$A$6:$P$700,16,FALSE)</f>
        <v>33237.07012724557</v>
      </c>
      <c r="F492" s="7">
        <f>VLOOKUP(A492,'1-1-21 thru 3-31-21'!$A$6:$P$701,16,FALSE)</f>
        <v>11079.023375748522</v>
      </c>
      <c r="G492" s="9">
        <f t="shared" si="8"/>
        <v>88474.460174628912</v>
      </c>
    </row>
    <row r="493" spans="1:7" x14ac:dyDescent="0.25">
      <c r="A493" s="1" t="s">
        <v>979</v>
      </c>
      <c r="B493" s="1" t="s">
        <v>980</v>
      </c>
      <c r="C493" s="6">
        <f>VLOOKUP(A493,'4-1-19 thru 12-31-19'!$A$6:$T$604,16,FALSE)</f>
        <v>70044.066635332463</v>
      </c>
      <c r="D493" s="7">
        <f>VLOOKUP(A493,'1-1-20 thru 3-31-20'!$A$6:$P$700,16,FALSE)</f>
        <v>21618.892661205926</v>
      </c>
      <c r="E493" s="8">
        <f>VLOOKUP(A493,'4-1-20 thru 12-31-20'!$A$6:$P$700,16,FALSE)</f>
        <v>61237.807328607742</v>
      </c>
      <c r="F493" s="7">
        <f>VLOOKUP(A493,'1-1-21 thru 3-31-21'!$A$6:$P$701,16,FALSE)</f>
        <v>20412.602442869247</v>
      </c>
      <c r="G493" s="9">
        <f t="shared" si="8"/>
        <v>173313.3690680154</v>
      </c>
    </row>
    <row r="494" spans="1:7" x14ac:dyDescent="0.25">
      <c r="A494" s="1" t="s">
        <v>981</v>
      </c>
      <c r="B494" s="1" t="s">
        <v>982</v>
      </c>
      <c r="C494" s="6">
        <f>VLOOKUP(A494,'4-1-19 thru 12-31-19'!$A$6:$T$604,16,FALSE)</f>
        <v>40106.530241136934</v>
      </c>
      <c r="D494" s="7">
        <f>VLOOKUP(A494,'1-1-20 thru 3-31-20'!$A$6:$P$700,16,FALSE)</f>
        <v>12532.769523086105</v>
      </c>
      <c r="E494" s="8">
        <f>VLOOKUP(A494,'4-1-20 thru 12-31-20'!$A$6:$P$700,16,FALSE)</f>
        <v>36862.225723812531</v>
      </c>
      <c r="F494" s="7">
        <f>VLOOKUP(A494,'1-1-21 thru 3-31-21'!$A$6:$P$701,16,FALSE)</f>
        <v>12287.408574604176</v>
      </c>
      <c r="G494" s="9">
        <f t="shared" si="8"/>
        <v>101788.93406263976</v>
      </c>
    </row>
    <row r="495" spans="1:7" x14ac:dyDescent="0.25">
      <c r="A495" s="1" t="s">
        <v>983</v>
      </c>
      <c r="B495" s="1" t="s">
        <v>984</v>
      </c>
      <c r="C495" s="6">
        <f>VLOOKUP(A495,'4-1-19 thru 12-31-19'!$A$6:$T$604,16,FALSE)</f>
        <v>26282.352616762637</v>
      </c>
      <c r="D495" s="7">
        <f>VLOOKUP(A495,'1-1-20 thru 3-31-20'!$A$6:$P$700,16,FALSE)</f>
        <v>8619.9874943824543</v>
      </c>
      <c r="E495" s="8">
        <f>VLOOKUP(A495,'4-1-20 thru 12-31-20'!$A$6:$P$700,16,FALSE)</f>
        <v>25921.884251914838</v>
      </c>
      <c r="F495" s="7">
        <f>VLOOKUP(A495,'1-1-21 thru 3-31-21'!$A$6:$P$701,16,FALSE)</f>
        <v>8640.6280839716128</v>
      </c>
      <c r="G495" s="9">
        <f t="shared" si="8"/>
        <v>69464.852447031546</v>
      </c>
    </row>
    <row r="496" spans="1:7" x14ac:dyDescent="0.25">
      <c r="A496" s="1" t="s">
        <v>985</v>
      </c>
      <c r="B496" s="1" t="s">
        <v>986</v>
      </c>
      <c r="C496" s="6">
        <f>VLOOKUP(A496,'4-1-19 thru 12-31-19'!$A$6:$T$604,16,FALSE)</f>
        <v>54792.253623514436</v>
      </c>
      <c r="D496" s="7">
        <f>VLOOKUP(A496,'1-1-20 thru 3-31-20'!$A$6:$P$700,16,FALSE)</f>
        <v>18231.517543603797</v>
      </c>
      <c r="E496" s="8">
        <f>VLOOKUP(A496,'4-1-20 thru 12-31-20'!$A$6:$P$700,16,FALSE)</f>
        <v>54925.334653813654</v>
      </c>
      <c r="F496" s="7">
        <f>VLOOKUP(A496,'1-1-21 thru 3-31-21'!$A$6:$P$701,16,FALSE)</f>
        <v>18308.444884604552</v>
      </c>
      <c r="G496" s="9">
        <f t="shared" si="8"/>
        <v>146257.55070553644</v>
      </c>
    </row>
    <row r="497" spans="1:7" x14ac:dyDescent="0.25">
      <c r="A497" s="1" t="s">
        <v>987</v>
      </c>
      <c r="B497" s="1" t="s">
        <v>988</v>
      </c>
      <c r="C497" s="6">
        <f>VLOOKUP(A497,'4-1-19 thru 12-31-19'!$A$6:$T$604,16,FALSE)</f>
        <v>100790.27287110592</v>
      </c>
      <c r="D497" s="7">
        <f>VLOOKUP(A497,'1-1-20 thru 3-31-20'!$A$6:$P$700,16,FALSE)</f>
        <v>33847.235693425915</v>
      </c>
      <c r="E497" s="8">
        <f>VLOOKUP(A497,'4-1-20 thru 12-31-20'!$A$6:$P$700,16,FALSE)</f>
        <v>102186.16568576261</v>
      </c>
      <c r="F497" s="7">
        <f>VLOOKUP(A497,'1-1-21 thru 3-31-21'!$A$6:$P$701,16,FALSE)</f>
        <v>34062.055228587538</v>
      </c>
      <c r="G497" s="9">
        <f t="shared" si="8"/>
        <v>270885.72947888199</v>
      </c>
    </row>
    <row r="498" spans="1:7" x14ac:dyDescent="0.25">
      <c r="A498" s="1" t="s">
        <v>989</v>
      </c>
      <c r="B498" s="1" t="s">
        <v>990</v>
      </c>
      <c r="C498" s="6">
        <f>VLOOKUP(A498,'4-1-19 thru 12-31-19'!$A$6:$T$604,16,FALSE)</f>
        <v>221910.41647611372</v>
      </c>
      <c r="D498" s="7">
        <f>VLOOKUP(A498,'1-1-20 thru 3-31-20'!$A$6:$P$700,16,FALSE)</f>
        <v>74418.294435833857</v>
      </c>
      <c r="E498" s="8">
        <f>VLOOKUP(A498,'4-1-20 thru 12-31-20'!$A$6:$P$700,16,FALSE)</f>
        <v>224705.52073117808</v>
      </c>
      <c r="F498" s="7">
        <f>VLOOKUP(A498,'1-1-21 thru 3-31-21'!$A$6:$P$701,16,FALSE)</f>
        <v>74901.840243726023</v>
      </c>
      <c r="G498" s="9">
        <f t="shared" si="8"/>
        <v>595936.07188685169</v>
      </c>
    </row>
    <row r="499" spans="1:7" x14ac:dyDescent="0.25">
      <c r="A499" s="1" t="s">
        <v>991</v>
      </c>
      <c r="B499" s="1" t="s">
        <v>992</v>
      </c>
      <c r="C499" s="6">
        <f>VLOOKUP(A499,'4-1-19 thru 12-31-19'!$A$6:$T$604,16,FALSE)</f>
        <v>109113.03026805368</v>
      </c>
      <c r="D499" s="7">
        <f>VLOOKUP(A499,'1-1-20 thru 3-31-20'!$A$6:$P$700,16,FALSE)</f>
        <v>39831.955041769899</v>
      </c>
      <c r="E499" s="8">
        <f>VLOOKUP(A499,'4-1-20 thru 12-31-20'!$A$6:$P$700,16,FALSE)</f>
        <v>120306.45630325741</v>
      </c>
      <c r="F499" s="7">
        <f>VLOOKUP(A499,'1-1-21 thru 3-31-21'!$A$6:$P$701,16,FALSE)</f>
        <v>40102.152101085798</v>
      </c>
      <c r="G499" s="9">
        <f t="shared" si="8"/>
        <v>309353.59371416684</v>
      </c>
    </row>
    <row r="500" spans="1:7" x14ac:dyDescent="0.25">
      <c r="A500" s="1" t="s">
        <v>993</v>
      </c>
      <c r="B500" s="1" t="s">
        <v>994</v>
      </c>
      <c r="C500" s="6">
        <f>VLOOKUP(A500,'4-1-19 thru 12-31-19'!$A$6:$T$604,16,FALSE)</f>
        <v>243317.71529480428</v>
      </c>
      <c r="D500" s="7">
        <f>VLOOKUP(A500,'1-1-20 thru 3-31-20'!$A$6:$P$700,16,FALSE)</f>
        <v>82305.862923338398</v>
      </c>
      <c r="E500" s="8">
        <f>VLOOKUP(A500,'4-1-20 thru 12-31-20'!$A$6:$P$700,16,FALSE)</f>
        <v>246455.27665617893</v>
      </c>
      <c r="F500" s="7">
        <f>VLOOKUP(A500,'1-1-21 thru 3-31-21'!$A$6:$P$701,16,FALSE)</f>
        <v>82151.758885392977</v>
      </c>
      <c r="G500" s="9">
        <f t="shared" si="8"/>
        <v>654230.61375971464</v>
      </c>
    </row>
    <row r="501" spans="1:7" x14ac:dyDescent="0.25">
      <c r="A501" s="1" t="s">
        <v>995</v>
      </c>
      <c r="B501" s="1" t="s">
        <v>996</v>
      </c>
      <c r="C501" s="6">
        <f>VLOOKUP(A501,'4-1-19 thru 12-31-19'!$A$6:$T$604,16,FALSE)</f>
        <v>4096.0204127123025</v>
      </c>
      <c r="D501" s="7">
        <f>VLOOKUP(A501,'1-1-20 thru 3-31-20'!$A$6:$P$700,16,FALSE)</f>
        <v>1286.4365006650494</v>
      </c>
      <c r="E501" s="8">
        <f>VLOOKUP(A501,'4-1-20 thru 12-31-20'!$A$6:$P$700,16,FALSE)</f>
        <v>3863.0722784561544</v>
      </c>
      <c r="F501" s="7">
        <f>VLOOKUP(A501,'1-1-21 thru 3-31-21'!$A$6:$P$701,16,FALSE)</f>
        <v>1287.6907594853849</v>
      </c>
      <c r="G501" s="9">
        <f t="shared" si="8"/>
        <v>10533.219951318892</v>
      </c>
    </row>
    <row r="502" spans="1:7" x14ac:dyDescent="0.25">
      <c r="A502" s="1" t="s">
        <v>997</v>
      </c>
      <c r="B502" s="1" t="s">
        <v>998</v>
      </c>
      <c r="C502" s="6">
        <f>VLOOKUP(A502,'4-1-19 thru 12-31-19'!$A$6:$T$604,16,FALSE)</f>
        <v>42553.698842691687</v>
      </c>
      <c r="D502" s="7">
        <f>VLOOKUP(A502,'1-1-20 thru 3-31-20'!$A$6:$P$700,16,FALSE)</f>
        <v>14319.946713685931</v>
      </c>
      <c r="E502" s="8">
        <f>VLOOKUP(A502,'4-1-20 thru 12-31-20'!$A$6:$P$700,16,FALSE)</f>
        <v>43223.201035247272</v>
      </c>
      <c r="F502" s="7">
        <f>VLOOKUP(A502,'1-1-21 thru 3-31-21'!$A$6:$P$701,16,FALSE)</f>
        <v>14407.733678415758</v>
      </c>
      <c r="G502" s="9">
        <f t="shared" si="8"/>
        <v>114504.58027004065</v>
      </c>
    </row>
    <row r="503" spans="1:7" x14ac:dyDescent="0.25">
      <c r="A503" s="1" t="s">
        <v>999</v>
      </c>
      <c r="B503" s="1" t="s">
        <v>1000</v>
      </c>
      <c r="C503" s="6">
        <f>VLOOKUP(A503,'4-1-19 thru 12-31-19'!$A$6:$T$604,16,FALSE)</f>
        <v>13468.690266997444</v>
      </c>
      <c r="D503" s="7">
        <f>VLOOKUP(A503,'1-1-20 thru 3-31-20'!$A$6:$P$700,16,FALSE)</f>
        <v>4673.6970240560659</v>
      </c>
      <c r="E503" s="8">
        <f>VLOOKUP(A503,'4-1-20 thru 12-31-20'!$A$6:$P$700,16,FALSE)</f>
        <v>14065.675575092799</v>
      </c>
      <c r="F503" s="7">
        <f>VLOOKUP(A503,'1-1-21 thru 3-31-21'!$A$6:$P$701,16,FALSE)</f>
        <v>4688.5585250309332</v>
      </c>
      <c r="G503" s="9">
        <f t="shared" si="8"/>
        <v>36896.621391177243</v>
      </c>
    </row>
    <row r="504" spans="1:7" x14ac:dyDescent="0.25">
      <c r="A504" s="1" t="s">
        <v>1001</v>
      </c>
      <c r="B504" s="1" t="s">
        <v>1002</v>
      </c>
      <c r="C504" s="6">
        <f>VLOOKUP(A504,'4-1-19 thru 12-31-19'!$A$6:$T$604,16,FALSE)</f>
        <v>24308.655034273594</v>
      </c>
      <c r="D504" s="7">
        <f>VLOOKUP(A504,'1-1-20 thru 3-31-20'!$A$6:$P$700,16,FALSE)</f>
        <v>7749.8581783589716</v>
      </c>
      <c r="E504" s="8">
        <f>VLOOKUP(A504,'4-1-20 thru 12-31-20'!$A$6:$P$700,16,FALSE)</f>
        <v>23369.629086977598</v>
      </c>
      <c r="F504" s="7">
        <f>VLOOKUP(A504,'1-1-21 thru 3-31-21'!$A$6:$P$701,16,FALSE)</f>
        <v>7789.8763623258665</v>
      </c>
      <c r="G504" s="9">
        <f t="shared" si="8"/>
        <v>63218.018661936025</v>
      </c>
    </row>
    <row r="505" spans="1:7" x14ac:dyDescent="0.25">
      <c r="A505" s="1" t="s">
        <v>1003</v>
      </c>
      <c r="B505" s="1" t="s">
        <v>1004</v>
      </c>
      <c r="C505" s="6">
        <f>VLOOKUP(A505,'4-1-19 thru 12-31-19'!$A$6:$T$604,16,FALSE)</f>
        <v>73704.315955126833</v>
      </c>
      <c r="D505" s="7">
        <f>VLOOKUP(A505,'1-1-20 thru 3-31-20'!$A$6:$P$700,16,FALSE)</f>
        <v>25245.885311936905</v>
      </c>
      <c r="E505" s="8">
        <f>VLOOKUP(A505,'4-1-20 thru 12-31-20'!$A$6:$P$700,16,FALSE)</f>
        <v>75561.450131894584</v>
      </c>
      <c r="F505" s="7">
        <f>VLOOKUP(A505,'1-1-21 thru 3-31-21'!$A$6:$P$701,16,FALSE)</f>
        <v>25187.150043964859</v>
      </c>
      <c r="G505" s="9">
        <f t="shared" si="8"/>
        <v>199698.80144292317</v>
      </c>
    </row>
    <row r="506" spans="1:7" x14ac:dyDescent="0.25">
      <c r="A506" s="1" t="s">
        <v>1005</v>
      </c>
      <c r="B506" s="1" t="s">
        <v>1006</v>
      </c>
      <c r="C506" s="6">
        <f>VLOOKUP(A506,'4-1-19 thru 12-31-19'!$A$6:$T$604,16,FALSE)</f>
        <v>243702.89101100375</v>
      </c>
      <c r="D506" s="7">
        <f>VLOOKUP(A506,'1-1-20 thru 3-31-20'!$A$6:$P$700,16,FALSE)</f>
        <v>80333.122682842877</v>
      </c>
      <c r="E506" s="8">
        <f>VLOOKUP(A506,'4-1-20 thru 12-31-20'!$A$6:$P$700,16,FALSE)</f>
        <v>242779.19084528013</v>
      </c>
      <c r="F506" s="7">
        <f>VLOOKUP(A506,'1-1-21 thru 3-31-21'!$A$6:$P$701,16,FALSE)</f>
        <v>80926.396948426715</v>
      </c>
      <c r="G506" s="9">
        <f t="shared" si="8"/>
        <v>647741.60148755345</v>
      </c>
    </row>
    <row r="507" spans="1:7" x14ac:dyDescent="0.25">
      <c r="A507" s="1" t="s">
        <v>1007</v>
      </c>
      <c r="B507" s="1" t="s">
        <v>1008</v>
      </c>
      <c r="C507" s="6">
        <f>VLOOKUP(A507,'4-1-19 thru 12-31-19'!$A$6:$T$604,16,FALSE)</f>
        <v>120478.55300982005</v>
      </c>
      <c r="D507" s="7">
        <f>VLOOKUP(A507,'1-1-20 thru 3-31-20'!$A$6:$P$700,16,FALSE)</f>
        <v>40433.264616051769</v>
      </c>
      <c r="E507" s="8">
        <f>VLOOKUP(A507,'4-1-20 thru 12-31-20'!$A$6:$P$700,16,FALSE)</f>
        <v>121875.93705426742</v>
      </c>
      <c r="F507" s="7">
        <f>VLOOKUP(A507,'1-1-21 thru 3-31-21'!$A$6:$P$701,16,FALSE)</f>
        <v>40625.312351422472</v>
      </c>
      <c r="G507" s="9">
        <f t="shared" si="8"/>
        <v>323413.06703156175</v>
      </c>
    </row>
    <row r="508" spans="1:7" x14ac:dyDescent="0.25">
      <c r="A508" s="1" t="s">
        <v>1009</v>
      </c>
      <c r="B508" s="1" t="s">
        <v>1010</v>
      </c>
      <c r="C508" s="6">
        <f>VLOOKUP(A508,'4-1-19 thru 12-31-19'!$A$6:$T$604,16,FALSE)</f>
        <v>41652.046796429429</v>
      </c>
      <c r="D508" s="7">
        <f>VLOOKUP(A508,'1-1-20 thru 3-31-20'!$A$6:$P$700,16,FALSE)</f>
        <v>13533.702388413149</v>
      </c>
      <c r="E508" s="8">
        <f>VLOOKUP(A508,'4-1-20 thru 12-31-20'!$A$6:$P$700,16,FALSE)</f>
        <v>40141.579112533502</v>
      </c>
      <c r="F508" s="7">
        <f>VLOOKUP(A508,'1-1-21 thru 3-31-21'!$A$6:$P$701,16,FALSE)</f>
        <v>13380.5263708445</v>
      </c>
      <c r="G508" s="9">
        <f t="shared" si="8"/>
        <v>108707.85466822058</v>
      </c>
    </row>
    <row r="509" spans="1:7" x14ac:dyDescent="0.25">
      <c r="A509" s="1" t="s">
        <v>1011</v>
      </c>
      <c r="B509" s="1" t="s">
        <v>1012</v>
      </c>
      <c r="C509" s="6">
        <f>VLOOKUP(A509,'4-1-19 thru 12-31-19'!$A$6:$T$604,16,FALSE)</f>
        <v>43424.319688277363</v>
      </c>
      <c r="D509" s="7">
        <f>VLOOKUP(A509,'1-1-20 thru 3-31-20'!$A$6:$P$700,16,FALSE)</f>
        <v>13221.350171356949</v>
      </c>
      <c r="E509" s="8">
        <f>VLOOKUP(A509,'4-1-20 thru 12-31-20'!$A$6:$P$700,16,FALSE)</f>
        <v>38092.33784060058</v>
      </c>
      <c r="F509" s="7">
        <f>VLOOKUP(A509,'1-1-21 thru 3-31-21'!$A$6:$P$701,16,FALSE)</f>
        <v>12697.445946866861</v>
      </c>
      <c r="G509" s="9">
        <f t="shared" si="8"/>
        <v>107435.45364710175</v>
      </c>
    </row>
    <row r="510" spans="1:7" x14ac:dyDescent="0.25">
      <c r="A510" s="1" t="s">
        <v>1013</v>
      </c>
      <c r="B510" s="1" t="s">
        <v>1014</v>
      </c>
      <c r="C510" s="6">
        <f>VLOOKUP(A510,'4-1-19 thru 12-31-19'!$A$6:$T$604,16,FALSE)</f>
        <v>46013.614599870671</v>
      </c>
      <c r="D510" s="7">
        <f>VLOOKUP(A510,'1-1-20 thru 3-31-20'!$A$6:$P$700,16,FALSE)</f>
        <v>16103.542098191347</v>
      </c>
      <c r="E510" s="8">
        <f>VLOOKUP(A510,'4-1-20 thru 12-31-20'!$A$6:$P$700,16,FALSE)</f>
        <v>48508.85455020042</v>
      </c>
      <c r="F510" s="7">
        <f>VLOOKUP(A510,'1-1-21 thru 3-31-21'!$A$6:$P$701,16,FALSE)</f>
        <v>16169.61818340014</v>
      </c>
      <c r="G510" s="9">
        <f t="shared" si="8"/>
        <v>126795.62943166259</v>
      </c>
    </row>
    <row r="511" spans="1:7" x14ac:dyDescent="0.25">
      <c r="A511" s="1" t="s">
        <v>1015</v>
      </c>
      <c r="B511" s="1" t="s">
        <v>1016</v>
      </c>
      <c r="C511" s="6">
        <f>VLOOKUP(A511,'4-1-19 thru 12-31-19'!$A$6:$T$604,16,FALSE)</f>
        <v>69292.282324420303</v>
      </c>
      <c r="D511" s="7">
        <f>VLOOKUP(A511,'1-1-20 thru 3-31-20'!$A$6:$P$700,16,FALSE)</f>
        <v>23741.009156244487</v>
      </c>
      <c r="E511" s="8">
        <f>VLOOKUP(A511,'4-1-20 thru 12-31-20'!$A$6:$P$700,16,FALSE)</f>
        <v>71575.62871646008</v>
      </c>
      <c r="F511" s="7">
        <f>VLOOKUP(A511,'1-1-21 thru 3-31-21'!$A$6:$P$701,16,FALSE)</f>
        <v>23858.542905486695</v>
      </c>
      <c r="G511" s="9">
        <f t="shared" si="8"/>
        <v>188467.46310261157</v>
      </c>
    </row>
    <row r="512" spans="1:7" x14ac:dyDescent="0.25">
      <c r="A512" s="1" t="s">
        <v>1017</v>
      </c>
      <c r="B512" s="1" t="s">
        <v>1018</v>
      </c>
      <c r="C512" s="6">
        <f>VLOOKUP(A512,'4-1-19 thru 12-31-19'!$A$6:$T$604,16,FALSE)</f>
        <v>170116.22887375313</v>
      </c>
      <c r="D512" s="7">
        <f>VLOOKUP(A512,'1-1-20 thru 3-31-20'!$A$6:$P$700,16,FALSE)</f>
        <v>56455.236389770238</v>
      </c>
      <c r="E512" s="8">
        <f>VLOOKUP(A512,'4-1-20 thru 12-31-20'!$A$6:$P$700,16,FALSE)</f>
        <v>169537.51843012203</v>
      </c>
      <c r="F512" s="7">
        <f>VLOOKUP(A512,'1-1-21 thru 3-31-21'!$A$6:$P$701,16,FALSE)</f>
        <v>56512.506143374005</v>
      </c>
      <c r="G512" s="9">
        <f t="shared" si="8"/>
        <v>452621.48983701941</v>
      </c>
    </row>
    <row r="513" spans="1:7" x14ac:dyDescent="0.25">
      <c r="A513" s="1" t="s">
        <v>1019</v>
      </c>
      <c r="B513" s="1" t="s">
        <v>1020</v>
      </c>
      <c r="C513" s="6">
        <f>VLOOKUP(A513,'4-1-19 thru 12-31-19'!$A$6:$T$604,16,FALSE)</f>
        <v>41557.901338424454</v>
      </c>
      <c r="D513" s="7">
        <f>VLOOKUP(A513,'1-1-20 thru 3-31-20'!$A$6:$P$700,16,FALSE)</f>
        <v>13713.913400462947</v>
      </c>
      <c r="E513" s="8">
        <f>VLOOKUP(A513,'4-1-20 thru 12-31-20'!$A$6:$P$700,16,FALSE)</f>
        <v>41151.602539742875</v>
      </c>
      <c r="F513" s="7">
        <f>VLOOKUP(A513,'1-1-21 thru 3-31-21'!$A$6:$P$701,16,FALSE)</f>
        <v>13717.200846580958</v>
      </c>
      <c r="G513" s="9">
        <f t="shared" si="8"/>
        <v>110140.61812521124</v>
      </c>
    </row>
    <row r="514" spans="1:7" x14ac:dyDescent="0.25">
      <c r="A514" s="1" t="s">
        <v>1021</v>
      </c>
      <c r="B514" s="1" t="s">
        <v>1022</v>
      </c>
      <c r="C514" s="6">
        <f>VLOOKUP(A514,'4-1-19 thru 12-31-19'!$A$6:$T$604,16,FALSE)</f>
        <v>52646.088103344926</v>
      </c>
      <c r="D514" s="7">
        <f>VLOOKUP(A514,'1-1-20 thru 3-31-20'!$A$6:$P$700,16,FALSE)</f>
        <v>17971.904488039228</v>
      </c>
      <c r="E514" s="8">
        <f>VLOOKUP(A514,'4-1-20 thru 12-31-20'!$A$6:$P$700,16,FALSE)</f>
        <v>53823.141327596306</v>
      </c>
      <c r="F514" s="7">
        <f>VLOOKUP(A514,'1-1-21 thru 3-31-21'!$A$6:$P$701,16,FALSE)</f>
        <v>17941.047109198767</v>
      </c>
      <c r="G514" s="9">
        <f t="shared" si="8"/>
        <v>142382.18102817921</v>
      </c>
    </row>
    <row r="515" spans="1:7" x14ac:dyDescent="0.25">
      <c r="A515" s="1" t="s">
        <v>1023</v>
      </c>
      <c r="B515" s="1" t="s">
        <v>1024</v>
      </c>
      <c r="C515" s="6">
        <f>VLOOKUP(A515,'4-1-19 thru 12-31-19'!$A$6:$T$604,16,FALSE)</f>
        <v>89284.997466206754</v>
      </c>
      <c r="D515" s="7">
        <f>VLOOKUP(A515,'1-1-20 thru 3-31-20'!$A$6:$P$700,16,FALSE)</f>
        <v>28787.706233872668</v>
      </c>
      <c r="E515" s="8">
        <f>VLOOKUP(A515,'4-1-20 thru 12-31-20'!$A$6:$P$700,16,FALSE)</f>
        <v>86958.408298558861</v>
      </c>
      <c r="F515" s="7">
        <f>VLOOKUP(A515,'1-1-21 thru 3-31-21'!$A$6:$P$701,16,FALSE)</f>
        <v>28986.136099519619</v>
      </c>
      <c r="G515" s="9">
        <f t="shared" si="8"/>
        <v>234017.2480981579</v>
      </c>
    </row>
    <row r="516" spans="1:7" x14ac:dyDescent="0.25">
      <c r="A516" s="1" t="s">
        <v>1025</v>
      </c>
      <c r="B516" s="1" t="s">
        <v>1026</v>
      </c>
      <c r="C516" s="6">
        <f>VLOOKUP(A516,'4-1-19 thru 12-31-19'!$A$6:$T$604,16,FALSE)</f>
        <v>19767.374462574058</v>
      </c>
      <c r="D516" s="7">
        <f>VLOOKUP(A516,'1-1-20 thru 3-31-20'!$A$6:$P$700,16,FALSE)</f>
        <v>7331.4742419079412</v>
      </c>
      <c r="E516" s="8">
        <f>VLOOKUP(A516,'4-1-20 thru 12-31-20'!$A$6:$P$700,16,FALSE)</f>
        <v>21898.728314069413</v>
      </c>
      <c r="F516" s="7">
        <f>VLOOKUP(A516,'1-1-21 thru 3-31-21'!$A$6:$P$701,16,FALSE)</f>
        <v>7299.5761046898042</v>
      </c>
      <c r="G516" s="9">
        <f t="shared" si="8"/>
        <v>56297.153123241216</v>
      </c>
    </row>
    <row r="517" spans="1:7" x14ac:dyDescent="0.25">
      <c r="A517" s="1" t="s">
        <v>1027</v>
      </c>
      <c r="B517" s="1" t="s">
        <v>1028</v>
      </c>
      <c r="C517" s="6">
        <f>VLOOKUP(A517,'4-1-19 thru 12-31-19'!$A$6:$T$604,16,FALSE)</f>
        <v>28966.557928603252</v>
      </c>
      <c r="D517" s="7">
        <f>VLOOKUP(A517,'1-1-20 thru 3-31-20'!$A$6:$P$700,16,FALSE)</f>
        <v>9401.621118387282</v>
      </c>
      <c r="E517" s="8">
        <f>VLOOKUP(A517,'4-1-20 thru 12-31-20'!$A$6:$P$700,16,FALSE)</f>
        <v>27119.527356406459</v>
      </c>
      <c r="F517" s="7">
        <f>VLOOKUP(A517,'1-1-21 thru 3-31-21'!$A$6:$P$701,16,FALSE)</f>
        <v>9039.8424521354864</v>
      </c>
      <c r="G517" s="9">
        <f t="shared" si="8"/>
        <v>74527.548855532485</v>
      </c>
    </row>
    <row r="518" spans="1:7" x14ac:dyDescent="0.25">
      <c r="A518" s="1" t="s">
        <v>1029</v>
      </c>
      <c r="B518" s="1" t="s">
        <v>1030</v>
      </c>
      <c r="C518" s="6">
        <f>VLOOKUP(A518,'4-1-19 thru 12-31-19'!$A$6:$T$604,16,FALSE)</f>
        <v>99189.259800994216</v>
      </c>
      <c r="D518" s="7">
        <f>VLOOKUP(A518,'1-1-20 thru 3-31-20'!$A$6:$P$700,16,FALSE)</f>
        <v>32112.602248052382</v>
      </c>
      <c r="E518" s="8">
        <f>VLOOKUP(A518,'4-1-20 thru 12-31-20'!$A$6:$P$700,16,FALSE)</f>
        <v>95179.130284002924</v>
      </c>
      <c r="F518" s="7">
        <f>VLOOKUP(A518,'1-1-21 thru 3-31-21'!$A$6:$P$701,16,FALSE)</f>
        <v>31726.376761334304</v>
      </c>
      <c r="G518" s="9">
        <f t="shared" si="8"/>
        <v>258207.36909438384</v>
      </c>
    </row>
    <row r="519" spans="1:7" x14ac:dyDescent="0.25">
      <c r="A519" s="1" t="s">
        <v>1031</v>
      </c>
      <c r="B519" s="1" t="s">
        <v>1032</v>
      </c>
      <c r="C519" s="6">
        <f>VLOOKUP(A519,'4-1-19 thru 12-31-19'!$A$6:$T$604,16,FALSE)</f>
        <v>47922.236669165737</v>
      </c>
      <c r="D519" s="7">
        <f>VLOOKUP(A519,'1-1-20 thru 3-31-20'!$A$6:$P$700,16,FALSE)</f>
        <v>16009.699839793579</v>
      </c>
      <c r="E519" s="8">
        <f>VLOOKUP(A519,'4-1-20 thru 12-31-20'!$A$6:$P$700,16,FALSE)</f>
        <v>45443.30767075951</v>
      </c>
      <c r="F519" s="7">
        <f>VLOOKUP(A519,'1-1-21 thru 3-31-21'!$A$6:$P$701,16,FALSE)</f>
        <v>15147.769223586503</v>
      </c>
      <c r="G519" s="9">
        <f t="shared" si="8"/>
        <v>124523.01340330535</v>
      </c>
    </row>
    <row r="520" spans="1:7" x14ac:dyDescent="0.25">
      <c r="A520" s="1" t="s">
        <v>1033</v>
      </c>
      <c r="B520" s="1" t="s">
        <v>1034</v>
      </c>
      <c r="C520" s="6">
        <f>VLOOKUP(A520,'4-1-19 thru 12-31-19'!$A$6:$T$604,16,FALSE)</f>
        <v>43107.283050309336</v>
      </c>
      <c r="D520" s="7">
        <f>VLOOKUP(A520,'1-1-20 thru 3-31-20'!$A$6:$P$700,16,FALSE)</f>
        <v>14805.772727667709</v>
      </c>
      <c r="E520" s="8">
        <f>VLOOKUP(A520,'4-1-20 thru 12-31-20'!$A$6:$P$700,16,FALSE)</f>
        <v>44725.719661467912</v>
      </c>
      <c r="F520" s="7">
        <f>VLOOKUP(A520,'1-1-21 thru 3-31-21'!$A$6:$P$701,16,FALSE)</f>
        <v>14908.573220489305</v>
      </c>
      <c r="G520" s="9">
        <f t="shared" si="8"/>
        <v>117547.34865993426</v>
      </c>
    </row>
    <row r="521" spans="1:7" x14ac:dyDescent="0.25">
      <c r="A521" s="1" t="s">
        <v>1035</v>
      </c>
      <c r="B521" s="1" t="s">
        <v>1036</v>
      </c>
      <c r="C521" s="6">
        <f>VLOOKUP(A521,'4-1-19 thru 12-31-19'!$A$6:$T$604,16,FALSE)</f>
        <v>56651.703565570402</v>
      </c>
      <c r="D521" s="7">
        <f>VLOOKUP(A521,'1-1-20 thru 3-31-20'!$A$6:$P$700,16,FALSE)</f>
        <v>17954.934191458724</v>
      </c>
      <c r="E521" s="8">
        <f>VLOOKUP(A521,'4-1-20 thru 12-31-20'!$A$6:$P$700,16,FALSE)</f>
        <v>54041.131648554707</v>
      </c>
      <c r="F521" s="7">
        <f>VLOOKUP(A521,'1-1-21 thru 3-31-21'!$A$6:$P$701,16,FALSE)</f>
        <v>18013.710549518237</v>
      </c>
      <c r="G521" s="9">
        <f t="shared" si="8"/>
        <v>146661.47995510206</v>
      </c>
    </row>
    <row r="522" spans="1:7" x14ac:dyDescent="0.25">
      <c r="A522" s="1" t="s">
        <v>1037</v>
      </c>
      <c r="B522" s="1" t="s">
        <v>1038</v>
      </c>
      <c r="C522" s="6">
        <f>VLOOKUP(A522,'4-1-19 thru 12-31-19'!$A$6:$T$604,16,FALSE)</f>
        <v>73410.375493048108</v>
      </c>
      <c r="D522" s="7">
        <f>VLOOKUP(A522,'1-1-20 thru 3-31-20'!$A$6:$P$700,16,FALSE)</f>
        <v>24742.194888237835</v>
      </c>
      <c r="E522" s="8">
        <f>VLOOKUP(A522,'4-1-20 thru 12-31-20'!$A$6:$P$700,16,FALSE)</f>
        <v>73099.764595668137</v>
      </c>
      <c r="F522" s="7">
        <f>VLOOKUP(A522,'1-1-21 thru 3-31-21'!$A$6:$P$701,16,FALSE)</f>
        <v>24366.588198556045</v>
      </c>
      <c r="G522" s="9">
        <f t="shared" ref="G522:G585" si="9">SUM(C522:F522)</f>
        <v>195618.92317551014</v>
      </c>
    </row>
    <row r="523" spans="1:7" x14ac:dyDescent="0.25">
      <c r="A523" s="1" t="s">
        <v>1039</v>
      </c>
      <c r="B523" s="1" t="s">
        <v>1040</v>
      </c>
      <c r="C523" s="6">
        <f>VLOOKUP(A523,'4-1-19 thru 12-31-19'!$A$6:$T$604,16,FALSE)</f>
        <v>72261.746628514811</v>
      </c>
      <c r="D523" s="7">
        <f>VLOOKUP(A523,'1-1-20 thru 3-31-20'!$A$6:$P$700,16,FALSE)</f>
        <v>25336.611121921611</v>
      </c>
      <c r="E523" s="8">
        <f>VLOOKUP(A523,'4-1-20 thru 12-31-20'!$A$6:$P$700,16,FALSE)</f>
        <v>76081.040094384676</v>
      </c>
      <c r="F523" s="7">
        <f>VLOOKUP(A523,'1-1-21 thru 3-31-21'!$A$6:$P$701,16,FALSE)</f>
        <v>25360.346698128222</v>
      </c>
      <c r="G523" s="9">
        <f t="shared" si="9"/>
        <v>199039.74454294931</v>
      </c>
    </row>
    <row r="524" spans="1:7" x14ac:dyDescent="0.25">
      <c r="A524" s="1" t="s">
        <v>1041</v>
      </c>
      <c r="B524" s="1" t="s">
        <v>1042</v>
      </c>
      <c r="C524" s="6">
        <f>VLOOKUP(A524,'4-1-19 thru 12-31-19'!$A$6:$T$604,16,FALSE)</f>
        <v>64890.279286159785</v>
      </c>
      <c r="D524" s="7">
        <f>VLOOKUP(A524,'1-1-20 thru 3-31-20'!$A$6:$P$700,16,FALSE)</f>
        <v>22127.198007692561</v>
      </c>
      <c r="E524" s="8">
        <f>VLOOKUP(A524,'4-1-20 thru 12-31-20'!$A$6:$P$700,16,FALSE)</f>
        <v>64951.642565323578</v>
      </c>
      <c r="F524" s="7">
        <f>VLOOKUP(A524,'1-1-21 thru 3-31-21'!$A$6:$P$701,16,FALSE)</f>
        <v>21650.547521774526</v>
      </c>
      <c r="G524" s="9">
        <f t="shared" si="9"/>
        <v>173619.66738095047</v>
      </c>
    </row>
    <row r="525" spans="1:7" x14ac:dyDescent="0.25">
      <c r="A525" s="1" t="s">
        <v>1043</v>
      </c>
      <c r="B525" s="1" t="s">
        <v>1044</v>
      </c>
      <c r="C525" s="6">
        <f>VLOOKUP(A525,'4-1-19 thru 12-31-19'!$A$6:$T$604,16,FALSE)</f>
        <v>99626.759623348553</v>
      </c>
      <c r="D525" s="7">
        <f>VLOOKUP(A525,'1-1-20 thru 3-31-20'!$A$6:$P$700,16,FALSE)</f>
        <v>28816.46614986653</v>
      </c>
      <c r="E525" s="8">
        <f>VLOOKUP(A525,'4-1-20 thru 12-31-20'!$A$6:$P$700,16,FALSE)</f>
        <v>86916.991369432813</v>
      </c>
      <c r="F525" s="7">
        <f>VLOOKUP(A525,'1-1-21 thru 3-31-21'!$A$6:$P$701,16,FALSE)</f>
        <v>28972.330456477604</v>
      </c>
      <c r="G525" s="9">
        <f t="shared" si="9"/>
        <v>244332.54759912548</v>
      </c>
    </row>
    <row r="526" spans="1:7" x14ac:dyDescent="0.25">
      <c r="A526" s="1" t="s">
        <v>1045</v>
      </c>
      <c r="B526" s="1" t="s">
        <v>1046</v>
      </c>
      <c r="C526" s="6">
        <f>VLOOKUP(A526,'4-1-19 thru 12-31-19'!$A$6:$T$604,16,FALSE)</f>
        <v>73605.004324444657</v>
      </c>
      <c r="D526" s="7">
        <f>VLOOKUP(A526,'1-1-20 thru 3-31-20'!$A$6:$P$700,16,FALSE)</f>
        <v>24021.790444091981</v>
      </c>
      <c r="E526" s="8">
        <f>VLOOKUP(A526,'4-1-20 thru 12-31-20'!$A$6:$P$700,16,FALSE)</f>
        <v>72565.580959312269</v>
      </c>
      <c r="F526" s="7">
        <f>VLOOKUP(A526,'1-1-21 thru 3-31-21'!$A$6:$P$701,16,FALSE)</f>
        <v>24188.526986437424</v>
      </c>
      <c r="G526" s="9">
        <f t="shared" si="9"/>
        <v>194380.90271428632</v>
      </c>
    </row>
    <row r="527" spans="1:7" x14ac:dyDescent="0.25">
      <c r="A527" s="1" t="s">
        <v>1047</v>
      </c>
      <c r="B527" s="1" t="s">
        <v>1048</v>
      </c>
      <c r="C527" s="6">
        <f>VLOOKUP(A527,'4-1-19 thru 12-31-19'!$A$6:$T$604,16,FALSE)</f>
        <v>67271.062040813893</v>
      </c>
      <c r="D527" s="7">
        <f>VLOOKUP(A527,'1-1-20 thru 3-31-20'!$A$6:$P$700,16,FALSE)</f>
        <v>21871.649450076467</v>
      </c>
      <c r="E527" s="8">
        <f>VLOOKUP(A527,'4-1-20 thru 12-31-20'!$A$6:$P$700,16,FALSE)</f>
        <v>65800.148809740364</v>
      </c>
      <c r="F527" s="7">
        <f>VLOOKUP(A527,'1-1-21 thru 3-31-21'!$A$6:$P$701,16,FALSE)</f>
        <v>21933.382936580121</v>
      </c>
      <c r="G527" s="9">
        <f t="shared" si="9"/>
        <v>176876.24323721085</v>
      </c>
    </row>
    <row r="528" spans="1:7" x14ac:dyDescent="0.25">
      <c r="A528" s="1" t="s">
        <v>1049</v>
      </c>
      <c r="B528" s="1" t="s">
        <v>1050</v>
      </c>
      <c r="C528" s="6">
        <f>VLOOKUP(A528,'4-1-19 thru 12-31-19'!$A$6:$T$604,16,FALSE)</f>
        <v>121645.78902710433</v>
      </c>
      <c r="D528" s="7">
        <f>VLOOKUP(A528,'1-1-20 thru 3-31-20'!$A$6:$P$700,16,FALSE)</f>
        <v>43066.280027156005</v>
      </c>
      <c r="E528" s="8">
        <f>VLOOKUP(A528,'4-1-20 thru 12-31-20'!$A$6:$P$700,16,FALSE)</f>
        <v>129846.33760292428</v>
      </c>
      <c r="F528" s="7">
        <f>VLOOKUP(A528,'1-1-21 thru 3-31-21'!$A$6:$P$701,16,FALSE)</f>
        <v>43282.112534308093</v>
      </c>
      <c r="G528" s="9">
        <f t="shared" si="9"/>
        <v>337840.5191914927</v>
      </c>
    </row>
    <row r="529" spans="1:7" x14ac:dyDescent="0.25">
      <c r="A529" s="1" t="s">
        <v>1051</v>
      </c>
      <c r="B529" s="1" t="s">
        <v>1052</v>
      </c>
      <c r="C529" s="6">
        <f>VLOOKUP(A529,'4-1-19 thru 12-31-19'!$A$6:$T$604,16,FALSE)</f>
        <v>148553.01918627275</v>
      </c>
      <c r="D529" s="7">
        <f>VLOOKUP(A529,'1-1-20 thru 3-31-20'!$A$6:$P$700,16,FALSE)</f>
        <v>50512.84661949084</v>
      </c>
      <c r="E529" s="8">
        <f>VLOOKUP(A529,'4-1-20 thru 12-31-20'!$A$6:$P$700,16,FALSE)</f>
        <v>151988.2436597661</v>
      </c>
      <c r="F529" s="7">
        <f>VLOOKUP(A529,'1-1-21 thru 3-31-21'!$A$6:$P$701,16,FALSE)</f>
        <v>50662.747886588702</v>
      </c>
      <c r="G529" s="9">
        <f t="shared" si="9"/>
        <v>401716.85735211836</v>
      </c>
    </row>
    <row r="530" spans="1:7" x14ac:dyDescent="0.25">
      <c r="A530" s="1" t="s">
        <v>1053</v>
      </c>
      <c r="B530" s="1" t="s">
        <v>1054</v>
      </c>
      <c r="C530" s="6">
        <f>VLOOKUP(A530,'4-1-19 thru 12-31-19'!$A$6:$T$604,16,FALSE)</f>
        <v>22547.827356923397</v>
      </c>
      <c r="D530" s="7">
        <f>VLOOKUP(A530,'1-1-20 thru 3-31-20'!$A$6:$P$700,16,FALSE)</f>
        <v>7117.2038681342374</v>
      </c>
      <c r="E530" s="8">
        <f>VLOOKUP(A530,'4-1-20 thru 12-31-20'!$A$6:$P$700,16,FALSE)</f>
        <v>21156.147052044875</v>
      </c>
      <c r="F530" s="7">
        <f>VLOOKUP(A530,'1-1-21 thru 3-31-21'!$A$6:$P$701,16,FALSE)</f>
        <v>7052.0490173482922</v>
      </c>
      <c r="G530" s="9">
        <f t="shared" si="9"/>
        <v>57873.2272944508</v>
      </c>
    </row>
    <row r="531" spans="1:7" x14ac:dyDescent="0.25">
      <c r="A531" s="1" t="s">
        <v>1055</v>
      </c>
      <c r="B531" s="1" t="s">
        <v>1056</v>
      </c>
      <c r="C531" s="6">
        <f>VLOOKUP(A531,'4-1-19 thru 12-31-19'!$A$6:$T$604,16,FALSE)</f>
        <v>40326.998080211153</v>
      </c>
      <c r="D531" s="7">
        <f>VLOOKUP(A531,'1-1-20 thru 3-31-20'!$A$6:$P$700,16,FALSE)</f>
        <v>12988.345070892761</v>
      </c>
      <c r="E531" s="8">
        <f>VLOOKUP(A531,'4-1-20 thru 12-31-20'!$A$6:$P$700,16,FALSE)</f>
        <v>39078.232670918784</v>
      </c>
      <c r="F531" s="7">
        <f>VLOOKUP(A531,'1-1-21 thru 3-31-21'!$A$6:$P$701,16,FALSE)</f>
        <v>13026.077556972927</v>
      </c>
      <c r="G531" s="9">
        <f t="shared" si="9"/>
        <v>105419.65337899563</v>
      </c>
    </row>
    <row r="532" spans="1:7" x14ac:dyDescent="0.25">
      <c r="A532" s="1" t="s">
        <v>1057</v>
      </c>
      <c r="B532" s="1" t="s">
        <v>1058</v>
      </c>
      <c r="C532" s="6">
        <f>VLOOKUP(A532,'4-1-19 thru 12-31-19'!$A$6:$T$604,16,FALSE)</f>
        <v>38120.86317262864</v>
      </c>
      <c r="D532" s="7">
        <f>VLOOKUP(A532,'1-1-20 thru 3-31-20'!$A$6:$P$700,16,FALSE)</f>
        <v>12574.775812933784</v>
      </c>
      <c r="E532" s="8">
        <f>VLOOKUP(A532,'4-1-20 thru 12-31-20'!$A$6:$P$700,16,FALSE)</f>
        <v>37952.742411332969</v>
      </c>
      <c r="F532" s="7">
        <f>VLOOKUP(A532,'1-1-21 thru 3-31-21'!$A$6:$P$701,16,FALSE)</f>
        <v>12650.914137110991</v>
      </c>
      <c r="G532" s="9">
        <f t="shared" si="9"/>
        <v>101299.29553400638</v>
      </c>
    </row>
    <row r="533" spans="1:7" x14ac:dyDescent="0.25">
      <c r="A533" s="1" t="s">
        <v>1059</v>
      </c>
      <c r="B533" s="1" t="s">
        <v>1060</v>
      </c>
      <c r="C533" s="6">
        <f>VLOOKUP(A533,'4-1-19 thru 12-31-19'!$A$6:$T$604,16,FALSE)</f>
        <v>57531.516969792974</v>
      </c>
      <c r="D533" s="7">
        <f>VLOOKUP(A533,'1-1-20 thru 3-31-20'!$A$6:$P$700,16,FALSE)</f>
        <v>19580.481848462197</v>
      </c>
      <c r="E533" s="8">
        <f>VLOOKUP(A533,'4-1-20 thru 12-31-20'!$A$6:$P$700,16,FALSE)</f>
        <v>57894.0080864255</v>
      </c>
      <c r="F533" s="7">
        <f>VLOOKUP(A533,'1-1-21 thru 3-31-21'!$A$6:$P$701,16,FALSE)</f>
        <v>19298.002695475167</v>
      </c>
      <c r="G533" s="9">
        <f t="shared" si="9"/>
        <v>154304.00960015587</v>
      </c>
    </row>
    <row r="534" spans="1:7" x14ac:dyDescent="0.25">
      <c r="A534" s="1" t="s">
        <v>1061</v>
      </c>
      <c r="B534" s="1" t="s">
        <v>1062</v>
      </c>
      <c r="C534" s="6">
        <f>VLOOKUP(A534,'4-1-19 thru 12-31-19'!$A$6:$T$604,16,FALSE)</f>
        <v>0</v>
      </c>
      <c r="D534" s="7">
        <f>VLOOKUP(A534,'1-1-20 thru 3-31-20'!$A$6:$P$700,16,FALSE)</f>
        <v>0</v>
      </c>
      <c r="E534" s="8">
        <f>VLOOKUP(A534,'4-1-20 thru 12-31-20'!$A$6:$P$700,16,FALSE)</f>
        <v>0</v>
      </c>
      <c r="F534" s="7">
        <f>VLOOKUP(A534,'1-1-21 thru 3-31-21'!$A$6:$P$701,16,FALSE)</f>
        <v>0</v>
      </c>
      <c r="G534" s="9">
        <f t="shared" si="9"/>
        <v>0</v>
      </c>
    </row>
    <row r="535" spans="1:7" x14ac:dyDescent="0.25">
      <c r="A535" s="1" t="s">
        <v>1063</v>
      </c>
      <c r="B535" s="1" t="s">
        <v>1064</v>
      </c>
      <c r="C535" s="6">
        <f>VLOOKUP(A535,'4-1-19 thru 12-31-19'!$A$6:$T$604,16,FALSE)</f>
        <v>300307.1850673072</v>
      </c>
      <c r="D535" s="7">
        <f>VLOOKUP(A535,'1-1-20 thru 3-31-20'!$A$6:$P$700,16,FALSE)</f>
        <v>100585.54043526755</v>
      </c>
      <c r="E535" s="8">
        <f>VLOOKUP(A535,'4-1-20 thru 12-31-20'!$A$6:$P$700,16,FALSE)</f>
        <v>303853.23001514643</v>
      </c>
      <c r="F535" s="7">
        <f>VLOOKUP(A535,'1-1-21 thru 3-31-21'!$A$6:$P$701,16,FALSE)</f>
        <v>101284.41000504881</v>
      </c>
      <c r="G535" s="9">
        <f t="shared" si="9"/>
        <v>806030.36552276998</v>
      </c>
    </row>
    <row r="536" spans="1:7" x14ac:dyDescent="0.25">
      <c r="A536" s="1" t="s">
        <v>1065</v>
      </c>
      <c r="B536" s="1" t="s">
        <v>1066</v>
      </c>
      <c r="C536" s="6">
        <f>VLOOKUP(A536,'4-1-19 thru 12-31-19'!$A$6:$T$604,16,FALSE)</f>
        <v>160412.13010674727</v>
      </c>
      <c r="D536" s="7">
        <f>VLOOKUP(A536,'1-1-20 thru 3-31-20'!$A$6:$P$700,16,FALSE)</f>
        <v>51713.372389589676</v>
      </c>
      <c r="E536" s="8">
        <f>VLOOKUP(A536,'4-1-20 thru 12-31-20'!$A$6:$P$700,16,FALSE)</f>
        <v>155827.78184578125</v>
      </c>
      <c r="F536" s="7">
        <f>VLOOKUP(A536,'1-1-21 thru 3-31-21'!$A$6:$P$701,16,FALSE)</f>
        <v>51942.593948593749</v>
      </c>
      <c r="G536" s="9">
        <f t="shared" si="9"/>
        <v>419895.87829071196</v>
      </c>
    </row>
    <row r="537" spans="1:7" x14ac:dyDescent="0.25">
      <c r="A537" s="1" t="s">
        <v>1067</v>
      </c>
      <c r="B537" s="1" t="s">
        <v>1068</v>
      </c>
      <c r="C537" s="6">
        <f>VLOOKUP(A537,'4-1-19 thru 12-31-19'!$A$6:$T$604,16,FALSE)</f>
        <v>148513.93238388046</v>
      </c>
      <c r="D537" s="7">
        <f>VLOOKUP(A537,'1-1-20 thru 3-31-20'!$A$6:$P$700,16,FALSE)</f>
        <v>51146.255638369577</v>
      </c>
      <c r="E537" s="8">
        <f>VLOOKUP(A537,'4-1-20 thru 12-31-20'!$A$6:$P$700,16,FALSE)</f>
        <v>154340.27651002086</v>
      </c>
      <c r="F537" s="7">
        <f>VLOOKUP(A537,'1-1-21 thru 3-31-21'!$A$6:$P$701,16,FALSE)</f>
        <v>51446.758836673624</v>
      </c>
      <c r="G537" s="9">
        <f t="shared" si="9"/>
        <v>405447.22336894454</v>
      </c>
    </row>
    <row r="538" spans="1:7" x14ac:dyDescent="0.25">
      <c r="A538" s="1" t="s">
        <v>1069</v>
      </c>
      <c r="B538" s="1" t="s">
        <v>1070</v>
      </c>
      <c r="C538" s="6">
        <f>VLOOKUP(A538,'4-1-19 thru 12-31-19'!$A$6:$T$604,16,FALSE)</f>
        <v>171010.22618309653</v>
      </c>
      <c r="D538" s="7">
        <f>VLOOKUP(A538,'1-1-20 thru 3-31-20'!$A$6:$P$700,16,FALSE)</f>
        <v>56518.594842802762</v>
      </c>
      <c r="E538" s="8">
        <f>VLOOKUP(A538,'4-1-20 thru 12-31-20'!$A$6:$P$700,16,FALSE)</f>
        <v>170115.37432768146</v>
      </c>
      <c r="F538" s="7">
        <f>VLOOKUP(A538,'1-1-21 thru 3-31-21'!$A$6:$P$701,16,FALSE)</f>
        <v>56705.124775893819</v>
      </c>
      <c r="G538" s="9">
        <f t="shared" si="9"/>
        <v>454349.32012947457</v>
      </c>
    </row>
    <row r="539" spans="1:7" x14ac:dyDescent="0.25">
      <c r="A539" s="1" t="s">
        <v>1071</v>
      </c>
      <c r="B539" s="1" t="s">
        <v>1072</v>
      </c>
      <c r="C539" s="6">
        <f>VLOOKUP(A539,'4-1-19 thru 12-31-19'!$A$6:$T$604,16,FALSE)</f>
        <v>244203.83203568353</v>
      </c>
      <c r="D539" s="7">
        <f>VLOOKUP(A539,'1-1-20 thru 3-31-20'!$A$6:$P$700,16,FALSE)</f>
        <v>83945.19966709672</v>
      </c>
      <c r="E539" s="8">
        <f>VLOOKUP(A539,'4-1-20 thru 12-31-20'!$A$6:$P$700,16,FALSE)</f>
        <v>252962.01331853188</v>
      </c>
      <c r="F539" s="7">
        <f>VLOOKUP(A539,'1-1-21 thru 3-31-21'!$A$6:$P$701,16,FALSE)</f>
        <v>84320.671106177295</v>
      </c>
      <c r="G539" s="9">
        <f t="shared" si="9"/>
        <v>665431.71612748946</v>
      </c>
    </row>
    <row r="540" spans="1:7" x14ac:dyDescent="0.25">
      <c r="A540" s="1" t="s">
        <v>1073</v>
      </c>
      <c r="B540" s="1" t="s">
        <v>1074</v>
      </c>
      <c r="C540" s="6">
        <f>VLOOKUP(A540,'4-1-19 thru 12-31-19'!$A$6:$T$604,16,FALSE)</f>
        <v>48934.467904618388</v>
      </c>
      <c r="D540" s="7">
        <f>VLOOKUP(A540,'1-1-20 thru 3-31-20'!$A$6:$P$700,16,FALSE)</f>
        <v>16404.353034390071</v>
      </c>
      <c r="E540" s="8">
        <f>VLOOKUP(A540,'4-1-20 thru 12-31-20'!$A$6:$P$700,16,FALSE)</f>
        <v>48695.909858873682</v>
      </c>
      <c r="F540" s="7">
        <f>VLOOKUP(A540,'1-1-21 thru 3-31-21'!$A$6:$P$701,16,FALSE)</f>
        <v>16231.969952957894</v>
      </c>
      <c r="G540" s="9">
        <f t="shared" si="9"/>
        <v>130266.70075084003</v>
      </c>
    </row>
    <row r="541" spans="1:7" x14ac:dyDescent="0.25">
      <c r="A541" s="1" t="s">
        <v>1075</v>
      </c>
      <c r="B541" s="1" t="s">
        <v>1076</v>
      </c>
      <c r="C541" s="6">
        <f>VLOOKUP(A541,'4-1-19 thru 12-31-19'!$A$6:$T$604,16,FALSE)</f>
        <v>35100.084033371764</v>
      </c>
      <c r="D541" s="7">
        <f>VLOOKUP(A541,'1-1-20 thru 3-31-20'!$A$6:$P$700,16,FALSE)</f>
        <v>11555.053812839484</v>
      </c>
      <c r="E541" s="8">
        <f>VLOOKUP(A541,'4-1-20 thru 12-31-20'!$A$6:$P$700,16,FALSE)</f>
        <v>34830.733034106219</v>
      </c>
      <c r="F541" s="7">
        <f>VLOOKUP(A541,'1-1-21 thru 3-31-21'!$A$6:$P$701,16,FALSE)</f>
        <v>11610.244344702074</v>
      </c>
      <c r="G541" s="9">
        <f t="shared" si="9"/>
        <v>93096.115225019545</v>
      </c>
    </row>
    <row r="542" spans="1:7" x14ac:dyDescent="0.25">
      <c r="A542" s="1" t="s">
        <v>1077</v>
      </c>
      <c r="B542" s="1" t="s">
        <v>1078</v>
      </c>
      <c r="C542" s="6">
        <f>VLOOKUP(A542,'4-1-19 thru 12-31-19'!$A$6:$T$604,16,FALSE)</f>
        <v>63027.419370592565</v>
      </c>
      <c r="D542" s="7">
        <f>VLOOKUP(A542,'1-1-20 thru 3-31-20'!$A$6:$P$700,16,FALSE)</f>
        <v>21494.097796510949</v>
      </c>
      <c r="E542" s="8">
        <f>VLOOKUP(A542,'4-1-20 thru 12-31-20'!$A$6:$P$700,16,FALSE)</f>
        <v>64794.761731710889</v>
      </c>
      <c r="F542" s="7">
        <f>VLOOKUP(A542,'1-1-21 thru 3-31-21'!$A$6:$P$701,16,FALSE)</f>
        <v>21598.253910570296</v>
      </c>
      <c r="G542" s="9">
        <f t="shared" si="9"/>
        <v>170914.53280938469</v>
      </c>
    </row>
    <row r="543" spans="1:7" x14ac:dyDescent="0.25">
      <c r="A543" s="1" t="s">
        <v>1079</v>
      </c>
      <c r="B543" s="1" t="s">
        <v>1080</v>
      </c>
      <c r="C543" s="6">
        <f>VLOOKUP(A543,'4-1-19 thru 12-31-19'!$A$6:$T$604,16,FALSE)</f>
        <v>43523.303407690619</v>
      </c>
      <c r="D543" s="7">
        <f>VLOOKUP(A543,'1-1-20 thru 3-31-20'!$A$6:$P$700,16,FALSE)</f>
        <v>13585.590406649164</v>
      </c>
      <c r="E543" s="8">
        <f>VLOOKUP(A543,'4-1-20 thru 12-31-20'!$A$6:$P$700,16,FALSE)</f>
        <v>41012.830490212247</v>
      </c>
      <c r="F543" s="7">
        <f>VLOOKUP(A543,'1-1-21 thru 3-31-21'!$A$6:$P$701,16,FALSE)</f>
        <v>13670.943496737416</v>
      </c>
      <c r="G543" s="9">
        <f t="shared" si="9"/>
        <v>111792.66780128944</v>
      </c>
    </row>
    <row r="544" spans="1:7" x14ac:dyDescent="0.25">
      <c r="A544" s="1" t="s">
        <v>1081</v>
      </c>
      <c r="B544" s="1" t="s">
        <v>1082</v>
      </c>
      <c r="C544" s="6">
        <f>VLOOKUP(A544,'4-1-19 thru 12-31-19'!$A$6:$T$604,16,FALSE)</f>
        <v>48839.76670223596</v>
      </c>
      <c r="D544" s="7">
        <f>VLOOKUP(A544,'1-1-20 thru 3-31-20'!$A$6:$P$700,16,FALSE)</f>
        <v>15969.403713482559</v>
      </c>
      <c r="E544" s="8">
        <f>VLOOKUP(A544,'4-1-20 thru 12-31-20'!$A$6:$P$700,16,FALSE)</f>
        <v>48065.085364396786</v>
      </c>
      <c r="F544" s="7">
        <f>VLOOKUP(A544,'1-1-21 thru 3-31-21'!$A$6:$P$701,16,FALSE)</f>
        <v>16021.695121465595</v>
      </c>
      <c r="G544" s="9">
        <f t="shared" si="9"/>
        <v>128895.9509015809</v>
      </c>
    </row>
    <row r="545" spans="1:7" x14ac:dyDescent="0.25">
      <c r="A545" s="1" t="s">
        <v>1083</v>
      </c>
      <c r="B545" s="1" t="s">
        <v>1084</v>
      </c>
      <c r="C545" s="6">
        <f>VLOOKUP(A545,'4-1-19 thru 12-31-19'!$A$6:$T$604,16,FALSE)</f>
        <v>45721.363250080751</v>
      </c>
      <c r="D545" s="7">
        <f>VLOOKUP(A545,'1-1-20 thru 3-31-20'!$A$6:$P$700,16,FALSE)</f>
        <v>15428.404230563818</v>
      </c>
      <c r="E545" s="8">
        <f>VLOOKUP(A545,'4-1-20 thru 12-31-20'!$A$6:$P$700,16,FALSE)</f>
        <v>46568.658319990958</v>
      </c>
      <c r="F545" s="7">
        <f>VLOOKUP(A545,'1-1-21 thru 3-31-21'!$A$6:$P$701,16,FALSE)</f>
        <v>15522.886106663653</v>
      </c>
      <c r="G545" s="9">
        <f t="shared" si="9"/>
        <v>123241.31190729918</v>
      </c>
    </row>
    <row r="546" spans="1:7" x14ac:dyDescent="0.25">
      <c r="A546" s="1" t="s">
        <v>1085</v>
      </c>
      <c r="B546" s="1" t="s">
        <v>1086</v>
      </c>
      <c r="C546" s="6">
        <f>VLOOKUP(A546,'4-1-19 thru 12-31-19'!$A$6:$T$604,16,FALSE)</f>
        <v>500717.33190825052</v>
      </c>
      <c r="D546" s="7">
        <f>VLOOKUP(A546,'1-1-20 thru 3-31-20'!$A$6:$P$700,16,FALSE)</f>
        <v>172682.93746525864</v>
      </c>
      <c r="E546" s="8">
        <f>VLOOKUP(A546,'4-1-20 thru 12-31-20'!$A$6:$P$700,16,FALSE)</f>
        <v>520191.76059938181</v>
      </c>
      <c r="F546" s="7">
        <f>VLOOKUP(A546,'1-1-21 thru 3-31-21'!$A$6:$P$701,16,FALSE)</f>
        <v>173397.25353312728</v>
      </c>
      <c r="G546" s="9">
        <f t="shared" si="9"/>
        <v>1366989.2835060181</v>
      </c>
    </row>
    <row r="547" spans="1:7" x14ac:dyDescent="0.25">
      <c r="A547" s="1" t="s">
        <v>1087</v>
      </c>
      <c r="B547" s="1" t="s">
        <v>1088</v>
      </c>
      <c r="C547" s="6">
        <f>VLOOKUP(A547,'4-1-19 thru 12-31-19'!$A$6:$T$604,16,FALSE)</f>
        <v>279300.36805670214</v>
      </c>
      <c r="D547" s="7">
        <f>VLOOKUP(A547,'1-1-20 thru 3-31-20'!$A$6:$P$700,16,FALSE)</f>
        <v>96491.139812522742</v>
      </c>
      <c r="E547" s="8">
        <f>VLOOKUP(A547,'4-1-20 thru 12-31-20'!$A$6:$P$700,16,FALSE)</f>
        <v>289518.63419041125</v>
      </c>
      <c r="F547" s="7">
        <f>VLOOKUP(A547,'1-1-21 thru 3-31-21'!$A$6:$P$701,16,FALSE)</f>
        <v>96506.211396803745</v>
      </c>
      <c r="G547" s="9">
        <f t="shared" si="9"/>
        <v>761816.3534564398</v>
      </c>
    </row>
    <row r="548" spans="1:7" x14ac:dyDescent="0.25">
      <c r="A548" s="1" t="s">
        <v>1089</v>
      </c>
      <c r="B548" s="1" t="s">
        <v>1090</v>
      </c>
      <c r="C548" s="6">
        <f>VLOOKUP(A548,'4-1-19 thru 12-31-19'!$A$6:$T$604,16,FALSE)</f>
        <v>73327.865398045571</v>
      </c>
      <c r="D548" s="7">
        <f>VLOOKUP(A548,'1-1-20 thru 3-31-20'!$A$6:$P$700,16,FALSE)</f>
        <v>24714.001882235065</v>
      </c>
      <c r="E548" s="8">
        <f>VLOOKUP(A548,'4-1-20 thru 12-31-20'!$A$6:$P$700,16,FALSE)</f>
        <v>74641.117966460617</v>
      </c>
      <c r="F548" s="7">
        <f>VLOOKUP(A548,'1-1-21 thru 3-31-21'!$A$6:$P$701,16,FALSE)</f>
        <v>24880.37265548687</v>
      </c>
      <c r="G548" s="9">
        <f t="shared" si="9"/>
        <v>197563.35790222813</v>
      </c>
    </row>
    <row r="549" spans="1:7" x14ac:dyDescent="0.25">
      <c r="A549" s="1" t="s">
        <v>1091</v>
      </c>
      <c r="B549" s="1" t="s">
        <v>1092</v>
      </c>
      <c r="C549" s="6">
        <f>VLOOKUP(A549,'4-1-19 thru 12-31-19'!$A$6:$T$604,16,FALSE)</f>
        <v>195693.98962279171</v>
      </c>
      <c r="D549" s="7">
        <f>VLOOKUP(A549,'1-1-20 thru 3-31-20'!$A$6:$P$700,16,FALSE)</f>
        <v>60413.983951286653</v>
      </c>
      <c r="E549" s="8">
        <f>VLOOKUP(A549,'4-1-20 thru 12-31-20'!$A$6:$P$700,16,FALSE)</f>
        <v>182460.98570919468</v>
      </c>
      <c r="F549" s="7">
        <f>VLOOKUP(A549,'1-1-21 thru 3-31-21'!$A$6:$P$701,16,FALSE)</f>
        <v>60820.328569731559</v>
      </c>
      <c r="G549" s="9">
        <f t="shared" si="9"/>
        <v>499389.28785300459</v>
      </c>
    </row>
    <row r="550" spans="1:7" x14ac:dyDescent="0.25">
      <c r="A550" s="1" t="s">
        <v>1093</v>
      </c>
      <c r="B550" s="1" t="s">
        <v>1094</v>
      </c>
      <c r="C550" s="6">
        <f>VLOOKUP(A550,'4-1-19 thru 12-31-19'!$A$6:$T$604,16,FALSE)</f>
        <v>51167.769615498735</v>
      </c>
      <c r="D550" s="7">
        <f>VLOOKUP(A550,'1-1-20 thru 3-31-20'!$A$6:$P$700,16,FALSE)</f>
        <v>17497.492614064526</v>
      </c>
      <c r="E550" s="8">
        <f>VLOOKUP(A550,'4-1-20 thru 12-31-20'!$A$6:$P$700,16,FALSE)</f>
        <v>52735.025295463405</v>
      </c>
      <c r="F550" s="7">
        <f>VLOOKUP(A550,'1-1-21 thru 3-31-21'!$A$6:$P$701,16,FALSE)</f>
        <v>17578.34176515447</v>
      </c>
      <c r="G550" s="9">
        <f t="shared" si="9"/>
        <v>138978.62929018112</v>
      </c>
    </row>
    <row r="551" spans="1:7" x14ac:dyDescent="0.25">
      <c r="A551" s="1" t="s">
        <v>1095</v>
      </c>
      <c r="B551" s="1" t="s">
        <v>1096</v>
      </c>
      <c r="C551" s="6">
        <f>VLOOKUP(A551,'4-1-19 thru 12-31-19'!$A$6:$T$604,16,FALSE)</f>
        <v>77576.778460269736</v>
      </c>
      <c r="D551" s="7">
        <f>VLOOKUP(A551,'1-1-20 thru 3-31-20'!$A$6:$P$700,16,FALSE)</f>
        <v>25560.079219987147</v>
      </c>
      <c r="E551" s="8">
        <f>VLOOKUP(A551,'4-1-20 thru 12-31-20'!$A$6:$P$700,16,FALSE)</f>
        <v>77108.44504641839</v>
      </c>
      <c r="F551" s="7">
        <f>VLOOKUP(A551,'1-1-21 thru 3-31-21'!$A$6:$P$701,16,FALSE)</f>
        <v>25702.815015472795</v>
      </c>
      <c r="G551" s="9">
        <f t="shared" si="9"/>
        <v>205948.11774214808</v>
      </c>
    </row>
    <row r="552" spans="1:7" x14ac:dyDescent="0.25">
      <c r="A552" s="1" t="s">
        <v>1097</v>
      </c>
      <c r="B552" s="1" t="s">
        <v>1098</v>
      </c>
      <c r="C552" s="6">
        <f>VLOOKUP(A552,'4-1-19 thru 12-31-19'!$A$6:$T$604,16,FALSE)</f>
        <v>95830.852217569001</v>
      </c>
      <c r="D552" s="7">
        <f>VLOOKUP(A552,'1-1-20 thru 3-31-20'!$A$6:$P$700,16,FALSE)</f>
        <v>32825.118157831763</v>
      </c>
      <c r="E552" s="8">
        <f>VLOOKUP(A552,'4-1-20 thru 12-31-20'!$A$6:$P$700,16,FALSE)</f>
        <v>98826.252909268616</v>
      </c>
      <c r="F552" s="7">
        <f>VLOOKUP(A552,'1-1-21 thru 3-31-21'!$A$6:$P$701,16,FALSE)</f>
        <v>32942.084303089534</v>
      </c>
      <c r="G552" s="9">
        <f t="shared" si="9"/>
        <v>260424.30758775893</v>
      </c>
    </row>
    <row r="553" spans="1:7" x14ac:dyDescent="0.25">
      <c r="A553" s="1" t="s">
        <v>1099</v>
      </c>
      <c r="B553" s="1" t="s">
        <v>1100</v>
      </c>
      <c r="C553" s="6">
        <f>VLOOKUP(A553,'4-1-19 thru 12-31-19'!$A$6:$T$604,16,FALSE)</f>
        <v>107706.17117572244</v>
      </c>
      <c r="D553" s="7">
        <f>VLOOKUP(A553,'1-1-20 thru 3-31-20'!$A$6:$P$700,16,FALSE)</f>
        <v>30634.278837530677</v>
      </c>
      <c r="E553" s="8">
        <f>VLOOKUP(A553,'4-1-20 thru 12-31-20'!$A$6:$P$700,16,FALSE)</f>
        <v>92191.003594602313</v>
      </c>
      <c r="F553" s="7">
        <f>VLOOKUP(A553,'1-1-21 thru 3-31-21'!$A$6:$P$701,16,FALSE)</f>
        <v>30730.334531534103</v>
      </c>
      <c r="G553" s="9">
        <f t="shared" si="9"/>
        <v>261261.78813938954</v>
      </c>
    </row>
    <row r="554" spans="1:7" x14ac:dyDescent="0.25">
      <c r="A554" s="1" t="s">
        <v>1101</v>
      </c>
      <c r="B554" s="1" t="s">
        <v>1102</v>
      </c>
      <c r="C554" s="6">
        <f>VLOOKUP(A554,'4-1-19 thru 12-31-19'!$A$6:$T$604,16,FALSE)</f>
        <v>27322.739358718176</v>
      </c>
      <c r="D554" s="7">
        <f>VLOOKUP(A554,'1-1-20 thru 3-31-20'!$A$6:$P$700,16,FALSE)</f>
        <v>8808.9436319371962</v>
      </c>
      <c r="E554" s="8">
        <f>VLOOKUP(A554,'4-1-20 thru 12-31-20'!$A$6:$P$700,16,FALSE)</f>
        <v>26602.433312839818</v>
      </c>
      <c r="F554" s="7">
        <f>VLOOKUP(A554,'1-1-21 thru 3-31-21'!$A$6:$P$701,16,FALSE)</f>
        <v>8867.4777709466071</v>
      </c>
      <c r="G554" s="9">
        <f t="shared" si="9"/>
        <v>71601.594074441789</v>
      </c>
    </row>
    <row r="555" spans="1:7" x14ac:dyDescent="0.25">
      <c r="A555" s="1" t="s">
        <v>1103</v>
      </c>
      <c r="B555" s="1" t="s">
        <v>1104</v>
      </c>
      <c r="C555" s="6">
        <f>VLOOKUP(A555,'4-1-19 thru 12-31-19'!$A$6:$T$604,16,FALSE)</f>
        <v>131905.8282557395</v>
      </c>
      <c r="D555" s="7">
        <f>VLOOKUP(A555,'1-1-20 thru 3-31-20'!$A$6:$P$700,16,FALSE)</f>
        <v>45547.765902124826</v>
      </c>
      <c r="E555" s="8">
        <f>VLOOKUP(A555,'4-1-20 thru 12-31-20'!$A$6:$P$700,16,FALSE)</f>
        <v>136977.88565966793</v>
      </c>
      <c r="F555" s="7">
        <f>VLOOKUP(A555,'1-1-21 thru 3-31-21'!$A$6:$P$701,16,FALSE)</f>
        <v>45659.295219889311</v>
      </c>
      <c r="G555" s="9">
        <f t="shared" si="9"/>
        <v>360090.77503742155</v>
      </c>
    </row>
    <row r="556" spans="1:7" x14ac:dyDescent="0.25">
      <c r="A556" s="1" t="s">
        <v>1105</v>
      </c>
      <c r="B556" s="1" t="s">
        <v>1106</v>
      </c>
      <c r="C556" s="6">
        <f>VLOOKUP(A556,'4-1-19 thru 12-31-19'!$A$6:$T$604,16,FALSE)</f>
        <v>283898.63120037329</v>
      </c>
      <c r="D556" s="7">
        <f>VLOOKUP(A556,'1-1-20 thru 3-31-20'!$A$6:$P$700,16,FALSE)</f>
        <v>102800.13674631326</v>
      </c>
      <c r="E556" s="8">
        <f>VLOOKUP(A556,'4-1-20 thru 12-31-20'!$A$6:$P$700,16,FALSE)</f>
        <v>309700.4314386184</v>
      </c>
      <c r="F556" s="7">
        <f>VLOOKUP(A556,'1-1-21 thru 3-31-21'!$A$6:$P$701,16,FALSE)</f>
        <v>103233.47714620613</v>
      </c>
      <c r="G556" s="9">
        <f t="shared" si="9"/>
        <v>799632.67653151113</v>
      </c>
    </row>
    <row r="557" spans="1:7" x14ac:dyDescent="0.25">
      <c r="A557" s="1" t="s">
        <v>1107</v>
      </c>
      <c r="B557" s="1" t="s">
        <v>1108</v>
      </c>
      <c r="C557" s="6">
        <f>VLOOKUP(A557,'4-1-19 thru 12-31-19'!$A$6:$T$604,16,FALSE)</f>
        <v>36025.162582471974</v>
      </c>
      <c r="D557" s="7">
        <f>VLOOKUP(A557,'1-1-20 thru 3-31-20'!$A$6:$P$700,16,FALSE)</f>
        <v>12558.439994242062</v>
      </c>
      <c r="E557" s="8">
        <f>VLOOKUP(A557,'4-1-20 thru 12-31-20'!$A$6:$P$700,16,FALSE)</f>
        <v>36042.538055838275</v>
      </c>
      <c r="F557" s="7">
        <f>VLOOKUP(A557,'1-1-21 thru 3-31-21'!$A$6:$P$701,16,FALSE)</f>
        <v>12014.179351946092</v>
      </c>
      <c r="G557" s="9">
        <f t="shared" si="9"/>
        <v>96640.319984498405</v>
      </c>
    </row>
    <row r="558" spans="1:7" x14ac:dyDescent="0.25">
      <c r="A558" s="1" t="s">
        <v>1109</v>
      </c>
      <c r="B558" s="1" t="s">
        <v>1110</v>
      </c>
      <c r="C558" s="6">
        <f>VLOOKUP(A558,'4-1-19 thru 12-31-19'!$A$6:$T$604,16,FALSE)</f>
        <v>165099.61534606904</v>
      </c>
      <c r="D558" s="7">
        <f>VLOOKUP(A558,'1-1-20 thru 3-31-20'!$A$6:$P$700,16,FALSE)</f>
        <v>58633.916719483954</v>
      </c>
      <c r="E558" s="8">
        <f>VLOOKUP(A558,'4-1-20 thru 12-31-20'!$A$6:$P$700,16,FALSE)</f>
        <v>175998.95528161095</v>
      </c>
      <c r="F558" s="7">
        <f>VLOOKUP(A558,'1-1-21 thru 3-31-21'!$A$6:$P$701,16,FALSE)</f>
        <v>58666.318427203652</v>
      </c>
      <c r="G558" s="9">
        <f t="shared" si="9"/>
        <v>458398.80577436759</v>
      </c>
    </row>
    <row r="559" spans="1:7" x14ac:dyDescent="0.25">
      <c r="A559" s="1" t="s">
        <v>1111</v>
      </c>
      <c r="B559" s="1" t="s">
        <v>1112</v>
      </c>
      <c r="C559" s="6">
        <f>VLOOKUP(A559,'4-1-19 thru 12-31-19'!$A$6:$T$604,16,FALSE)</f>
        <v>147743.23364575524</v>
      </c>
      <c r="D559" s="7">
        <f>VLOOKUP(A559,'1-1-20 thru 3-31-20'!$A$6:$P$700,16,FALSE)</f>
        <v>47275.932828475212</v>
      </c>
      <c r="E559" s="8">
        <f>VLOOKUP(A559,'4-1-20 thru 12-31-20'!$A$6:$P$700,16,FALSE)</f>
        <v>141874.67949101434</v>
      </c>
      <c r="F559" s="7">
        <f>VLOOKUP(A559,'1-1-21 thru 3-31-21'!$A$6:$P$701,16,FALSE)</f>
        <v>47291.559830338112</v>
      </c>
      <c r="G559" s="9">
        <f t="shared" si="9"/>
        <v>384185.40579558292</v>
      </c>
    </row>
    <row r="560" spans="1:7" x14ac:dyDescent="0.25">
      <c r="A560" s="1" t="s">
        <v>1113</v>
      </c>
      <c r="B560" s="1" t="s">
        <v>1114</v>
      </c>
      <c r="C560" s="6">
        <f>VLOOKUP(A560,'4-1-19 thru 12-31-19'!$A$6:$T$604,16,FALSE)</f>
        <v>57221.212141046883</v>
      </c>
      <c r="D560" s="7">
        <f>VLOOKUP(A560,'1-1-20 thru 3-31-20'!$A$6:$P$700,16,FALSE)</f>
        <v>19408.719771611242</v>
      </c>
      <c r="E560" s="8">
        <f>VLOOKUP(A560,'4-1-20 thru 12-31-20'!$A$6:$P$700,16,FALSE)</f>
        <v>58360.232758638274</v>
      </c>
      <c r="F560" s="7">
        <f>VLOOKUP(A560,'1-1-21 thru 3-31-21'!$A$6:$P$701,16,FALSE)</f>
        <v>19453.410919546091</v>
      </c>
      <c r="G560" s="9">
        <f t="shared" si="9"/>
        <v>154443.57559084249</v>
      </c>
    </row>
    <row r="561" spans="1:7" x14ac:dyDescent="0.25">
      <c r="A561" s="1" t="s">
        <v>1115</v>
      </c>
      <c r="B561" s="1" t="s">
        <v>1116</v>
      </c>
      <c r="C561" s="6">
        <f>VLOOKUP(A561,'4-1-19 thru 12-31-19'!$A$6:$T$604,16,FALSE)</f>
        <v>26705.88249420108</v>
      </c>
      <c r="D561" s="7">
        <f>VLOOKUP(A561,'1-1-20 thru 3-31-20'!$A$6:$P$700,16,FALSE)</f>
        <v>8229.0501096481348</v>
      </c>
      <c r="E561" s="8">
        <f>VLOOKUP(A561,'4-1-20 thru 12-31-20'!$A$6:$P$700,16,FALSE)</f>
        <v>24824.740392984822</v>
      </c>
      <c r="F561" s="7">
        <f>VLOOKUP(A561,'1-1-21 thru 3-31-21'!$A$6:$P$701,16,FALSE)</f>
        <v>8274.9134643282741</v>
      </c>
      <c r="G561" s="9">
        <f t="shared" si="9"/>
        <v>68034.586461162311</v>
      </c>
    </row>
    <row r="562" spans="1:7" x14ac:dyDescent="0.25">
      <c r="A562" s="1" t="s">
        <v>1117</v>
      </c>
      <c r="B562" s="1" t="s">
        <v>1118</v>
      </c>
      <c r="C562" s="6">
        <f>VLOOKUP(A562,'4-1-19 thru 12-31-19'!$A$6:$T$604,16,FALSE)</f>
        <v>181198.31949831854</v>
      </c>
      <c r="D562" s="7">
        <f>VLOOKUP(A562,'1-1-20 thru 3-31-20'!$A$6:$P$700,16,FALSE)</f>
        <v>62491.58402676657</v>
      </c>
      <c r="E562" s="8">
        <f>VLOOKUP(A562,'4-1-20 thru 12-31-20'!$A$6:$P$700,16,FALSE)</f>
        <v>187379.94202373593</v>
      </c>
      <c r="F562" s="7">
        <f>VLOOKUP(A562,'1-1-21 thru 3-31-21'!$A$6:$P$701,16,FALSE)</f>
        <v>62459.980674578648</v>
      </c>
      <c r="G562" s="9">
        <f t="shared" si="9"/>
        <v>493529.82622339966</v>
      </c>
    </row>
    <row r="563" spans="1:7" x14ac:dyDescent="0.25">
      <c r="A563" s="1" t="s">
        <v>1119</v>
      </c>
      <c r="B563" s="1" t="s">
        <v>1120</v>
      </c>
      <c r="C563" s="6">
        <f>VLOOKUP(A563,'4-1-19 thru 12-31-19'!$A$6:$T$604,16,FALSE)</f>
        <v>35318.97105162865</v>
      </c>
      <c r="D563" s="7">
        <f>VLOOKUP(A563,'1-1-20 thru 3-31-20'!$A$6:$P$700,16,FALSE)</f>
        <v>10513.347058384225</v>
      </c>
      <c r="E563" s="8">
        <f>VLOOKUP(A563,'4-1-20 thru 12-31-20'!$A$6:$P$700,16,FALSE)</f>
        <v>31672.575144067105</v>
      </c>
      <c r="F563" s="7">
        <f>VLOOKUP(A563,'1-1-21 thru 3-31-21'!$A$6:$P$701,16,FALSE)</f>
        <v>10557.525048022368</v>
      </c>
      <c r="G563" s="9">
        <f t="shared" si="9"/>
        <v>88062.418302102335</v>
      </c>
    </row>
    <row r="564" spans="1:7" x14ac:dyDescent="0.25">
      <c r="A564" s="1" t="s">
        <v>1121</v>
      </c>
      <c r="B564" s="1" t="s">
        <v>1122</v>
      </c>
      <c r="C564" s="6">
        <f>VLOOKUP(A564,'4-1-19 thru 12-31-19'!$A$6:$T$604,16,FALSE)</f>
        <v>52632.703098021513</v>
      </c>
      <c r="D564" s="7">
        <f>VLOOKUP(A564,'1-1-20 thru 3-31-20'!$A$6:$P$700,16,FALSE)</f>
        <v>17683.277730042075</v>
      </c>
      <c r="E564" s="8">
        <f>VLOOKUP(A564,'4-1-20 thru 12-31-20'!$A$6:$P$700,16,FALSE)</f>
        <v>53344.220254098218</v>
      </c>
      <c r="F564" s="7">
        <f>VLOOKUP(A564,'1-1-21 thru 3-31-21'!$A$6:$P$701,16,FALSE)</f>
        <v>17781.406751366074</v>
      </c>
      <c r="G564" s="9">
        <f t="shared" si="9"/>
        <v>141441.60783352787</v>
      </c>
    </row>
    <row r="565" spans="1:7" x14ac:dyDescent="0.25">
      <c r="A565" s="1" t="s">
        <v>1123</v>
      </c>
      <c r="B565" s="1" t="s">
        <v>1124</v>
      </c>
      <c r="C565" s="6">
        <f>VLOOKUP(A565,'4-1-19 thru 12-31-19'!$A$6:$T$604,16,FALSE)</f>
        <v>30565.730871933116</v>
      </c>
      <c r="D565" s="7">
        <f>VLOOKUP(A565,'1-1-20 thru 3-31-20'!$A$6:$P$700,16,FALSE)</f>
        <v>10299.99683438224</v>
      </c>
      <c r="E565" s="8">
        <f>VLOOKUP(A565,'4-1-20 thru 12-31-20'!$A$6:$P$700,16,FALSE)</f>
        <v>30894.137444089214</v>
      </c>
      <c r="F565" s="7">
        <f>VLOOKUP(A565,'1-1-21 thru 3-31-21'!$A$6:$P$701,16,FALSE)</f>
        <v>10298.045814696405</v>
      </c>
      <c r="G565" s="9">
        <f t="shared" si="9"/>
        <v>82057.910965100979</v>
      </c>
    </row>
    <row r="566" spans="1:7" x14ac:dyDescent="0.25">
      <c r="A566" s="1" t="s">
        <v>1125</v>
      </c>
      <c r="B566" s="1" t="s">
        <v>1126</v>
      </c>
      <c r="C566" s="6">
        <f>VLOOKUP(A566,'4-1-19 thru 12-31-19'!$A$6:$T$604,16,FALSE)</f>
        <v>214442.88693741462</v>
      </c>
      <c r="D566" s="7">
        <f>VLOOKUP(A566,'1-1-20 thru 3-31-20'!$A$6:$P$700,16,FALSE)</f>
        <v>69803.380610156761</v>
      </c>
      <c r="E566" s="8">
        <f>VLOOKUP(A566,'4-1-20 thru 12-31-20'!$A$6:$P$700,16,FALSE)</f>
        <v>201433.3131063029</v>
      </c>
      <c r="F566" s="7">
        <f>VLOOKUP(A566,'1-1-21 thru 3-31-21'!$A$6:$P$701,16,FALSE)</f>
        <v>67144.437702100957</v>
      </c>
      <c r="G566" s="9">
        <f t="shared" si="9"/>
        <v>552824.01835597528</v>
      </c>
    </row>
    <row r="567" spans="1:7" x14ac:dyDescent="0.25">
      <c r="A567" s="1" t="s">
        <v>1127</v>
      </c>
      <c r="B567" s="1" t="s">
        <v>1128</v>
      </c>
      <c r="C567" s="6">
        <f>VLOOKUP(A567,'4-1-19 thru 12-31-19'!$A$6:$T$604,16,FALSE)</f>
        <v>182561.60697530393</v>
      </c>
      <c r="D567" s="7">
        <f>VLOOKUP(A567,'1-1-20 thru 3-31-20'!$A$6:$P$700,16,FALSE)</f>
        <v>58748.360229421829</v>
      </c>
      <c r="E567" s="8">
        <f>VLOOKUP(A567,'4-1-20 thru 12-31-20'!$A$6:$P$700,16,FALSE)</f>
        <v>177446.21720075334</v>
      </c>
      <c r="F567" s="7">
        <f>VLOOKUP(A567,'1-1-21 thru 3-31-21'!$A$6:$P$701,16,FALSE)</f>
        <v>59148.739066917784</v>
      </c>
      <c r="G567" s="9">
        <f t="shared" si="9"/>
        <v>477904.92347239691</v>
      </c>
    </row>
    <row r="568" spans="1:7" x14ac:dyDescent="0.25">
      <c r="A568" s="1" t="s">
        <v>1129</v>
      </c>
      <c r="B568" s="1" t="s">
        <v>1130</v>
      </c>
      <c r="C568" s="6">
        <f>VLOOKUP(A568,'4-1-19 thru 12-31-19'!$A$6:$T$604,16,FALSE)</f>
        <v>61680.417440095844</v>
      </c>
      <c r="D568" s="7">
        <f>VLOOKUP(A568,'1-1-20 thru 3-31-20'!$A$6:$P$700,16,FALSE)</f>
        <v>21125.748560435037</v>
      </c>
      <c r="E568" s="8">
        <f>VLOOKUP(A568,'4-1-20 thru 12-31-20'!$A$6:$P$700,16,FALSE)</f>
        <v>63744.310502239081</v>
      </c>
      <c r="F568" s="7">
        <f>VLOOKUP(A568,'1-1-21 thru 3-31-21'!$A$6:$P$701,16,FALSE)</f>
        <v>21248.103500746362</v>
      </c>
      <c r="G568" s="9">
        <f t="shared" si="9"/>
        <v>167798.58000351634</v>
      </c>
    </row>
    <row r="569" spans="1:7" x14ac:dyDescent="0.25">
      <c r="A569" s="1" t="s">
        <v>1131</v>
      </c>
      <c r="B569" s="1" t="s">
        <v>1132</v>
      </c>
      <c r="C569" s="6">
        <f>VLOOKUP(A569,'4-1-19 thru 12-31-19'!$A$6:$T$604,16,FALSE)</f>
        <v>66443.367962124219</v>
      </c>
      <c r="D569" s="7">
        <f>VLOOKUP(A569,'1-1-20 thru 3-31-20'!$A$6:$P$700,16,FALSE)</f>
        <v>19981.649154409057</v>
      </c>
      <c r="E569" s="8">
        <f>VLOOKUP(A569,'4-1-20 thru 12-31-20'!$A$6:$P$700,16,FALSE)</f>
        <v>59900.737041393208</v>
      </c>
      <c r="F569" s="7">
        <f>VLOOKUP(A569,'1-1-21 thru 3-31-21'!$A$6:$P$701,16,FALSE)</f>
        <v>19966.91234713107</v>
      </c>
      <c r="G569" s="9">
        <f t="shared" si="9"/>
        <v>166292.66650505754</v>
      </c>
    </row>
    <row r="570" spans="1:7" x14ac:dyDescent="0.25">
      <c r="A570" s="1" t="s">
        <v>1133</v>
      </c>
      <c r="B570" s="1" t="s">
        <v>1134</v>
      </c>
      <c r="C570" s="6">
        <f>VLOOKUP(A570,'4-1-19 thru 12-31-19'!$A$6:$T$604,16,FALSE)</f>
        <v>22703.117741118913</v>
      </c>
      <c r="D570" s="7">
        <f>VLOOKUP(A570,'1-1-20 thru 3-31-20'!$A$6:$P$700,16,FALSE)</f>
        <v>7008.2022979012145</v>
      </c>
      <c r="E570" s="8">
        <f>VLOOKUP(A570,'4-1-20 thru 12-31-20'!$A$6:$P$700,16,FALSE)</f>
        <v>21124.04838210022</v>
      </c>
      <c r="F570" s="7">
        <f>VLOOKUP(A570,'1-1-21 thru 3-31-21'!$A$6:$P$701,16,FALSE)</f>
        <v>7041.3494607000739</v>
      </c>
      <c r="G570" s="9">
        <f t="shared" si="9"/>
        <v>57876.717881820427</v>
      </c>
    </row>
    <row r="571" spans="1:7" x14ac:dyDescent="0.25">
      <c r="A571" s="1" t="s">
        <v>1135</v>
      </c>
      <c r="B571" s="1" t="s">
        <v>1136</v>
      </c>
      <c r="C571" s="6">
        <f>VLOOKUP(A571,'4-1-19 thru 12-31-19'!$A$6:$T$604,16,FALSE)</f>
        <v>8224.5850698471622</v>
      </c>
      <c r="D571" s="7">
        <f>VLOOKUP(A571,'1-1-20 thru 3-31-20'!$A$6:$P$700,16,FALSE)</f>
        <v>2588.986966195122</v>
      </c>
      <c r="E571" s="8">
        <f>VLOOKUP(A571,'4-1-20 thru 12-31-20'!$A$6:$P$700,16,FALSE)</f>
        <v>7753.4844061897065</v>
      </c>
      <c r="F571" s="7">
        <f>VLOOKUP(A571,'1-1-21 thru 3-31-21'!$A$6:$P$701,16,FALSE)</f>
        <v>2584.4948020632355</v>
      </c>
      <c r="G571" s="9">
        <f t="shared" si="9"/>
        <v>21151.551244295228</v>
      </c>
    </row>
    <row r="572" spans="1:7" x14ac:dyDescent="0.25">
      <c r="A572" s="1" t="s">
        <v>1137</v>
      </c>
      <c r="B572" s="1" t="s">
        <v>1138</v>
      </c>
      <c r="C572" s="6">
        <f>VLOOKUP(A572,'4-1-19 thru 12-31-19'!$A$6:$T$604,16,FALSE)</f>
        <v>29290.399743437683</v>
      </c>
      <c r="D572" s="7">
        <f>VLOOKUP(A572,'1-1-20 thru 3-31-20'!$A$6:$P$700,16,FALSE)</f>
        <v>9622.1295538630657</v>
      </c>
      <c r="E572" s="8">
        <f>VLOOKUP(A572,'4-1-20 thru 12-31-20'!$A$6:$P$700,16,FALSE)</f>
        <v>28960.016085299234</v>
      </c>
      <c r="F572" s="7">
        <f>VLOOKUP(A572,'1-1-21 thru 3-31-21'!$A$6:$P$701,16,FALSE)</f>
        <v>9653.3386950997447</v>
      </c>
      <c r="G572" s="9">
        <f t="shared" si="9"/>
        <v>77525.884077699739</v>
      </c>
    </row>
    <row r="573" spans="1:7" x14ac:dyDescent="0.25">
      <c r="A573" s="1" t="s">
        <v>1139</v>
      </c>
      <c r="B573" s="1" t="s">
        <v>1140</v>
      </c>
      <c r="C573" s="6">
        <f>VLOOKUP(A573,'4-1-19 thru 12-31-19'!$A$6:$T$604,16,FALSE)</f>
        <v>56751.845568905977</v>
      </c>
      <c r="D573" s="7">
        <f>VLOOKUP(A573,'1-1-20 thru 3-31-20'!$A$6:$P$700,16,FALSE)</f>
        <v>20098.239083021926</v>
      </c>
      <c r="E573" s="8">
        <f>VLOOKUP(A573,'4-1-20 thru 12-31-20'!$A$6:$P$700,16,FALSE)</f>
        <v>60397.554519846024</v>
      </c>
      <c r="F573" s="7">
        <f>VLOOKUP(A573,'1-1-21 thru 3-31-21'!$A$6:$P$701,16,FALSE)</f>
        <v>20132.518173282009</v>
      </c>
      <c r="G573" s="9">
        <f t="shared" si="9"/>
        <v>157380.15734505592</v>
      </c>
    </row>
    <row r="574" spans="1:7" x14ac:dyDescent="0.25">
      <c r="A574" s="1" t="s">
        <v>1141</v>
      </c>
      <c r="B574" s="1" t="s">
        <v>1142</v>
      </c>
      <c r="C574" s="6">
        <f>VLOOKUP(A574,'4-1-19 thru 12-31-19'!$A$6:$T$604,16,FALSE)</f>
        <v>54433.992858745733</v>
      </c>
      <c r="D574" s="7">
        <f>VLOOKUP(A574,'1-1-20 thru 3-31-20'!$A$6:$P$700,16,FALSE)</f>
        <v>18467.536431727611</v>
      </c>
      <c r="E574" s="8">
        <f>VLOOKUP(A574,'4-1-20 thru 12-31-20'!$A$6:$P$700,16,FALSE)</f>
        <v>54509.257878064658</v>
      </c>
      <c r="F574" s="7">
        <f>VLOOKUP(A574,'1-1-21 thru 3-31-21'!$A$6:$P$701,16,FALSE)</f>
        <v>18169.752626021553</v>
      </c>
      <c r="G574" s="9">
        <f t="shared" si="9"/>
        <v>145580.53979455956</v>
      </c>
    </row>
    <row r="575" spans="1:7" x14ac:dyDescent="0.25">
      <c r="A575" s="1" t="s">
        <v>1143</v>
      </c>
      <c r="B575" s="1" t="s">
        <v>1144</v>
      </c>
      <c r="C575" s="6">
        <f>VLOOKUP(A575,'4-1-19 thru 12-31-19'!$A$6:$T$604,16,FALSE)</f>
        <v>53667.754155601993</v>
      </c>
      <c r="D575" s="7">
        <f>VLOOKUP(A575,'1-1-20 thru 3-31-20'!$A$6:$P$700,16,FALSE)</f>
        <v>17897.315071216479</v>
      </c>
      <c r="E575" s="8">
        <f>VLOOKUP(A575,'4-1-20 thru 12-31-20'!$A$6:$P$700,16,FALSE)</f>
        <v>52973.409082891165</v>
      </c>
      <c r="F575" s="7">
        <f>VLOOKUP(A575,'1-1-21 thru 3-31-21'!$A$6:$P$701,16,FALSE)</f>
        <v>17657.803027630391</v>
      </c>
      <c r="G575" s="9">
        <f t="shared" si="9"/>
        <v>142196.28133734001</v>
      </c>
    </row>
    <row r="576" spans="1:7" x14ac:dyDescent="0.25">
      <c r="A576" s="1" t="s">
        <v>1145</v>
      </c>
      <c r="B576" s="1" t="s">
        <v>1146</v>
      </c>
      <c r="C576" s="6">
        <f>VLOOKUP(A576,'4-1-19 thru 12-31-19'!$A$6:$T$604,16,FALSE)</f>
        <v>96058.477094517599</v>
      </c>
      <c r="D576" s="7">
        <f>VLOOKUP(A576,'1-1-20 thru 3-31-20'!$A$6:$P$700,16,FALSE)</f>
        <v>30692.727380248878</v>
      </c>
      <c r="E576" s="8">
        <f>VLOOKUP(A576,'4-1-20 thru 12-31-20'!$A$6:$P$700,16,FALSE)</f>
        <v>91772.414403770323</v>
      </c>
      <c r="F576" s="7">
        <f>VLOOKUP(A576,'1-1-21 thru 3-31-21'!$A$6:$P$701,16,FALSE)</f>
        <v>30590.804801256774</v>
      </c>
      <c r="G576" s="9">
        <f t="shared" si="9"/>
        <v>249114.42367979357</v>
      </c>
    </row>
    <row r="577" spans="1:7" x14ac:dyDescent="0.25">
      <c r="A577" s="1" t="s">
        <v>1147</v>
      </c>
      <c r="B577" s="1" t="s">
        <v>1148</v>
      </c>
      <c r="C577" s="6">
        <f>VLOOKUP(A577,'4-1-19 thru 12-31-19'!$A$6:$T$604,16,FALSE)</f>
        <v>26119.273045816299</v>
      </c>
      <c r="D577" s="7">
        <f>VLOOKUP(A577,'1-1-20 thru 3-31-20'!$A$6:$P$700,16,FALSE)</f>
        <v>9578.1687004355517</v>
      </c>
      <c r="E577" s="8">
        <f>VLOOKUP(A577,'4-1-20 thru 12-31-20'!$A$6:$P$700,16,FALSE)</f>
        <v>28360.012772465598</v>
      </c>
      <c r="F577" s="7">
        <f>VLOOKUP(A577,'1-1-21 thru 3-31-21'!$A$6:$P$701,16,FALSE)</f>
        <v>9453.3375908218659</v>
      </c>
      <c r="G577" s="9">
        <f t="shared" si="9"/>
        <v>73510.79210953931</v>
      </c>
    </row>
    <row r="578" spans="1:7" x14ac:dyDescent="0.25">
      <c r="A578" s="1" t="s">
        <v>1149</v>
      </c>
      <c r="B578" s="1" t="s">
        <v>1150</v>
      </c>
      <c r="C578" s="6">
        <f>VLOOKUP(A578,'4-1-19 thru 12-31-19'!$A$6:$T$604,16,FALSE)</f>
        <v>127454.67766115374</v>
      </c>
      <c r="D578" s="7">
        <f>VLOOKUP(A578,'1-1-20 thru 3-31-20'!$A$6:$P$700,16,FALSE)</f>
        <v>39991.483862305824</v>
      </c>
      <c r="E578" s="8">
        <f>VLOOKUP(A578,'4-1-20 thru 12-31-20'!$A$6:$P$700,16,FALSE)</f>
        <v>116115.75172966305</v>
      </c>
      <c r="F578" s="7">
        <f>VLOOKUP(A578,'1-1-21 thru 3-31-21'!$A$6:$P$701,16,FALSE)</f>
        <v>38705.250576554354</v>
      </c>
      <c r="G578" s="9">
        <f t="shared" si="9"/>
        <v>322267.16382967692</v>
      </c>
    </row>
    <row r="579" spans="1:7" x14ac:dyDescent="0.25">
      <c r="A579" s="1" t="s">
        <v>1151</v>
      </c>
      <c r="B579" s="1" t="s">
        <v>1152</v>
      </c>
      <c r="C579" s="6">
        <f>VLOOKUP(A579,'4-1-19 thru 12-31-19'!$A$6:$T$604,16,FALSE)</f>
        <v>74019.142936333272</v>
      </c>
      <c r="D579" s="7">
        <f>VLOOKUP(A579,'1-1-20 thru 3-31-20'!$A$6:$P$700,16,FALSE)</f>
        <v>25000.853031349645</v>
      </c>
      <c r="E579" s="8">
        <f>VLOOKUP(A579,'4-1-20 thru 12-31-20'!$A$6:$P$700,16,FALSE)</f>
        <v>75116.346899528333</v>
      </c>
      <c r="F579" s="7">
        <f>VLOOKUP(A579,'1-1-21 thru 3-31-21'!$A$6:$P$701,16,FALSE)</f>
        <v>25038.782299842776</v>
      </c>
      <c r="G579" s="9">
        <f t="shared" si="9"/>
        <v>199175.12516705404</v>
      </c>
    </row>
    <row r="580" spans="1:7" x14ac:dyDescent="0.25">
      <c r="A580" s="1" t="s">
        <v>1153</v>
      </c>
      <c r="B580" s="1" t="s">
        <v>1154</v>
      </c>
      <c r="C580" s="6">
        <f>VLOOKUP(A580,'4-1-19 thru 12-31-19'!$A$6:$T$604,16,FALSE)</f>
        <v>66332.868835462112</v>
      </c>
      <c r="D580" s="7">
        <f>VLOOKUP(A580,'1-1-20 thru 3-31-20'!$A$6:$P$700,16,FALSE)</f>
        <v>22456.159239435874</v>
      </c>
      <c r="E580" s="8">
        <f>VLOOKUP(A580,'4-1-20 thru 12-31-20'!$A$6:$P$700,16,FALSE)</f>
        <v>67754.798960637301</v>
      </c>
      <c r="F580" s="7">
        <f>VLOOKUP(A580,'1-1-21 thru 3-31-21'!$A$6:$P$701,16,FALSE)</f>
        <v>22584.932986879103</v>
      </c>
      <c r="G580" s="9">
        <f t="shared" si="9"/>
        <v>179128.76002241441</v>
      </c>
    </row>
    <row r="581" spans="1:7" x14ac:dyDescent="0.25">
      <c r="A581" s="1" t="s">
        <v>1155</v>
      </c>
      <c r="B581" s="1" t="s">
        <v>1156</v>
      </c>
      <c r="C581" s="6">
        <f>VLOOKUP(A581,'4-1-19 thru 12-31-19'!$A$6:$T$604,16,FALSE)</f>
        <v>8183.7011397723199</v>
      </c>
      <c r="D581" s="7">
        <f>VLOOKUP(A581,'1-1-20 thru 3-31-20'!$A$6:$P$700,16,FALSE)</f>
        <v>2996.1202462923848</v>
      </c>
      <c r="E581" s="8">
        <f>VLOOKUP(A581,'4-1-20 thru 12-31-20'!$A$6:$P$700,16,FALSE)</f>
        <v>8827.1700835772772</v>
      </c>
      <c r="F581" s="7">
        <f>VLOOKUP(A581,'1-1-21 thru 3-31-21'!$A$6:$P$701,16,FALSE)</f>
        <v>2942.3900278590922</v>
      </c>
      <c r="G581" s="9">
        <f t="shared" si="9"/>
        <v>22949.381497501072</v>
      </c>
    </row>
    <row r="582" spans="1:7" x14ac:dyDescent="0.25">
      <c r="A582" s="1" t="s">
        <v>1157</v>
      </c>
      <c r="B582" s="1" t="s">
        <v>1158</v>
      </c>
      <c r="C582" s="6">
        <f>VLOOKUP(A582,'4-1-19 thru 12-31-19'!$A$6:$T$604,16,FALSE)</f>
        <v>31171.400240470299</v>
      </c>
      <c r="D582" s="7">
        <f>VLOOKUP(A582,'1-1-20 thru 3-31-20'!$A$6:$P$700,16,FALSE)</f>
        <v>10203.827551738639</v>
      </c>
      <c r="E582" s="8">
        <f>VLOOKUP(A582,'4-1-20 thru 12-31-20'!$A$6:$P$700,16,FALSE)</f>
        <v>30841.643093904873</v>
      </c>
      <c r="F582" s="7">
        <f>VLOOKUP(A582,'1-1-21 thru 3-31-21'!$A$6:$P$701,16,FALSE)</f>
        <v>10280.54769796829</v>
      </c>
      <c r="G582" s="9">
        <f t="shared" si="9"/>
        <v>82497.418584082101</v>
      </c>
    </row>
    <row r="583" spans="1:7" x14ac:dyDescent="0.25">
      <c r="A583" s="1" t="s">
        <v>1159</v>
      </c>
      <c r="B583" s="1" t="s">
        <v>1160</v>
      </c>
      <c r="C583" s="6">
        <f>VLOOKUP(A583,'4-1-19 thru 12-31-19'!$A$6:$T$604,16,FALSE)</f>
        <v>47896.653171384387</v>
      </c>
      <c r="D583" s="7">
        <f>VLOOKUP(A583,'1-1-20 thru 3-31-20'!$A$6:$P$700,16,FALSE)</f>
        <v>15962.441838046529</v>
      </c>
      <c r="E583" s="8">
        <f>VLOOKUP(A583,'4-1-20 thru 12-31-20'!$A$6:$P$700,16,FALSE)</f>
        <v>47732.330333314691</v>
      </c>
      <c r="F583" s="7">
        <f>VLOOKUP(A583,'1-1-21 thru 3-31-21'!$A$6:$P$701,16,FALSE)</f>
        <v>15910.776777771564</v>
      </c>
      <c r="G583" s="9">
        <f t="shared" si="9"/>
        <v>127502.20212051718</v>
      </c>
    </row>
    <row r="584" spans="1:7" x14ac:dyDescent="0.25">
      <c r="A584" s="1" t="s">
        <v>1161</v>
      </c>
      <c r="B584" s="1" t="s">
        <v>1162</v>
      </c>
      <c r="C584" s="6">
        <f>VLOOKUP(A584,'4-1-19 thru 12-31-19'!$A$6:$T$604,16,FALSE)</f>
        <v>56715.836066415999</v>
      </c>
      <c r="D584" s="7">
        <f>VLOOKUP(A584,'1-1-20 thru 3-31-20'!$A$6:$P$700,16,FALSE)</f>
        <v>18439.461463186592</v>
      </c>
      <c r="E584" s="8">
        <f>VLOOKUP(A584,'4-1-20 thru 12-31-20'!$A$6:$P$700,16,FALSE)</f>
        <v>55666.552733201643</v>
      </c>
      <c r="F584" s="7">
        <f>VLOOKUP(A584,'1-1-21 thru 3-31-21'!$A$6:$P$701,16,FALSE)</f>
        <v>18555.517577733881</v>
      </c>
      <c r="G584" s="9">
        <f t="shared" si="9"/>
        <v>149377.36784053812</v>
      </c>
    </row>
    <row r="585" spans="1:7" x14ac:dyDescent="0.25">
      <c r="A585" s="1" t="s">
        <v>1163</v>
      </c>
      <c r="B585" s="1" t="s">
        <v>1164</v>
      </c>
      <c r="C585" s="6">
        <f>VLOOKUP(A585,'4-1-19 thru 12-31-19'!$A$6:$T$604,16,FALSE)</f>
        <v>145243.18781640619</v>
      </c>
      <c r="D585" s="7">
        <f>VLOOKUP(A585,'1-1-20 thru 3-31-20'!$A$6:$P$700,16,FALSE)</f>
        <v>48401.050890880128</v>
      </c>
      <c r="E585" s="8">
        <f>VLOOKUP(A585,'4-1-20 thru 12-31-20'!$A$6:$P$700,16,FALSE)</f>
        <v>145931.17588113283</v>
      </c>
      <c r="F585" s="7">
        <f>VLOOKUP(A585,'1-1-21 thru 3-31-21'!$A$6:$P$701,16,FALSE)</f>
        <v>48643.725293710944</v>
      </c>
      <c r="G585" s="9">
        <f t="shared" si="9"/>
        <v>388219.13988213008</v>
      </c>
    </row>
    <row r="586" spans="1:7" x14ac:dyDescent="0.25">
      <c r="A586" s="1" t="s">
        <v>1165</v>
      </c>
      <c r="B586" s="1" t="s">
        <v>1166</v>
      </c>
      <c r="C586" s="6">
        <f>VLOOKUP(A586,'4-1-19 thru 12-31-19'!$A$6:$T$604,16,FALSE)</f>
        <v>138350.60489335988</v>
      </c>
      <c r="D586" s="7">
        <f>VLOOKUP(A586,'1-1-20 thru 3-31-20'!$A$6:$P$700,16,FALSE)</f>
        <v>48029.735836814361</v>
      </c>
      <c r="E586" s="8">
        <f>VLOOKUP(A586,'4-1-20 thru 12-31-20'!$A$6:$P$700,16,FALSE)</f>
        <v>144938.51062704148</v>
      </c>
      <c r="F586" s="7">
        <f>VLOOKUP(A586,'1-1-21 thru 3-31-21'!$A$6:$P$701,16,FALSE)</f>
        <v>48312.836875680492</v>
      </c>
      <c r="G586" s="9">
        <f t="shared" ref="G586:G607" si="10">SUM(C586:F586)</f>
        <v>379631.68823289621</v>
      </c>
    </row>
    <row r="587" spans="1:7" x14ac:dyDescent="0.25">
      <c r="A587" s="1" t="s">
        <v>1167</v>
      </c>
      <c r="B587" s="1" t="s">
        <v>1168</v>
      </c>
      <c r="C587" s="6">
        <f>VLOOKUP(A587,'4-1-19 thru 12-31-19'!$A$6:$T$604,16,FALSE)</f>
        <v>142561.90030058604</v>
      </c>
      <c r="D587" s="7">
        <f>VLOOKUP(A587,'1-1-20 thru 3-31-20'!$A$6:$P$700,16,FALSE)</f>
        <v>52412.777061310589</v>
      </c>
      <c r="E587" s="8">
        <f>VLOOKUP(A587,'4-1-20 thru 12-31-20'!$A$6:$P$700,16,FALSE)</f>
        <v>158027.79644464809</v>
      </c>
      <c r="F587" s="7">
        <f>VLOOKUP(A587,'1-1-21 thru 3-31-21'!$A$6:$P$701,16,FALSE)</f>
        <v>52675.93214821603</v>
      </c>
      <c r="G587" s="9">
        <f t="shared" si="10"/>
        <v>405678.40595476073</v>
      </c>
    </row>
    <row r="588" spans="1:7" x14ac:dyDescent="0.25">
      <c r="A588" s="1" t="s">
        <v>1169</v>
      </c>
      <c r="B588" s="1" t="s">
        <v>1170</v>
      </c>
      <c r="C588" s="6">
        <f>VLOOKUP(A588,'4-1-19 thru 12-31-19'!$A$6:$T$604,16,FALSE)</f>
        <v>46105.401733281346</v>
      </c>
      <c r="D588" s="7">
        <f>VLOOKUP(A588,'1-1-20 thru 3-31-20'!$A$6:$P$700,16,FALSE)</f>
        <v>14279.438685957572</v>
      </c>
      <c r="E588" s="8">
        <f>VLOOKUP(A588,'4-1-20 thru 12-31-20'!$A$6:$P$700,16,FALSE)</f>
        <v>42921.559974786898</v>
      </c>
      <c r="F588" s="7">
        <f>VLOOKUP(A588,'1-1-21 thru 3-31-21'!$A$6:$P$701,16,FALSE)</f>
        <v>14307.186658262301</v>
      </c>
      <c r="G588" s="9">
        <f t="shared" si="10"/>
        <v>117613.58705228812</v>
      </c>
    </row>
    <row r="589" spans="1:7" x14ac:dyDescent="0.25">
      <c r="A589" s="1" t="s">
        <v>1171</v>
      </c>
      <c r="B589" s="1" t="s">
        <v>1172</v>
      </c>
      <c r="C589" s="6">
        <f>VLOOKUP(A589,'4-1-19 thru 12-31-19'!$A$6:$T$604,16,FALSE)</f>
        <v>65916.09381973221</v>
      </c>
      <c r="D589" s="7">
        <f>VLOOKUP(A589,'1-1-20 thru 3-31-20'!$A$6:$P$700,16,FALSE)</f>
        <v>21485.539502728669</v>
      </c>
      <c r="E589" s="8">
        <f>VLOOKUP(A589,'4-1-20 thru 12-31-20'!$A$6:$P$700,16,FALSE)</f>
        <v>64864.634464593939</v>
      </c>
      <c r="F589" s="7">
        <f>VLOOKUP(A589,'1-1-21 thru 3-31-21'!$A$6:$P$701,16,FALSE)</f>
        <v>21621.544821531312</v>
      </c>
      <c r="G589" s="9">
        <f t="shared" si="10"/>
        <v>173887.81260858613</v>
      </c>
    </row>
    <row r="590" spans="1:7" x14ac:dyDescent="0.25">
      <c r="A590" s="1" t="s">
        <v>1173</v>
      </c>
      <c r="B590" s="1" t="s">
        <v>1174</v>
      </c>
      <c r="C590" s="6">
        <f>VLOOKUP(A590,'4-1-19 thru 12-31-19'!$A$6:$T$604,16,FALSE)</f>
        <v>82709.646575109175</v>
      </c>
      <c r="D590" s="7">
        <f>VLOOKUP(A590,'1-1-20 thru 3-31-20'!$A$6:$P$700,16,FALSE)</f>
        <v>27104.848594498791</v>
      </c>
      <c r="E590" s="8">
        <f>VLOOKUP(A590,'4-1-20 thru 12-31-20'!$A$6:$P$700,16,FALSE)</f>
        <v>81708.180393289047</v>
      </c>
      <c r="F590" s="7">
        <f>VLOOKUP(A590,'1-1-21 thru 3-31-21'!$A$6:$P$701,16,FALSE)</f>
        <v>27236.06013109635</v>
      </c>
      <c r="G590" s="9">
        <f t="shared" si="10"/>
        <v>218758.73569399334</v>
      </c>
    </row>
    <row r="591" spans="1:7" x14ac:dyDescent="0.25">
      <c r="A591" s="1" t="s">
        <v>1175</v>
      </c>
      <c r="B591" s="1" t="s">
        <v>1176</v>
      </c>
      <c r="C591" s="6">
        <f>VLOOKUP(A591,'4-1-19 thru 12-31-19'!$A$6:$T$604,16,FALSE)</f>
        <v>44467.307012994701</v>
      </c>
      <c r="D591" s="7">
        <f>VLOOKUP(A591,'1-1-20 thru 3-31-20'!$A$6:$P$700,16,FALSE)</f>
        <v>13163.188550468836</v>
      </c>
      <c r="E591" s="8">
        <f>VLOOKUP(A591,'4-1-20 thru 12-31-20'!$A$6:$P$700,16,FALSE)</f>
        <v>39621.252535820742</v>
      </c>
      <c r="F591" s="7">
        <f>VLOOKUP(A591,'1-1-21 thru 3-31-21'!$A$6:$P$701,16,FALSE)</f>
        <v>13207.084178606914</v>
      </c>
      <c r="G591" s="9">
        <f t="shared" si="10"/>
        <v>110458.8322778912</v>
      </c>
    </row>
    <row r="592" spans="1:7" x14ac:dyDescent="0.25">
      <c r="A592" s="1" t="s">
        <v>1177</v>
      </c>
      <c r="B592" s="1" t="s">
        <v>1178</v>
      </c>
      <c r="C592" s="6">
        <f>VLOOKUP(A592,'4-1-19 thru 12-31-19'!$A$6:$T$604,16,FALSE)</f>
        <v>57230.967138945089</v>
      </c>
      <c r="D592" s="7">
        <f>VLOOKUP(A592,'1-1-20 thru 3-31-20'!$A$6:$P$700,16,FALSE)</f>
        <v>18306.444328236794</v>
      </c>
      <c r="E592" s="8">
        <f>VLOOKUP(A592,'4-1-20 thru 12-31-20'!$A$6:$P$700,16,FALSE)</f>
        <v>55267.947746976679</v>
      </c>
      <c r="F592" s="7">
        <f>VLOOKUP(A592,'1-1-21 thru 3-31-21'!$A$6:$P$701,16,FALSE)</f>
        <v>18422.649248992228</v>
      </c>
      <c r="G592" s="9">
        <f t="shared" si="10"/>
        <v>149228.00846315079</v>
      </c>
    </row>
    <row r="593" spans="1:7" x14ac:dyDescent="0.25">
      <c r="A593" s="1" t="s">
        <v>1179</v>
      </c>
      <c r="B593" s="1" t="s">
        <v>1180</v>
      </c>
      <c r="C593" s="6">
        <f>VLOOKUP(A593,'4-1-19 thru 12-31-19'!$A$6:$T$604,16,FALSE)</f>
        <v>44424.194376798121</v>
      </c>
      <c r="D593" s="7">
        <f>VLOOKUP(A593,'1-1-20 thru 3-31-20'!$A$6:$P$700,16,FALSE)</f>
        <v>15483.465841023048</v>
      </c>
      <c r="E593" s="8">
        <f>VLOOKUP(A593,'4-1-20 thru 12-31-20'!$A$6:$P$700,16,FALSE)</f>
        <v>46708.821688464843</v>
      </c>
      <c r="F593" s="7">
        <f>VLOOKUP(A593,'1-1-21 thru 3-31-21'!$A$6:$P$701,16,FALSE)</f>
        <v>15569.607229488282</v>
      </c>
      <c r="G593" s="9">
        <f t="shared" si="10"/>
        <v>122186.08913577428</v>
      </c>
    </row>
    <row r="594" spans="1:7" x14ac:dyDescent="0.25">
      <c r="A594" s="1" t="s">
        <v>1181</v>
      </c>
      <c r="B594" s="1" t="s">
        <v>1182</v>
      </c>
      <c r="C594" s="6">
        <f>VLOOKUP(A594,'4-1-19 thru 12-31-19'!$A$6:$T$604,16,FALSE)</f>
        <v>79319.904174574636</v>
      </c>
      <c r="D594" s="7">
        <f>VLOOKUP(A594,'1-1-20 thru 3-31-20'!$A$6:$P$700,16,FALSE)</f>
        <v>27753.433363196971</v>
      </c>
      <c r="E594" s="8">
        <f>VLOOKUP(A594,'4-1-20 thru 12-31-20'!$A$6:$P$700,16,FALSE)</f>
        <v>83714.824867924675</v>
      </c>
      <c r="F594" s="7">
        <f>VLOOKUP(A594,'1-1-21 thru 3-31-21'!$A$6:$P$701,16,FALSE)</f>
        <v>27904.941622641556</v>
      </c>
      <c r="G594" s="9">
        <f t="shared" si="10"/>
        <v>218693.10402833784</v>
      </c>
    </row>
    <row r="595" spans="1:7" x14ac:dyDescent="0.25">
      <c r="A595" s="1" t="s">
        <v>1183</v>
      </c>
      <c r="B595" s="1" t="s">
        <v>1184</v>
      </c>
      <c r="C595" s="6">
        <f>VLOOKUP(A595,'4-1-19 thru 12-31-19'!$A$6:$T$604,16,FALSE)</f>
        <v>128046.24622395288</v>
      </c>
      <c r="D595" s="7">
        <f>VLOOKUP(A595,'1-1-20 thru 3-31-20'!$A$6:$P$700,16,FALSE)</f>
        <v>42926.011854468787</v>
      </c>
      <c r="E595" s="8">
        <f>VLOOKUP(A595,'4-1-20 thru 12-31-20'!$A$6:$P$700,16,FALSE)</f>
        <v>129771.44853789684</v>
      </c>
      <c r="F595" s="7">
        <f>VLOOKUP(A595,'1-1-21 thru 3-31-21'!$A$6:$P$701,16,FALSE)</f>
        <v>43257.149512632277</v>
      </c>
      <c r="G595" s="9">
        <f t="shared" si="10"/>
        <v>344000.85612895078</v>
      </c>
    </row>
    <row r="596" spans="1:7" x14ac:dyDescent="0.25">
      <c r="A596" s="1" t="s">
        <v>1185</v>
      </c>
      <c r="B596" s="1" t="s">
        <v>1186</v>
      </c>
      <c r="C596" s="6">
        <f>VLOOKUP(A596,'4-1-19 thru 12-31-19'!$A$6:$T$604,16,FALSE)</f>
        <v>37119.082719856735</v>
      </c>
      <c r="D596" s="7">
        <f>VLOOKUP(A596,'1-1-20 thru 3-31-20'!$A$6:$P$700,16,FALSE)</f>
        <v>12981.655141504962</v>
      </c>
      <c r="E596" s="8">
        <f>VLOOKUP(A596,'4-1-20 thru 12-31-20'!$A$6:$P$700,16,FALSE)</f>
        <v>38950.613596285293</v>
      </c>
      <c r="F596" s="7">
        <f>VLOOKUP(A596,'1-1-21 thru 3-31-21'!$A$6:$P$701,16,FALSE)</f>
        <v>12983.537865428432</v>
      </c>
      <c r="G596" s="9">
        <f t="shared" si="10"/>
        <v>102034.88932307542</v>
      </c>
    </row>
    <row r="597" spans="1:7" x14ac:dyDescent="0.25">
      <c r="A597" s="1" t="s">
        <v>1187</v>
      </c>
      <c r="B597" s="1" t="s">
        <v>1188</v>
      </c>
      <c r="C597" s="6">
        <f>VLOOKUP(A597,'4-1-19 thru 12-31-19'!$A$6:$T$604,16,FALSE)</f>
        <v>40643.083216442028</v>
      </c>
      <c r="D597" s="7">
        <f>VLOOKUP(A597,'1-1-20 thru 3-31-20'!$A$6:$P$700,16,FALSE)</f>
        <v>13918.985884857466</v>
      </c>
      <c r="E597" s="8">
        <f>VLOOKUP(A597,'4-1-20 thru 12-31-20'!$A$6:$P$700,16,FALSE)</f>
        <v>41769.960936460207</v>
      </c>
      <c r="F597" s="7">
        <f>VLOOKUP(A597,'1-1-21 thru 3-31-21'!$A$6:$P$701,16,FALSE)</f>
        <v>13923.320312153402</v>
      </c>
      <c r="G597" s="9">
        <f t="shared" si="10"/>
        <v>110255.3503499131</v>
      </c>
    </row>
    <row r="598" spans="1:7" x14ac:dyDescent="0.25">
      <c r="A598" s="1" t="s">
        <v>1189</v>
      </c>
      <c r="B598" s="1" t="s">
        <v>1190</v>
      </c>
      <c r="C598" s="6">
        <f>VLOOKUP(A598,'4-1-19 thru 12-31-19'!$A$6:$T$604,16,FALSE)</f>
        <v>39133.837816264313</v>
      </c>
      <c r="D598" s="7">
        <f>VLOOKUP(A598,'1-1-20 thru 3-31-20'!$A$6:$P$700,16,FALSE)</f>
        <v>13230.459007897864</v>
      </c>
      <c r="E598" s="8">
        <f>VLOOKUP(A598,'4-1-20 thru 12-31-20'!$A$6:$P$700,16,FALSE)</f>
        <v>39762.879777774993</v>
      </c>
      <c r="F598" s="7">
        <f>VLOOKUP(A598,'1-1-21 thru 3-31-21'!$A$6:$P$701,16,FALSE)</f>
        <v>13254.293259258331</v>
      </c>
      <c r="G598" s="9">
        <f t="shared" si="10"/>
        <v>105381.46986119551</v>
      </c>
    </row>
    <row r="599" spans="1:7" x14ac:dyDescent="0.25">
      <c r="A599" s="1" t="s">
        <v>1191</v>
      </c>
      <c r="B599" s="1" t="s">
        <v>1192</v>
      </c>
      <c r="C599" s="6">
        <f>VLOOKUP(A599,'4-1-19 thru 12-31-19'!$A$6:$T$604,16,FALSE)</f>
        <v>19511.173336732478</v>
      </c>
      <c r="D599" s="7">
        <f>VLOOKUP(A599,'1-1-20 thru 3-31-20'!$A$6:$P$700,16,FALSE)</f>
        <v>6507.9518230872818</v>
      </c>
      <c r="E599" s="8">
        <f>VLOOKUP(A599,'4-1-20 thru 12-31-20'!$A$6:$P$700,16,FALSE)</f>
        <v>19543.853125541322</v>
      </c>
      <c r="F599" s="7">
        <f>VLOOKUP(A599,'1-1-21 thru 3-31-21'!$A$6:$P$701,16,FALSE)</f>
        <v>6514.6177085137733</v>
      </c>
      <c r="G599" s="9">
        <f t="shared" si="10"/>
        <v>52077.595993874857</v>
      </c>
    </row>
    <row r="600" spans="1:7" x14ac:dyDescent="0.25">
      <c r="A600" s="1" t="s">
        <v>1193</v>
      </c>
      <c r="B600" s="1" t="s">
        <v>1194</v>
      </c>
      <c r="C600" s="6">
        <f>VLOOKUP(A600,'4-1-19 thru 12-31-19'!$A$6:$T$604,16,FALSE)</f>
        <v>103403.11465540729</v>
      </c>
      <c r="D600" s="7">
        <f>VLOOKUP(A600,'1-1-20 thru 3-31-20'!$A$6:$P$700,16,FALSE)</f>
        <v>32783.515624496584</v>
      </c>
      <c r="E600" s="8">
        <f>VLOOKUP(A600,'4-1-20 thru 12-31-20'!$A$6:$P$700,16,FALSE)</f>
        <v>98909.379270851336</v>
      </c>
      <c r="F600" s="7">
        <f>VLOOKUP(A600,'1-1-21 thru 3-31-21'!$A$6:$P$701,16,FALSE)</f>
        <v>32969.793090283776</v>
      </c>
      <c r="G600" s="9">
        <f t="shared" si="10"/>
        <v>268065.80264103896</v>
      </c>
    </row>
    <row r="601" spans="1:7" x14ac:dyDescent="0.25">
      <c r="A601" s="1" t="s">
        <v>1195</v>
      </c>
      <c r="B601" s="1" t="s">
        <v>1196</v>
      </c>
      <c r="C601" s="6">
        <f>VLOOKUP(A601,'4-1-19 thru 12-31-19'!$A$6:$T$604,16,FALSE)</f>
        <v>54211.507374938992</v>
      </c>
      <c r="D601" s="7">
        <f>VLOOKUP(A601,'1-1-20 thru 3-31-20'!$A$6:$P$700,16,FALSE)</f>
        <v>18945.959692688972</v>
      </c>
      <c r="E601" s="8">
        <f>VLOOKUP(A601,'4-1-20 thru 12-31-20'!$A$6:$P$700,16,FALSE)</f>
        <v>56988.956649189444</v>
      </c>
      <c r="F601" s="7">
        <f>VLOOKUP(A601,'1-1-21 thru 3-31-21'!$A$6:$P$701,16,FALSE)</f>
        <v>18996.318883063148</v>
      </c>
      <c r="G601" s="9">
        <f t="shared" si="10"/>
        <v>149142.74259988056</v>
      </c>
    </row>
    <row r="602" spans="1:7" x14ac:dyDescent="0.25">
      <c r="A602" s="1" t="s">
        <v>1197</v>
      </c>
      <c r="B602" s="1" t="s">
        <v>1198</v>
      </c>
      <c r="C602" s="6">
        <f>VLOOKUP(A602,'4-1-19 thru 12-31-19'!$A$6:$T$604,16,FALSE)</f>
        <v>2906.5551724851985</v>
      </c>
      <c r="D602" s="7">
        <f>VLOOKUP(A602,'1-1-20 thru 3-31-20'!$A$6:$P$700,16,FALSE)</f>
        <v>877.38073110343453</v>
      </c>
      <c r="E602" s="8">
        <f>VLOOKUP(A602,'4-1-20 thru 12-31-20'!$A$6:$P$700,16,FALSE)</f>
        <v>2637.7349786112468</v>
      </c>
      <c r="F602" s="7">
        <f>VLOOKUP(A602,'1-1-21 thru 3-31-21'!$A$6:$P$701,16,FALSE)</f>
        <v>879.24499287041567</v>
      </c>
      <c r="G602" s="9">
        <f t="shared" si="10"/>
        <v>7300.9158750702954</v>
      </c>
    </row>
    <row r="603" spans="1:7" x14ac:dyDescent="0.25">
      <c r="A603" s="1" t="s">
        <v>1199</v>
      </c>
      <c r="B603" s="1" t="s">
        <v>1200</v>
      </c>
      <c r="C603" s="6">
        <f>VLOOKUP(A603,'4-1-19 thru 12-31-19'!$A$6:$T$604,16,FALSE)</f>
        <v>17612.210949515284</v>
      </c>
      <c r="D603" s="7">
        <f>VLOOKUP(A603,'1-1-20 thru 3-31-20'!$A$6:$P$700,16,FALSE)</f>
        <v>5857.6308306336141</v>
      </c>
      <c r="E603" s="8">
        <f>VLOOKUP(A603,'4-1-20 thru 12-31-20'!$A$6:$P$700,16,FALSE)</f>
        <v>16887.019950336653</v>
      </c>
      <c r="F603" s="7">
        <f>VLOOKUP(A603,'1-1-21 thru 3-31-21'!$A$6:$P$701,16,FALSE)</f>
        <v>5629.0066501122174</v>
      </c>
      <c r="G603" s="9">
        <f t="shared" si="10"/>
        <v>45985.868380597771</v>
      </c>
    </row>
    <row r="604" spans="1:7" x14ac:dyDescent="0.25">
      <c r="A604" s="1" t="s">
        <v>1201</v>
      </c>
      <c r="B604" s="1" t="s">
        <v>1202</v>
      </c>
      <c r="C604" s="6">
        <f>VLOOKUP(A604,'4-1-19 thru 12-31-19'!$A$6:$T$604,16,FALSE)</f>
        <v>291600.65201311372</v>
      </c>
      <c r="D604" s="7">
        <f>VLOOKUP(A604,'1-1-20 thru 3-31-20'!$A$6:$P$700,16,FALSE)</f>
        <v>95227.459873206259</v>
      </c>
      <c r="E604" s="8">
        <f>VLOOKUP(A604,'4-1-20 thru 12-31-20'!$A$6:$P$700,16,FALSE)</f>
        <v>286393.55117161816</v>
      </c>
      <c r="F604" s="7">
        <f>VLOOKUP(A604,'1-1-21 thru 3-31-21'!$A$6:$P$701,16,FALSE)</f>
        <v>95464.51705720606</v>
      </c>
      <c r="G604" s="9">
        <f t="shared" si="10"/>
        <v>768686.18011514423</v>
      </c>
    </row>
    <row r="605" spans="1:7" x14ac:dyDescent="0.25">
      <c r="A605" s="1" t="s">
        <v>1203</v>
      </c>
      <c r="B605" s="1" t="s">
        <v>1204</v>
      </c>
      <c r="C605" s="6">
        <f>VLOOKUP(A605,'4-1-19 thru 12-31-19'!$A$6:$T$604,16,FALSE)</f>
        <v>65571.890792582868</v>
      </c>
      <c r="D605" s="7">
        <f>VLOOKUP(A605,'1-1-20 thru 3-31-20'!$A$6:$P$700,16,FALSE)</f>
        <v>19837.343935442808</v>
      </c>
      <c r="E605" s="8">
        <f>VLOOKUP(A605,'4-1-20 thru 12-31-20'!$A$6:$P$700,16,FALSE)</f>
        <v>59677.058830350514</v>
      </c>
      <c r="F605" s="7">
        <f>VLOOKUP(A605,'1-1-21 thru 3-31-21'!$A$6:$P$701,16,FALSE)</f>
        <v>19892.352943450172</v>
      </c>
      <c r="G605" s="9">
        <f t="shared" si="10"/>
        <v>164978.64650182638</v>
      </c>
    </row>
    <row r="606" spans="1:7" x14ac:dyDescent="0.25">
      <c r="A606" s="1" t="s">
        <v>1205</v>
      </c>
      <c r="B606" s="1" t="s">
        <v>1206</v>
      </c>
      <c r="C606" s="6">
        <f>VLOOKUP(A606,'4-1-19 thru 12-31-19'!$A$6:$T$604,16,FALSE)</f>
        <v>91737.933606653431</v>
      </c>
      <c r="D606" s="7">
        <f>VLOOKUP(A606,'1-1-20 thru 3-31-20'!$A$6:$P$700,16,FALSE)</f>
        <v>29362.713193916745</v>
      </c>
      <c r="E606" s="8">
        <f>VLOOKUP(A606,'4-1-20 thru 12-31-20'!$A$6:$P$700,16,FALSE)</f>
        <v>88751.778354323789</v>
      </c>
      <c r="F606" s="7">
        <f>VLOOKUP(A606,'1-1-21 thru 3-31-21'!$A$6:$P$701,16,FALSE)</f>
        <v>29583.926118107931</v>
      </c>
      <c r="G606" s="9">
        <f t="shared" si="10"/>
        <v>239436.35127300187</v>
      </c>
    </row>
    <row r="607" spans="1:7" x14ac:dyDescent="0.25">
      <c r="A607" s="1" t="s">
        <v>1207</v>
      </c>
      <c r="B607" s="1" t="s">
        <v>1208</v>
      </c>
      <c r="C607" s="6">
        <f>VLOOKUP(A607,'4-1-19 thru 12-31-19'!$A$6:$T$604,16,FALSE)</f>
        <v>41651.291378867179</v>
      </c>
      <c r="D607" s="7">
        <f>VLOOKUP(A607,'1-1-20 thru 3-31-20'!$A$6:$P$700,16,FALSE)</f>
        <v>12295.253952964837</v>
      </c>
      <c r="E607" s="8">
        <f>VLOOKUP(A607,'4-1-20 thru 12-31-20'!$A$6:$P$700,16,FALSE)</f>
        <v>37003.687004404354</v>
      </c>
      <c r="F607" s="7">
        <f>VLOOKUP(A607,'1-1-21 thru 3-31-21'!$A$6:$P$701,16,FALSE)</f>
        <v>12334.562334801451</v>
      </c>
      <c r="G607" s="9">
        <f t="shared" si="10"/>
        <v>103284.79467103782</v>
      </c>
    </row>
    <row r="609" spans="1:7" x14ac:dyDescent="0.25">
      <c r="A609" s="1" t="s">
        <v>1219</v>
      </c>
      <c r="B609" s="1" t="s">
        <v>12</v>
      </c>
      <c r="C609" s="6">
        <f>VLOOKUP(A609,'4-1-19 thru 12-31-19'!$A$6:$T$700,16,FALSE)</f>
        <v>14241.671063256823</v>
      </c>
      <c r="D609" s="7">
        <f>VLOOKUP(A609,'1-1-20 thru 3-31-20'!$A$6:$P$700,16,FALSE)</f>
        <v>4808.3998896133808</v>
      </c>
      <c r="E609" s="8">
        <f>VLOOKUP(A609,'4-1-20 thru 12-31-20'!$A$6:$P$700,16,FALSE)</f>
        <v>14544.65756298079</v>
      </c>
      <c r="F609" s="7">
        <f>VLOOKUP(A609,'1-1-21 thru 3-31-21'!$A$6:$P$701,16,FALSE)</f>
        <v>4848.2191876602637</v>
      </c>
      <c r="G609" s="9">
        <f t="shared" ref="G609:G640" si="11">SUM(C609:F609)</f>
        <v>38442.947703511258</v>
      </c>
    </row>
    <row r="610" spans="1:7" x14ac:dyDescent="0.25">
      <c r="A610" s="1" t="s">
        <v>1220</v>
      </c>
      <c r="B610" s="1" t="s">
        <v>12</v>
      </c>
      <c r="C610" s="6">
        <f>VLOOKUP(A610,'4-1-19 thru 12-31-19'!$A$6:$T$700,16,FALSE)</f>
        <v>17762.935906073508</v>
      </c>
      <c r="D610" s="7">
        <f>VLOOKUP(A610,'1-1-20 thru 3-31-20'!$A$6:$P$700,16,FALSE)</f>
        <v>5988.6355270922686</v>
      </c>
      <c r="E610" s="8">
        <f>VLOOKUP(A610,'4-1-20 thru 12-31-20'!$A$6:$P$700,16,FALSE)</f>
        <v>18112.633614412451</v>
      </c>
      <c r="F610" s="7">
        <f>VLOOKUP(A610,'1-1-21 thru 3-31-21'!$A$6:$P$701,16,FALSE)</f>
        <v>6037.5445381374839</v>
      </c>
      <c r="G610" s="9">
        <f t="shared" si="11"/>
        <v>47901.749585715712</v>
      </c>
    </row>
    <row r="611" spans="1:7" x14ac:dyDescent="0.25">
      <c r="A611" s="1" t="s">
        <v>1221</v>
      </c>
      <c r="B611" s="1" t="s">
        <v>34</v>
      </c>
      <c r="C611" s="6">
        <f>VLOOKUP(A611,'4-1-19 thru 12-31-19'!$A$6:$T$700,16,FALSE)</f>
        <v>8382.7256110306262</v>
      </c>
      <c r="D611" s="7">
        <f>VLOOKUP(A611,'1-1-20 thru 3-31-20'!$A$6:$P$700,16,FALSE)</f>
        <v>2818.1065941598149</v>
      </c>
      <c r="E611" s="8">
        <f>VLOOKUP(A611,'4-1-20 thru 12-31-20'!$A$6:$P$700,16,FALSE)</f>
        <v>8508.5121276886821</v>
      </c>
      <c r="F611" s="7">
        <f>VLOOKUP(A611,'1-1-21 thru 3-31-21'!$A$6:$P$701,16,FALSE)</f>
        <v>2836.1707092295605</v>
      </c>
      <c r="G611" s="9">
        <f t="shared" si="11"/>
        <v>22545.515042108687</v>
      </c>
    </row>
    <row r="612" spans="1:7" x14ac:dyDescent="0.25">
      <c r="A612" s="1" t="s">
        <v>1222</v>
      </c>
      <c r="B612" s="1" t="s">
        <v>36</v>
      </c>
      <c r="C612" s="6">
        <f>VLOOKUP(A612,'4-1-19 thru 12-31-19'!$A$6:$T$700,16,FALSE)</f>
        <v>14575.368092188657</v>
      </c>
      <c r="D612" s="7">
        <f>VLOOKUP(A612,'1-1-20 thru 3-31-20'!$A$6:$P$700,16,FALSE)</f>
        <v>4997.9403184997363</v>
      </c>
      <c r="E612" s="8">
        <f>VLOOKUP(A612,'4-1-20 thru 12-31-20'!$A$6:$P$700,16,FALSE)</f>
        <v>15133.735990672698</v>
      </c>
      <c r="F612" s="7">
        <f>VLOOKUP(A612,'1-1-21 thru 3-31-21'!$A$6:$P$701,16,FALSE)</f>
        <v>5044.578663557566</v>
      </c>
      <c r="G612" s="9">
        <f t="shared" si="11"/>
        <v>39751.623064918655</v>
      </c>
    </row>
    <row r="613" spans="1:7" x14ac:dyDescent="0.25">
      <c r="A613" s="1" t="s">
        <v>1310</v>
      </c>
      <c r="B613" s="1" t="s">
        <v>104</v>
      </c>
      <c r="C613" s="6">
        <f>VLOOKUP(A613,'4-1-19 thru 12-31-19'!$A$6:$T$700,16,FALSE)</f>
        <v>0</v>
      </c>
      <c r="D613" s="7">
        <f>VLOOKUP(A613,'1-1-20 thru 3-31-20'!$A$6:$P$700,16,FALSE)</f>
        <v>0</v>
      </c>
      <c r="E613" s="8">
        <f>VLOOKUP(A613,'4-1-20 thru 12-31-20'!$A$6:$P$700,16,FALSE)</f>
        <v>0</v>
      </c>
      <c r="F613" s="7">
        <f>VLOOKUP(A613,'1-1-21 thru 3-31-21'!$A$6:$P$701,16,FALSE)</f>
        <v>0</v>
      </c>
      <c r="G613" s="9">
        <f t="shared" si="11"/>
        <v>0</v>
      </c>
    </row>
    <row r="614" spans="1:7" x14ac:dyDescent="0.25">
      <c r="A614" s="1" t="s">
        <v>1223</v>
      </c>
      <c r="B614" s="1" t="s">
        <v>112</v>
      </c>
      <c r="C614" s="6">
        <f>VLOOKUP(A614,'4-1-19 thru 12-31-19'!$A$6:$T$700,16,FALSE)</f>
        <v>9040.2509269903821</v>
      </c>
      <c r="D614" s="7">
        <f>VLOOKUP(A614,'1-1-20 thru 3-31-20'!$A$6:$P$700,16,FALSE)</f>
        <v>3156.6229171595451</v>
      </c>
      <c r="E614" s="8">
        <f>VLOOKUP(A614,'4-1-20 thru 12-31-20'!$A$6:$P$700,16,FALSE)</f>
        <v>9418.8302673517101</v>
      </c>
      <c r="F614" s="7">
        <f>VLOOKUP(A614,'1-1-21 thru 3-31-21'!$A$6:$P$701,16,FALSE)</f>
        <v>3139.6100891172364</v>
      </c>
      <c r="G614" s="9">
        <f t="shared" si="11"/>
        <v>24755.314200618872</v>
      </c>
    </row>
    <row r="615" spans="1:7" x14ac:dyDescent="0.25">
      <c r="A615" s="1" t="s">
        <v>1224</v>
      </c>
      <c r="B615" s="1" t="s">
        <v>118</v>
      </c>
      <c r="C615" s="6">
        <f>VLOOKUP(A615,'4-1-19 thru 12-31-19'!$A$6:$T$700,16,FALSE)</f>
        <v>25697.143158312323</v>
      </c>
      <c r="D615" s="7">
        <f>VLOOKUP(A615,'1-1-20 thru 3-31-20'!$A$6:$P$700,16,FALSE)</f>
        <v>8979.5101933014812</v>
      </c>
      <c r="E615" s="8">
        <f>VLOOKUP(A615,'4-1-20 thru 12-31-20'!$A$6:$P$700,16,FALSE)</f>
        <v>27097.728788488268</v>
      </c>
      <c r="F615" s="7">
        <f>VLOOKUP(A615,'1-1-21 thru 3-31-21'!$A$6:$P$701,16,FALSE)</f>
        <v>9032.5762628294233</v>
      </c>
      <c r="G615" s="9">
        <f t="shared" si="11"/>
        <v>70806.958402931486</v>
      </c>
    </row>
    <row r="616" spans="1:7" x14ac:dyDescent="0.25">
      <c r="A616" s="1" t="s">
        <v>1225</v>
      </c>
      <c r="B616" s="1" t="s">
        <v>118</v>
      </c>
      <c r="C616" s="6">
        <f>VLOOKUP(A616,'4-1-19 thru 12-31-19'!$A$6:$T$700,16,FALSE)</f>
        <v>33435.167399833736</v>
      </c>
      <c r="D616" s="7">
        <f>VLOOKUP(A616,'1-1-20 thru 3-31-20'!$A$6:$P$700,16,FALSE)</f>
        <v>11104.989918771025</v>
      </c>
      <c r="E616" s="8">
        <f>VLOOKUP(A616,'4-1-20 thru 12-31-20'!$A$6:$P$700,16,FALSE)</f>
        <v>33560.083854778386</v>
      </c>
      <c r="F616" s="7">
        <f>VLOOKUP(A616,'1-1-21 thru 3-31-21'!$A$6:$P$701,16,FALSE)</f>
        <v>11186.69461825946</v>
      </c>
      <c r="G616" s="9">
        <f t="shared" si="11"/>
        <v>89286.935791642594</v>
      </c>
    </row>
    <row r="617" spans="1:7" x14ac:dyDescent="0.25">
      <c r="A617" s="1" t="s">
        <v>1226</v>
      </c>
      <c r="B617" s="1" t="s">
        <v>122</v>
      </c>
      <c r="C617" s="6">
        <f>VLOOKUP(A617,'4-1-19 thru 12-31-19'!$A$6:$T$700,16,FALSE)</f>
        <v>129873.47382816559</v>
      </c>
      <c r="D617" s="7">
        <f>VLOOKUP(A617,'1-1-20 thru 3-31-20'!$A$6:$P$700,16,FALSE)</f>
        <v>44393.140785506628</v>
      </c>
      <c r="E617" s="8">
        <f>VLOOKUP(A617,'4-1-20 thru 12-31-20'!$A$6:$P$700,16,FALSE)</f>
        <v>134293.72834581396</v>
      </c>
      <c r="F617" s="7">
        <f>VLOOKUP(A617,'1-1-21 thru 3-31-21'!$A$6:$P$701,16,FALSE)</f>
        <v>44764.576115271324</v>
      </c>
      <c r="G617" s="9">
        <f t="shared" si="11"/>
        <v>353324.91907475749</v>
      </c>
    </row>
    <row r="618" spans="1:7" x14ac:dyDescent="0.25">
      <c r="A618" s="1" t="s">
        <v>1227</v>
      </c>
      <c r="B618" s="1" t="s">
        <v>136</v>
      </c>
      <c r="C618" s="6">
        <f>VLOOKUP(A618,'4-1-19 thru 12-31-19'!$A$6:$T$700,16,FALSE)</f>
        <v>45861.716037078681</v>
      </c>
      <c r="D618" s="7">
        <f>VLOOKUP(A618,'1-1-20 thru 3-31-20'!$A$6:$P$700,16,FALSE)</f>
        <v>24438.145574819402</v>
      </c>
      <c r="E618" s="8">
        <f>VLOOKUP(A618,'4-1-20 thru 12-31-20'!$A$6:$P$700,16,FALSE)</f>
        <v>73919.980497806711</v>
      </c>
      <c r="F618" s="7">
        <f>VLOOKUP(A618,'1-1-21 thru 3-31-21'!$A$6:$P$701,16,FALSE)</f>
        <v>24639.993499268901</v>
      </c>
      <c r="G618" s="9">
        <f t="shared" si="11"/>
        <v>168859.83560897369</v>
      </c>
    </row>
    <row r="619" spans="1:7" x14ac:dyDescent="0.25">
      <c r="A619" s="1" t="s">
        <v>1228</v>
      </c>
      <c r="B619" s="1" t="s">
        <v>1218</v>
      </c>
      <c r="C619" s="6">
        <f>VLOOKUP(A619,'4-1-19 thru 12-31-19'!$A$6:$T$700,16,FALSE)</f>
        <v>91953.623507293261</v>
      </c>
      <c r="D619" s="7">
        <f>VLOOKUP(A619,'1-1-20 thru 3-31-20'!$A$6:$P$700,16,FALSE)</f>
        <v>31553.475229749867</v>
      </c>
      <c r="E619" s="8">
        <f>VLOOKUP(A619,'4-1-20 thru 12-31-20'!$A$6:$P$700,16,FALSE)</f>
        <v>95437.80356210671</v>
      </c>
      <c r="F619" s="7">
        <f>VLOOKUP(A619,'1-1-21 thru 3-31-21'!$A$6:$P$701,16,FALSE)</f>
        <v>31812.601187368902</v>
      </c>
      <c r="G619" s="9">
        <f t="shared" si="11"/>
        <v>250757.50348651875</v>
      </c>
    </row>
    <row r="620" spans="1:7" x14ac:dyDescent="0.25">
      <c r="A620" s="1" t="s">
        <v>1304</v>
      </c>
      <c r="B620" s="1" t="s">
        <v>178</v>
      </c>
      <c r="C620" s="6">
        <f>VLOOKUP(A620,'4-1-19 thru 12-31-19'!$A$6:$T$700,16,FALSE)</f>
        <v>14504.586605426261</v>
      </c>
      <c r="D620" s="7">
        <f>VLOOKUP(A620,'1-1-20 thru 3-31-20'!$A$6:$P$700,16,FALSE)</f>
        <v>4863.4042619268248</v>
      </c>
      <c r="E620" s="8">
        <f>VLOOKUP(A620,'4-1-20 thru 12-31-20'!$A$6:$P$700,16,FALSE)</f>
        <v>14636.987710395513</v>
      </c>
      <c r="F620" s="7">
        <f>VLOOKUP(A620,'1-1-21 thru 3-31-21'!$A$6:$P$701,16,FALSE)</f>
        <v>4878.9959034651711</v>
      </c>
      <c r="G620" s="9">
        <f t="shared" si="11"/>
        <v>38883.974481213765</v>
      </c>
    </row>
    <row r="621" spans="1:7" x14ac:dyDescent="0.25">
      <c r="A621" s="1" t="s">
        <v>1229</v>
      </c>
      <c r="B621" s="1" t="s">
        <v>192</v>
      </c>
      <c r="C621" s="6">
        <f>VLOOKUP(A621,'4-1-19 thru 12-31-19'!$A$6:$T$700,16,FALSE)</f>
        <v>37198.717948918631</v>
      </c>
      <c r="D621" s="7">
        <f>VLOOKUP(A621,'1-1-20 thru 3-31-20'!$A$6:$P$700,16,FALSE)</f>
        <v>12705.531274648039</v>
      </c>
      <c r="E621" s="8">
        <f>VLOOKUP(A621,'4-1-20 thru 12-31-20'!$A$6:$P$700,16,FALSE)</f>
        <v>38356.90067612406</v>
      </c>
      <c r="F621" s="7">
        <f>VLOOKUP(A621,'1-1-21 thru 3-31-21'!$A$6:$P$701,16,FALSE)</f>
        <v>12785.633558708019</v>
      </c>
      <c r="G621" s="9">
        <f t="shared" si="11"/>
        <v>101046.78345839876</v>
      </c>
    </row>
    <row r="622" spans="1:7" x14ac:dyDescent="0.25">
      <c r="A622" s="1" t="s">
        <v>1230</v>
      </c>
      <c r="B622" s="1" t="s">
        <v>194</v>
      </c>
      <c r="C622" s="6">
        <f>VLOOKUP(A622,'4-1-19 thru 12-31-19'!$A$6:$T$700,16,FALSE)</f>
        <v>17997.682275894706</v>
      </c>
      <c r="D622" s="7">
        <f>VLOOKUP(A622,'1-1-20 thru 3-31-20'!$A$6:$P$700,16,FALSE)</f>
        <v>6198.448990264962</v>
      </c>
      <c r="E622" s="8">
        <f>VLOOKUP(A622,'4-1-20 thru 12-31-20'!$A$6:$P$700,16,FALSE)</f>
        <v>18699.449426008363</v>
      </c>
      <c r="F622" s="7">
        <f>VLOOKUP(A622,'1-1-21 thru 3-31-21'!$A$6:$P$701,16,FALSE)</f>
        <v>6233.1498086694546</v>
      </c>
      <c r="G622" s="9">
        <f t="shared" si="11"/>
        <v>49128.73050083749</v>
      </c>
    </row>
    <row r="623" spans="1:7" x14ac:dyDescent="0.25">
      <c r="A623" s="1" t="s">
        <v>1231</v>
      </c>
      <c r="B623" s="1" t="s">
        <v>202</v>
      </c>
      <c r="C623" s="6">
        <f>VLOOKUP(A623,'4-1-19 thru 12-31-19'!$A$6:$T$700,16,FALSE)</f>
        <v>30241.529949051514</v>
      </c>
      <c r="D623" s="7">
        <f>VLOOKUP(A623,'1-1-20 thru 3-31-20'!$A$6:$P$700,16,FALSE)</f>
        <v>10405.987824367188</v>
      </c>
      <c r="E623" s="8">
        <f>VLOOKUP(A623,'4-1-20 thru 12-31-20'!$A$6:$P$700,16,FALSE)</f>
        <v>31411.528989822749</v>
      </c>
      <c r="F623" s="7">
        <f>VLOOKUP(A623,'1-1-21 thru 3-31-21'!$A$6:$P$701,16,FALSE)</f>
        <v>10470.50966327425</v>
      </c>
      <c r="G623" s="9">
        <f t="shared" si="11"/>
        <v>82529.556426515701</v>
      </c>
    </row>
    <row r="624" spans="1:7" x14ac:dyDescent="0.25">
      <c r="A624" s="1" t="s">
        <v>1232</v>
      </c>
      <c r="B624" s="1" t="s">
        <v>210</v>
      </c>
      <c r="C624" s="6">
        <f>VLOOKUP(A624,'4-1-19 thru 12-31-19'!$A$6:$T$700,16,FALSE)</f>
        <v>17348.397395659918</v>
      </c>
      <c r="D624" s="7">
        <f>VLOOKUP(A624,'1-1-20 thru 3-31-20'!$A$6:$P$700,16,FALSE)</f>
        <v>5865.0322393712486</v>
      </c>
      <c r="E624" s="8">
        <f>VLOOKUP(A624,'4-1-20 thru 12-31-20'!$A$6:$P$700,16,FALSE)</f>
        <v>17632.597514790054</v>
      </c>
      <c r="F624" s="7">
        <f>VLOOKUP(A624,'1-1-21 thru 3-31-21'!$A$6:$P$701,16,FALSE)</f>
        <v>5877.5325049300172</v>
      </c>
      <c r="G624" s="9">
        <f t="shared" si="11"/>
        <v>46723.55965475124</v>
      </c>
    </row>
    <row r="625" spans="1:7" x14ac:dyDescent="0.25">
      <c r="A625" s="1" t="s">
        <v>1233</v>
      </c>
      <c r="B625" s="1" t="s">
        <v>212</v>
      </c>
      <c r="C625" s="6">
        <f>VLOOKUP(A625,'4-1-19 thru 12-31-19'!$A$6:$T$700,16,FALSE)</f>
        <v>31777.11895789345</v>
      </c>
      <c r="D625" s="7">
        <f>VLOOKUP(A625,'1-1-20 thru 3-31-20'!$A$6:$P$700,16,FALSE)</f>
        <v>11018.070834615535</v>
      </c>
      <c r="E625" s="8">
        <f>VLOOKUP(A625,'4-1-20 thru 12-31-20'!$A$6:$P$700,16,FALSE)</f>
        <v>33118.298207185915</v>
      </c>
      <c r="F625" s="7">
        <f>VLOOKUP(A625,'1-1-21 thru 3-31-21'!$A$6:$P$701,16,FALSE)</f>
        <v>11039.43273572864</v>
      </c>
      <c r="G625" s="9">
        <f t="shared" si="11"/>
        <v>86952.92073542354</v>
      </c>
    </row>
    <row r="626" spans="1:7" x14ac:dyDescent="0.25">
      <c r="A626" s="1" t="s">
        <v>1234</v>
      </c>
      <c r="B626" s="1" t="s">
        <v>258</v>
      </c>
      <c r="C626" s="6">
        <f>VLOOKUP(A626,'4-1-19 thru 12-31-19'!$A$6:$T$700,16,FALSE)</f>
        <v>18056.827709460456</v>
      </c>
      <c r="D626" s="7">
        <f>VLOOKUP(A626,'1-1-20 thru 3-31-20'!$A$6:$P$700,16,FALSE)</f>
        <v>6172.5265957990414</v>
      </c>
      <c r="E626" s="8">
        <f>VLOOKUP(A626,'4-1-20 thru 12-31-20'!$A$6:$P$700,16,FALSE)</f>
        <v>18587.992660045726</v>
      </c>
      <c r="F626" s="7">
        <f>VLOOKUP(A626,'1-1-21 thru 3-31-21'!$A$6:$P$701,16,FALSE)</f>
        <v>6195.9975533485758</v>
      </c>
      <c r="G626" s="9">
        <f t="shared" si="11"/>
        <v>49013.344518653801</v>
      </c>
    </row>
    <row r="627" spans="1:7" x14ac:dyDescent="0.25">
      <c r="A627" s="1" t="s">
        <v>1235</v>
      </c>
      <c r="B627" s="1" t="s">
        <v>268</v>
      </c>
      <c r="C627" s="6">
        <f>VLOOKUP(A627,'4-1-19 thru 12-31-19'!$A$6:$T$700,16,FALSE)</f>
        <v>31902.2481312134</v>
      </c>
      <c r="D627" s="7">
        <f>VLOOKUP(A627,'1-1-20 thru 3-31-20'!$A$6:$P$700,16,FALSE)</f>
        <v>10355.651462219204</v>
      </c>
      <c r="E627" s="8">
        <f>VLOOKUP(A627,'4-1-20 thru 12-31-20'!$A$6:$P$700,16,FALSE)</f>
        <v>31152.10545781464</v>
      </c>
      <c r="F627" s="7">
        <f>VLOOKUP(A627,'1-1-21 thru 3-31-21'!$A$6:$P$701,16,FALSE)</f>
        <v>10384.03515260488</v>
      </c>
      <c r="G627" s="9">
        <f t="shared" si="11"/>
        <v>83794.040203852128</v>
      </c>
    </row>
    <row r="628" spans="1:7" x14ac:dyDescent="0.25">
      <c r="A628" s="1" t="s">
        <v>1311</v>
      </c>
      <c r="B628" s="1" t="s">
        <v>296</v>
      </c>
      <c r="C628" s="6">
        <f>VLOOKUP(A628,'4-1-19 thru 12-31-19'!$A$6:$T$700,16,FALSE)</f>
        <v>0</v>
      </c>
      <c r="D628" s="7">
        <f>VLOOKUP(A628,'1-1-20 thru 3-31-20'!$A$6:$P$700,16,FALSE)</f>
        <v>0</v>
      </c>
      <c r="E628" s="8">
        <f>VLOOKUP(A628,'4-1-20 thru 12-31-20'!$A$6:$P$700,16,FALSE)</f>
        <v>0</v>
      </c>
      <c r="F628" s="7">
        <f>VLOOKUP(A628,'1-1-21 thru 3-31-21'!$A$6:$P$701,16,FALSE)</f>
        <v>0</v>
      </c>
      <c r="G628" s="9">
        <f t="shared" si="11"/>
        <v>0</v>
      </c>
    </row>
    <row r="629" spans="1:7" x14ac:dyDescent="0.25">
      <c r="A629" s="1" t="s">
        <v>1236</v>
      </c>
      <c r="B629" s="1" t="s">
        <v>312</v>
      </c>
      <c r="C629" s="6">
        <f>VLOOKUP(A629,'4-1-19 thru 12-31-19'!$A$6:$T$700,16,FALSE)</f>
        <v>17491.715256981675</v>
      </c>
      <c r="D629" s="7">
        <f>VLOOKUP(A629,'1-1-20 thru 3-31-20'!$A$6:$P$700,16,FALSE)</f>
        <v>6004.4683717686794</v>
      </c>
      <c r="E629" s="8">
        <f>VLOOKUP(A629,'4-1-20 thru 12-31-20'!$A$6:$P$700,16,FALSE)</f>
        <v>18140.837976707724</v>
      </c>
      <c r="F629" s="7">
        <f>VLOOKUP(A629,'1-1-21 thru 3-31-21'!$A$6:$P$701,16,FALSE)</f>
        <v>6046.9459922359074</v>
      </c>
      <c r="G629" s="9">
        <f t="shared" si="11"/>
        <v>47683.967597693991</v>
      </c>
    </row>
    <row r="630" spans="1:7" x14ac:dyDescent="0.25">
      <c r="A630" s="1" t="s">
        <v>1237</v>
      </c>
      <c r="B630" s="1" t="s">
        <v>1209</v>
      </c>
      <c r="C630" s="6">
        <f>VLOOKUP(A630,'4-1-19 thru 12-31-19'!$A$6:$T$700,16,FALSE)</f>
        <v>650744.7600462893</v>
      </c>
      <c r="D630" s="7">
        <f>VLOOKUP(A630,'1-1-20 thru 3-31-20'!$A$6:$P$700,16,FALSE)</f>
        <v>229075.87299878645</v>
      </c>
      <c r="E630" s="8">
        <f>VLOOKUP(A630,'4-1-20 thru 12-31-20'!$A$6:$P$700,16,FALSE)</f>
        <v>689652.14684384165</v>
      </c>
      <c r="F630" s="7">
        <f>VLOOKUP(A630,'1-1-21 thru 3-31-21'!$A$6:$P$701,16,FALSE)</f>
        <v>229884.04894794722</v>
      </c>
      <c r="G630" s="9">
        <f t="shared" si="11"/>
        <v>1799356.8288368643</v>
      </c>
    </row>
    <row r="631" spans="1:7" x14ac:dyDescent="0.25">
      <c r="A631" s="1" t="s">
        <v>1305</v>
      </c>
      <c r="B631" s="1" t="s">
        <v>344</v>
      </c>
      <c r="C631" s="6">
        <f>VLOOKUP(A631,'4-1-19 thru 12-31-19'!$A$6:$T$700,16,FALSE)</f>
        <v>36880.674593676697</v>
      </c>
      <c r="D631" s="7">
        <f>VLOOKUP(A631,'1-1-20 thru 3-31-20'!$A$6:$P$700,16,FALSE)</f>
        <v>12361.7337834473</v>
      </c>
      <c r="E631" s="8">
        <f>VLOOKUP(A631,'4-1-20 thru 12-31-20'!$A$6:$P$700,16,FALSE)</f>
        <v>37362.503396695218</v>
      </c>
      <c r="F631" s="7">
        <f>VLOOKUP(A631,'1-1-21 thru 3-31-21'!$A$6:$P$701,16,FALSE)</f>
        <v>12454.167798898405</v>
      </c>
      <c r="G631" s="9">
        <f t="shared" si="11"/>
        <v>99059.079572717616</v>
      </c>
    </row>
    <row r="632" spans="1:7" x14ac:dyDescent="0.25">
      <c r="A632" s="1" t="s">
        <v>1238</v>
      </c>
      <c r="B632" s="1" t="s">
        <v>348</v>
      </c>
      <c r="C632" s="6">
        <f>VLOOKUP(A632,'4-1-19 thru 12-31-19'!$A$6:$T$700,16,FALSE)</f>
        <v>15500.340972555401</v>
      </c>
      <c r="D632" s="7">
        <f>VLOOKUP(A632,'1-1-20 thru 3-31-20'!$A$6:$P$700,16,FALSE)</f>
        <v>5210.38487324979</v>
      </c>
      <c r="E632" s="8">
        <f>VLOOKUP(A632,'4-1-20 thru 12-31-20'!$A$6:$P$700,16,FALSE)</f>
        <v>15703.905963311627</v>
      </c>
      <c r="F632" s="7">
        <f>VLOOKUP(A632,'1-1-21 thru 3-31-21'!$A$6:$P$701,16,FALSE)</f>
        <v>5234.6353211038759</v>
      </c>
      <c r="G632" s="9">
        <f t="shared" si="11"/>
        <v>41649.267130220695</v>
      </c>
    </row>
    <row r="633" spans="1:7" x14ac:dyDescent="0.25">
      <c r="A633" s="1" t="s">
        <v>1239</v>
      </c>
      <c r="B633" s="1" t="s">
        <v>366</v>
      </c>
      <c r="C633" s="6">
        <f>VLOOKUP(A633,'4-1-19 thru 12-31-19'!$A$6:$T$700,16,FALSE)</f>
        <v>30469.64293134505</v>
      </c>
      <c r="D633" s="7">
        <f>VLOOKUP(A633,'1-1-20 thru 3-31-20'!$A$6:$P$700,16,FALSE)</f>
        <v>10508.520705857492</v>
      </c>
      <c r="E633" s="8">
        <f>VLOOKUP(A633,'4-1-20 thru 12-31-20'!$A$6:$P$700,16,FALSE)</f>
        <v>31372.611550217491</v>
      </c>
      <c r="F633" s="7">
        <f>VLOOKUP(A633,'1-1-21 thru 3-31-21'!$A$6:$P$701,16,FALSE)</f>
        <v>10457.53718340583</v>
      </c>
      <c r="G633" s="9">
        <f t="shared" si="11"/>
        <v>82808.312370825864</v>
      </c>
    </row>
    <row r="634" spans="1:7" x14ac:dyDescent="0.25">
      <c r="A634" s="1" t="s">
        <v>1240</v>
      </c>
      <c r="B634" s="1" t="s">
        <v>370</v>
      </c>
      <c r="C634" s="6">
        <f>VLOOKUP(A634,'4-1-19 thru 12-31-19'!$A$6:$T$700,16,FALSE)</f>
        <v>14115.65830330993</v>
      </c>
      <c r="D634" s="7">
        <f>VLOOKUP(A634,'1-1-20 thru 3-31-20'!$A$6:$P$700,16,FALSE)</f>
        <v>4878.4022126605305</v>
      </c>
      <c r="E634" s="8">
        <f>VLOOKUP(A634,'4-1-20 thru 12-31-20'!$A$6:$P$700,16,FALSE)</f>
        <v>14681.83819729555</v>
      </c>
      <c r="F634" s="7">
        <f>VLOOKUP(A634,'1-1-21 thru 3-31-21'!$A$6:$P$701,16,FALSE)</f>
        <v>4893.9460657651834</v>
      </c>
      <c r="G634" s="9">
        <f t="shared" si="11"/>
        <v>38569.844779031191</v>
      </c>
    </row>
    <row r="635" spans="1:7" x14ac:dyDescent="0.25">
      <c r="A635" s="1" t="s">
        <v>1241</v>
      </c>
      <c r="B635" s="1" t="s">
        <v>372</v>
      </c>
      <c r="C635" s="6">
        <f>VLOOKUP(A635,'4-1-19 thru 12-31-19'!$A$6:$T$700,16,FALSE)</f>
        <v>13738.89039493117</v>
      </c>
      <c r="D635" s="7">
        <f>VLOOKUP(A635,'1-1-20 thru 3-31-20'!$A$6:$P$700,16,FALSE)</f>
        <v>4640.2528485838302</v>
      </c>
      <c r="E635" s="8">
        <f>VLOOKUP(A635,'4-1-20 thru 12-31-20'!$A$6:$P$700,16,FALSE)</f>
        <v>14050.660285098063</v>
      </c>
      <c r="F635" s="7">
        <f>VLOOKUP(A635,'1-1-21 thru 3-31-21'!$A$6:$P$701,16,FALSE)</f>
        <v>4683.5534283660209</v>
      </c>
      <c r="G635" s="9">
        <f t="shared" si="11"/>
        <v>37113.356956979085</v>
      </c>
    </row>
    <row r="636" spans="1:7" x14ac:dyDescent="0.25">
      <c r="A636" s="1" t="s">
        <v>1312</v>
      </c>
      <c r="B636" s="1" t="s">
        <v>382</v>
      </c>
      <c r="C636" s="6">
        <f>VLOOKUP(A636,'4-1-19 thru 12-31-19'!$A$6:$T$700,16,FALSE)</f>
        <v>0</v>
      </c>
      <c r="D636" s="7">
        <f>VLOOKUP(A636,'1-1-20 thru 3-31-20'!$A$6:$P$700,16,FALSE)</f>
        <v>0</v>
      </c>
      <c r="E636" s="8">
        <f>VLOOKUP(A636,'4-1-20 thru 12-31-20'!$A$6:$P$700,16,FALSE)</f>
        <v>0</v>
      </c>
      <c r="F636" s="7">
        <f>VLOOKUP(A636,'1-1-21 thru 3-31-21'!$A$6:$P$701,16,FALSE)</f>
        <v>0</v>
      </c>
      <c r="G636" s="9">
        <f t="shared" si="11"/>
        <v>0</v>
      </c>
    </row>
    <row r="637" spans="1:7" x14ac:dyDescent="0.25">
      <c r="A637" s="1" t="s">
        <v>1242</v>
      </c>
      <c r="B637" s="1" t="s">
        <v>422</v>
      </c>
      <c r="C637" s="6">
        <f>VLOOKUP(A637,'4-1-19 thru 12-31-19'!$A$6:$T$700,16,FALSE)</f>
        <v>27462.72289181405</v>
      </c>
      <c r="D637" s="7">
        <f>VLOOKUP(A637,'1-1-20 thru 3-31-20'!$A$6:$P$700,16,FALSE)</f>
        <v>9322.8414778001661</v>
      </c>
      <c r="E637" s="8">
        <f>VLOOKUP(A637,'4-1-20 thru 12-31-20'!$A$6:$P$700,16,FALSE)</f>
        <v>28134.171707815432</v>
      </c>
      <c r="F637" s="7">
        <f>VLOOKUP(A637,'1-1-21 thru 3-31-21'!$A$6:$P$701,16,FALSE)</f>
        <v>9378.0572359384769</v>
      </c>
      <c r="G637" s="9">
        <f t="shared" si="11"/>
        <v>74297.793313368122</v>
      </c>
    </row>
    <row r="638" spans="1:7" x14ac:dyDescent="0.25">
      <c r="A638" s="1" t="s">
        <v>1243</v>
      </c>
      <c r="B638" s="1" t="s">
        <v>442</v>
      </c>
      <c r="C638" s="6">
        <f>VLOOKUP(A638,'4-1-19 thru 12-31-19'!$A$6:$T$700,16,FALSE)</f>
        <v>62924.406090326236</v>
      </c>
      <c r="D638" s="7">
        <f>VLOOKUP(A638,'1-1-20 thru 3-31-20'!$A$6:$P$700,16,FALSE)</f>
        <v>20737.676950750971</v>
      </c>
      <c r="E638" s="8">
        <f>VLOOKUP(A638,'4-1-20 thru 12-31-20'!$A$6:$P$700,16,FALSE)</f>
        <v>61976.724515096699</v>
      </c>
      <c r="F638" s="7">
        <f>VLOOKUP(A638,'1-1-21 thru 3-31-21'!$A$6:$P$701,16,FALSE)</f>
        <v>20658.908171698899</v>
      </c>
      <c r="G638" s="9">
        <f t="shared" si="11"/>
        <v>166297.7157278728</v>
      </c>
    </row>
    <row r="639" spans="1:7" x14ac:dyDescent="0.25">
      <c r="A639" s="1" t="s">
        <v>1244</v>
      </c>
      <c r="B639" s="1" t="s">
        <v>1210</v>
      </c>
      <c r="C639" s="6">
        <f>VLOOKUP(A639,'4-1-19 thru 12-31-19'!$A$6:$T$700,16,FALSE)</f>
        <v>60234.445801128313</v>
      </c>
      <c r="D639" s="7">
        <f>VLOOKUP(A639,'1-1-20 thru 3-31-20'!$A$6:$P$700,16,FALSE)</f>
        <v>19748.408002605294</v>
      </c>
      <c r="E639" s="8">
        <f>VLOOKUP(A639,'4-1-20 thru 12-31-20'!$A$6:$P$700,16,FALSE)</f>
        <v>59718.28216169103</v>
      </c>
      <c r="F639" s="7">
        <f>VLOOKUP(A639,'1-1-21 thru 3-31-21'!$A$6:$P$701,16,FALSE)</f>
        <v>19906.09405389701</v>
      </c>
      <c r="G639" s="9">
        <f t="shared" si="11"/>
        <v>159607.23001932167</v>
      </c>
    </row>
    <row r="640" spans="1:7" x14ac:dyDescent="0.25">
      <c r="A640" s="1" t="s">
        <v>1245</v>
      </c>
      <c r="B640" s="1" t="s">
        <v>460</v>
      </c>
      <c r="C640" s="6">
        <f>VLOOKUP(A640,'4-1-19 thru 12-31-19'!$A$6:$T$700,16,FALSE)</f>
        <v>27843.849721722629</v>
      </c>
      <c r="D640" s="7">
        <f>VLOOKUP(A640,'1-1-20 thru 3-31-20'!$A$6:$P$700,16,FALSE)</f>
        <v>9649.0971163993454</v>
      </c>
      <c r="E640" s="8">
        <f>VLOOKUP(A640,'4-1-20 thru 12-31-20'!$A$6:$P$700,16,FALSE)</f>
        <v>29027.828583541152</v>
      </c>
      <c r="F640" s="7">
        <f>VLOOKUP(A640,'1-1-21 thru 3-31-21'!$A$6:$P$701,16,FALSE)</f>
        <v>9675.9428611803833</v>
      </c>
      <c r="G640" s="9">
        <f t="shared" si="11"/>
        <v>76196.718282843518</v>
      </c>
    </row>
    <row r="641" spans="1:7" x14ac:dyDescent="0.25">
      <c r="A641" s="1" t="s">
        <v>1246</v>
      </c>
      <c r="B641" s="1" t="s">
        <v>460</v>
      </c>
      <c r="C641" s="6">
        <f>VLOOKUP(A641,'4-1-19 thru 12-31-19'!$A$6:$T$700,16,FALSE)</f>
        <v>15606.685613212518</v>
      </c>
      <c r="D641" s="7">
        <f>VLOOKUP(A641,'1-1-20 thru 3-31-20'!$A$6:$P$700,16,FALSE)</f>
        <v>5263.4506718733246</v>
      </c>
      <c r="E641" s="8">
        <f>VLOOKUP(A641,'4-1-20 thru 12-31-20'!$A$6:$P$700,16,FALSE)</f>
        <v>15803.643600469501</v>
      </c>
      <c r="F641" s="7">
        <f>VLOOKUP(A641,'1-1-21 thru 3-31-21'!$A$6:$P$701,16,FALSE)</f>
        <v>5267.8812001565002</v>
      </c>
      <c r="G641" s="9">
        <f t="shared" ref="G641:G672" si="12">SUM(C641:F641)</f>
        <v>41941.661085711843</v>
      </c>
    </row>
    <row r="642" spans="1:7" x14ac:dyDescent="0.25">
      <c r="A642" s="1" t="s">
        <v>1247</v>
      </c>
      <c r="B642" s="1" t="s">
        <v>1211</v>
      </c>
      <c r="C642" s="6">
        <f>VLOOKUP(A642,'4-1-19 thru 12-31-19'!$A$6:$T$700,16,FALSE)</f>
        <v>58645.189706238772</v>
      </c>
      <c r="D642" s="7">
        <f>VLOOKUP(A642,'1-1-20 thru 3-31-20'!$A$6:$P$700,16,FALSE)</f>
        <v>20115.395315136575</v>
      </c>
      <c r="E642" s="8">
        <f>VLOOKUP(A642,'4-1-20 thru 12-31-20'!$A$6:$P$700,16,FALSE)</f>
        <v>60559.280653992522</v>
      </c>
      <c r="F642" s="7">
        <f>VLOOKUP(A642,'1-1-21 thru 3-31-21'!$A$6:$P$701,16,FALSE)</f>
        <v>20186.426884664175</v>
      </c>
      <c r="G642" s="9">
        <f t="shared" si="12"/>
        <v>159506.29256003205</v>
      </c>
    </row>
    <row r="643" spans="1:7" x14ac:dyDescent="0.25">
      <c r="A643" s="1" t="s">
        <v>1248</v>
      </c>
      <c r="B643" s="1" t="s">
        <v>1212</v>
      </c>
      <c r="C643" s="6">
        <f>VLOOKUP(A643,'4-1-19 thru 12-31-19'!$A$6:$T$700,16,FALSE)</f>
        <v>48327.653641926554</v>
      </c>
      <c r="D643" s="7">
        <f>VLOOKUP(A643,'1-1-20 thru 3-31-20'!$A$6:$P$700,16,FALSE)</f>
        <v>17034.489149207155</v>
      </c>
      <c r="E643" s="8">
        <f>VLOOKUP(A643,'4-1-20 thru 12-31-20'!$A$6:$P$700,16,FALSE)</f>
        <v>51464.229435998568</v>
      </c>
      <c r="F643" s="7">
        <f>VLOOKUP(A643,'1-1-21 thru 3-31-21'!$A$6:$P$701,16,FALSE)</f>
        <v>17154.743145332854</v>
      </c>
      <c r="G643" s="9">
        <f t="shared" si="12"/>
        <v>133981.11537246514</v>
      </c>
    </row>
    <row r="644" spans="1:7" x14ac:dyDescent="0.25">
      <c r="A644" s="1" t="s">
        <v>1249</v>
      </c>
      <c r="B644" s="1" t="s">
        <v>498</v>
      </c>
      <c r="C644" s="6">
        <f>VLOOKUP(A644,'4-1-19 thru 12-31-19'!$A$6:$T$700,16,FALSE)</f>
        <v>33143.702664384349</v>
      </c>
      <c r="D644" s="7">
        <f>VLOOKUP(A644,'1-1-20 thru 3-31-20'!$A$6:$P$700,16,FALSE)</f>
        <v>11257.857134193186</v>
      </c>
      <c r="E644" s="8">
        <f>VLOOKUP(A644,'4-1-20 thru 12-31-20'!$A$6:$P$700,16,FALSE)</f>
        <v>34010.528129407321</v>
      </c>
      <c r="F644" s="7">
        <f>VLOOKUP(A644,'1-1-21 thru 3-31-21'!$A$6:$P$701,16,FALSE)</f>
        <v>11336.842709802442</v>
      </c>
      <c r="G644" s="9">
        <f t="shared" si="12"/>
        <v>89748.9306377873</v>
      </c>
    </row>
    <row r="645" spans="1:7" x14ac:dyDescent="0.25">
      <c r="A645" s="1" t="s">
        <v>1250</v>
      </c>
      <c r="B645" s="1" t="s">
        <v>560</v>
      </c>
      <c r="C645" s="6">
        <f>VLOOKUP(A645,'4-1-19 thru 12-31-19'!$A$6:$T$700,16,FALSE)</f>
        <v>12254.78283413375</v>
      </c>
      <c r="D645" s="7">
        <f>VLOOKUP(A645,'1-1-20 thru 3-31-20'!$A$6:$P$700,16,FALSE)</f>
        <v>4213.9155220181165</v>
      </c>
      <c r="E645" s="8">
        <f>VLOOKUP(A645,'4-1-20 thru 12-31-20'!$A$6:$P$700,16,FALSE)</f>
        <v>12716.646429170887</v>
      </c>
      <c r="F645" s="7">
        <f>VLOOKUP(A645,'1-1-21 thru 3-31-21'!$A$6:$P$701,16,FALSE)</f>
        <v>4238.8821430569624</v>
      </c>
      <c r="G645" s="9">
        <f t="shared" si="12"/>
        <v>33424.226928379714</v>
      </c>
    </row>
    <row r="646" spans="1:7" x14ac:dyDescent="0.25">
      <c r="A646" s="1" t="s">
        <v>1251</v>
      </c>
      <c r="B646" s="1" t="s">
        <v>602</v>
      </c>
      <c r="C646" s="6">
        <f>VLOOKUP(A646,'4-1-19 thru 12-31-19'!$A$6:$T$700,16,FALSE)</f>
        <v>4412.5772276659136</v>
      </c>
      <c r="D646" s="7">
        <f>VLOOKUP(A646,'1-1-20 thru 3-31-20'!$A$6:$P$700,16,FALSE)</f>
        <v>1516.7486961278576</v>
      </c>
      <c r="E646" s="8">
        <f>VLOOKUP(A646,'4-1-20 thru 12-31-20'!$A$6:$P$700,16,FALSE)</f>
        <v>4556.4232161106438</v>
      </c>
      <c r="F646" s="7">
        <f>VLOOKUP(A646,'1-1-21 thru 3-31-21'!$A$6:$P$701,16,FALSE)</f>
        <v>1518.8077387035478</v>
      </c>
      <c r="G646" s="9">
        <f t="shared" si="12"/>
        <v>12004.556878607964</v>
      </c>
    </row>
    <row r="647" spans="1:7" x14ac:dyDescent="0.25">
      <c r="A647" s="1" t="s">
        <v>1252</v>
      </c>
      <c r="B647" s="1" t="s">
        <v>606</v>
      </c>
      <c r="C647" s="6">
        <f>VLOOKUP(A647,'4-1-19 thru 12-31-19'!$A$6:$T$700,16,FALSE)</f>
        <v>29694.90331318172</v>
      </c>
      <c r="D647" s="7">
        <f>VLOOKUP(A647,'1-1-20 thru 3-31-20'!$A$6:$P$700,16,FALSE)</f>
        <v>10230.858743659895</v>
      </c>
      <c r="E647" s="8">
        <f>VLOOKUP(A647,'4-1-20 thru 12-31-20'!$A$6:$P$700,16,FALSE)</f>
        <v>30789.068333869385</v>
      </c>
      <c r="F647" s="7">
        <f>VLOOKUP(A647,'1-1-21 thru 3-31-21'!$A$6:$P$701,16,FALSE)</f>
        <v>10263.022777956461</v>
      </c>
      <c r="G647" s="9">
        <f t="shared" si="12"/>
        <v>80977.853168667454</v>
      </c>
    </row>
    <row r="648" spans="1:7" x14ac:dyDescent="0.25">
      <c r="A648" s="1" t="s">
        <v>1253</v>
      </c>
      <c r="B648" s="1" t="s">
        <v>658</v>
      </c>
      <c r="C648" s="6">
        <f>VLOOKUP(A648,'4-1-19 thru 12-31-19'!$A$6:$T$700,16,FALSE)</f>
        <v>37541.210881875195</v>
      </c>
      <c r="D648" s="7">
        <f>VLOOKUP(A648,'1-1-20 thru 3-31-20'!$A$6:$P$700,16,FALSE)</f>
        <v>12841.220041913806</v>
      </c>
      <c r="E648" s="8">
        <f>VLOOKUP(A648,'4-1-20 thru 12-31-20'!$A$6:$P$700,16,FALSE)</f>
        <v>38560.306821005543</v>
      </c>
      <c r="F648" s="7">
        <f>VLOOKUP(A648,'1-1-21 thru 3-31-21'!$A$6:$P$701,16,FALSE)</f>
        <v>12853.435607001848</v>
      </c>
      <c r="G648" s="9">
        <f t="shared" si="12"/>
        <v>101796.1733517964</v>
      </c>
    </row>
    <row r="649" spans="1:7" x14ac:dyDescent="0.25">
      <c r="A649" s="1" t="s">
        <v>1254</v>
      </c>
      <c r="B649" s="1" t="s">
        <v>678</v>
      </c>
      <c r="C649" s="6">
        <f>VLOOKUP(A649,'4-1-19 thru 12-31-19'!$A$6:$T$700,16,FALSE)</f>
        <v>134048.39061703856</v>
      </c>
      <c r="D649" s="7">
        <f>VLOOKUP(A649,'1-1-20 thru 3-31-20'!$A$6:$P$700,16,FALSE)</f>
        <v>46167.153862925275</v>
      </c>
      <c r="E649" s="8">
        <f>VLOOKUP(A649,'4-1-20 thru 12-31-20'!$A$6:$P$700,16,FALSE)</f>
        <v>139023.91403673988</v>
      </c>
      <c r="F649" s="7">
        <f>VLOOKUP(A649,'1-1-21 thru 3-31-21'!$A$6:$P$701,16,FALSE)</f>
        <v>46341.304678913293</v>
      </c>
      <c r="G649" s="9">
        <f t="shared" si="12"/>
        <v>365580.76319561701</v>
      </c>
    </row>
    <row r="650" spans="1:7" x14ac:dyDescent="0.25">
      <c r="A650" s="1" t="s">
        <v>1256</v>
      </c>
      <c r="B650" s="1" t="s">
        <v>678</v>
      </c>
      <c r="C650" s="6">
        <f>VLOOKUP(A650,'4-1-19 thru 12-31-19'!$A$6:$T$700,16,FALSE)</f>
        <v>14853.196660641819</v>
      </c>
      <c r="D650" s="7">
        <f>VLOOKUP(A650,'1-1-20 thru 3-31-20'!$A$6:$P$700,16,FALSE)</f>
        <v>5100.4814543579978</v>
      </c>
      <c r="E650" s="8">
        <f>VLOOKUP(A650,'4-1-20 thru 12-31-20'!$A$6:$P$700,16,FALSE)</f>
        <v>15355.63204519184</v>
      </c>
      <c r="F650" s="7">
        <f>VLOOKUP(A650,'1-1-21 thru 3-31-21'!$A$6:$P$701,16,FALSE)</f>
        <v>5118.544015063947</v>
      </c>
      <c r="G650" s="9">
        <f t="shared" si="12"/>
        <v>40427.854175255605</v>
      </c>
    </row>
    <row r="651" spans="1:7" x14ac:dyDescent="0.25">
      <c r="A651" s="1" t="s">
        <v>1255</v>
      </c>
      <c r="B651" s="1" t="s">
        <v>678</v>
      </c>
      <c r="C651" s="6">
        <f>VLOOKUP(A651,'4-1-19 thru 12-31-19'!$A$6:$T$700,16,FALSE)</f>
        <v>32974.339220258014</v>
      </c>
      <c r="D651" s="7">
        <f>VLOOKUP(A651,'1-1-20 thru 3-31-20'!$A$6:$P$700,16,FALSE)</f>
        <v>11276.840340942999</v>
      </c>
      <c r="E651" s="8">
        <f>VLOOKUP(A651,'4-1-20 thru 12-31-20'!$A$6:$P$700,16,FALSE)</f>
        <v>33938.488472435885</v>
      </c>
      <c r="F651" s="7">
        <f>VLOOKUP(A651,'1-1-21 thru 3-31-21'!$A$6:$P$701,16,FALSE)</f>
        <v>11312.829490811962</v>
      </c>
      <c r="G651" s="9">
        <f t="shared" si="12"/>
        <v>89502.49752444886</v>
      </c>
    </row>
    <row r="652" spans="1:7" x14ac:dyDescent="0.25">
      <c r="A652" s="1" t="s">
        <v>1257</v>
      </c>
      <c r="B652" s="1" t="s">
        <v>684</v>
      </c>
      <c r="C652" s="6">
        <f>VLOOKUP(A652,'4-1-19 thru 12-31-19'!$A$6:$T$700,16,FALSE)</f>
        <v>29312.938311425169</v>
      </c>
      <c r="D652" s="7">
        <f>VLOOKUP(A652,'1-1-20 thru 3-31-20'!$A$6:$P$700,16,FALSE)</f>
        <v>10025.393988116286</v>
      </c>
      <c r="E652" s="8">
        <f>VLOOKUP(A652,'4-1-20 thru 12-31-20'!$A$6:$P$700,16,FALSE)</f>
        <v>30272.032990922326</v>
      </c>
      <c r="F652" s="7">
        <f>VLOOKUP(A652,'1-1-21 thru 3-31-21'!$A$6:$P$701,16,FALSE)</f>
        <v>10090.677663640776</v>
      </c>
      <c r="G652" s="9">
        <f t="shared" si="12"/>
        <v>79701.04295410456</v>
      </c>
    </row>
    <row r="653" spans="1:7" x14ac:dyDescent="0.25">
      <c r="A653" s="1" t="s">
        <v>1258</v>
      </c>
      <c r="B653" s="1" t="s">
        <v>716</v>
      </c>
      <c r="C653" s="6">
        <f>VLOOKUP(A653,'4-1-19 thru 12-31-19'!$A$6:$T$700,16,FALSE)</f>
        <v>12587.679444840878</v>
      </c>
      <c r="D653" s="7">
        <f>VLOOKUP(A653,'1-1-20 thru 3-31-20'!$A$6:$P$700,16,FALSE)</f>
        <v>4214.5919792639179</v>
      </c>
      <c r="E653" s="8">
        <f>VLOOKUP(A653,'4-1-20 thru 12-31-20'!$A$6:$P$700,16,FALSE)</f>
        <v>12737.401025850995</v>
      </c>
      <c r="F653" s="7">
        <f>VLOOKUP(A653,'1-1-21 thru 3-31-21'!$A$6:$P$701,16,FALSE)</f>
        <v>4245.800341950332</v>
      </c>
      <c r="G653" s="9">
        <f t="shared" si="12"/>
        <v>33785.472791906119</v>
      </c>
    </row>
    <row r="654" spans="1:7" x14ac:dyDescent="0.25">
      <c r="A654" s="1" t="s">
        <v>1259</v>
      </c>
      <c r="B654" s="1" t="s">
        <v>736</v>
      </c>
      <c r="C654" s="6">
        <f>VLOOKUP(A654,'4-1-19 thru 12-31-19'!$A$6:$T$700,16,FALSE)</f>
        <v>36560.93467204849</v>
      </c>
      <c r="D654" s="7">
        <f>VLOOKUP(A654,'1-1-20 thru 3-31-20'!$A$6:$P$700,16,FALSE)</f>
        <v>12273.398013911783</v>
      </c>
      <c r="E654" s="8">
        <f>VLOOKUP(A654,'4-1-20 thru 12-31-20'!$A$6:$P$700,16,FALSE)</f>
        <v>36861.236596948947</v>
      </c>
      <c r="F654" s="7">
        <f>VLOOKUP(A654,'1-1-21 thru 3-31-21'!$A$6:$P$701,16,FALSE)</f>
        <v>12287.078865649648</v>
      </c>
      <c r="G654" s="9">
        <f t="shared" si="12"/>
        <v>97982.648148558859</v>
      </c>
    </row>
    <row r="655" spans="1:7" x14ac:dyDescent="0.25">
      <c r="A655" s="1" t="s">
        <v>1260</v>
      </c>
      <c r="B655" s="1" t="s">
        <v>746</v>
      </c>
      <c r="C655" s="6">
        <f>VLOOKUP(A655,'4-1-19 thru 12-31-19'!$A$6:$T$700,16,FALSE)</f>
        <v>26926.189725082768</v>
      </c>
      <c r="D655" s="7">
        <f>VLOOKUP(A655,'1-1-20 thru 3-31-20'!$A$6:$P$700,16,FALSE)</f>
        <v>9241.8324267642529</v>
      </c>
      <c r="E655" s="8">
        <f>VLOOKUP(A655,'4-1-20 thru 12-31-20'!$A$6:$P$700,16,FALSE)</f>
        <v>27936.194727538008</v>
      </c>
      <c r="F655" s="7">
        <f>VLOOKUP(A655,'1-1-21 thru 3-31-21'!$A$6:$P$701,16,FALSE)</f>
        <v>9312.0649091793366</v>
      </c>
      <c r="G655" s="9">
        <f t="shared" si="12"/>
        <v>73416.28178856436</v>
      </c>
    </row>
    <row r="656" spans="1:7" x14ac:dyDescent="0.25">
      <c r="A656" s="1" t="s">
        <v>1261</v>
      </c>
      <c r="B656" s="1" t="s">
        <v>752</v>
      </c>
      <c r="C656" s="6">
        <f>VLOOKUP(A656,'4-1-19 thru 12-31-19'!$A$6:$T$700,16,FALSE)</f>
        <v>65379.044042635149</v>
      </c>
      <c r="D656" s="7">
        <f>VLOOKUP(A656,'1-1-20 thru 3-31-20'!$A$6:$P$700,16,FALSE)</f>
        <v>21958.280197367363</v>
      </c>
      <c r="E656" s="8">
        <f>VLOOKUP(A656,'4-1-20 thru 12-31-20'!$A$6:$P$700,16,FALSE)</f>
        <v>66412.168253662036</v>
      </c>
      <c r="F656" s="7">
        <f>VLOOKUP(A656,'1-1-21 thru 3-31-21'!$A$6:$P$701,16,FALSE)</f>
        <v>22137.389417887345</v>
      </c>
      <c r="G656" s="9">
        <f t="shared" si="12"/>
        <v>175886.8819115519</v>
      </c>
    </row>
    <row r="657" spans="1:7" x14ac:dyDescent="0.25">
      <c r="A657" s="1" t="s">
        <v>1262</v>
      </c>
      <c r="B657" s="1" t="s">
        <v>752</v>
      </c>
      <c r="C657" s="6">
        <f>VLOOKUP(A657,'4-1-19 thru 12-31-19'!$A$6:$T$700,16,FALSE)</f>
        <v>30817.826308500324</v>
      </c>
      <c r="D657" s="7">
        <f>VLOOKUP(A657,'1-1-20 thru 3-31-20'!$A$6:$P$700,16,FALSE)</f>
        <v>10739.246185731814</v>
      </c>
      <c r="E657" s="8">
        <f>VLOOKUP(A657,'4-1-20 thru 12-31-20'!$A$6:$P$700,16,FALSE)</f>
        <v>32400.238879050943</v>
      </c>
      <c r="F657" s="7">
        <f>VLOOKUP(A657,'1-1-21 thru 3-31-21'!$A$6:$P$701,16,FALSE)</f>
        <v>10800.079626350314</v>
      </c>
      <c r="G657" s="9">
        <f t="shared" si="12"/>
        <v>84757.390999633397</v>
      </c>
    </row>
    <row r="658" spans="1:7" x14ac:dyDescent="0.25">
      <c r="A658" s="1" t="s">
        <v>1263</v>
      </c>
      <c r="B658" s="1" t="s">
        <v>752</v>
      </c>
      <c r="C658" s="6">
        <f>VLOOKUP(A658,'4-1-19 thru 12-31-19'!$A$6:$T$700,16,FALSE)</f>
        <v>23634.258265960776</v>
      </c>
      <c r="D658" s="7">
        <f>VLOOKUP(A658,'1-1-20 thru 3-31-20'!$A$6:$P$700,16,FALSE)</f>
        <v>7348.8027073059311</v>
      </c>
      <c r="E658" s="8">
        <f>VLOOKUP(A658,'4-1-20 thru 12-31-20'!$A$6:$P$700,16,FALSE)</f>
        <v>22159.238593071241</v>
      </c>
      <c r="F658" s="7">
        <f>VLOOKUP(A658,'1-1-21 thru 3-31-21'!$A$6:$P$701,16,FALSE)</f>
        <v>7386.4128643570803</v>
      </c>
      <c r="G658" s="9">
        <f t="shared" si="12"/>
        <v>60528.712430695028</v>
      </c>
    </row>
    <row r="659" spans="1:7" x14ac:dyDescent="0.25">
      <c r="A659" s="1" t="s">
        <v>1264</v>
      </c>
      <c r="B659" s="1" t="s">
        <v>778</v>
      </c>
      <c r="C659" s="6">
        <f>VLOOKUP(A659,'4-1-19 thru 12-31-19'!$A$6:$T$700,16,FALSE)</f>
        <v>16680.447248321696</v>
      </c>
      <c r="D659" s="7">
        <f>VLOOKUP(A659,'1-1-20 thru 3-31-20'!$A$6:$P$700,16,FALSE)</f>
        <v>5761.5656709457799</v>
      </c>
      <c r="E659" s="8">
        <f>VLOOKUP(A659,'4-1-20 thru 12-31-20'!$A$6:$P$700,16,FALSE)</f>
        <v>17395.63711026929</v>
      </c>
      <c r="F659" s="7">
        <f>VLOOKUP(A659,'1-1-21 thru 3-31-21'!$A$6:$P$701,16,FALSE)</f>
        <v>5798.5457034230967</v>
      </c>
      <c r="G659" s="9">
        <f t="shared" si="12"/>
        <v>45636.195732959866</v>
      </c>
    </row>
    <row r="660" spans="1:7" x14ac:dyDescent="0.25">
      <c r="A660" s="1" t="s">
        <v>1265</v>
      </c>
      <c r="B660" s="1" t="s">
        <v>792</v>
      </c>
      <c r="C660" s="6">
        <f>VLOOKUP(A660,'4-1-19 thru 12-31-19'!$A$6:$T$700,16,FALSE)</f>
        <v>18032.814196447362</v>
      </c>
      <c r="D660" s="7">
        <f>VLOOKUP(A660,'1-1-20 thru 3-31-20'!$A$6:$P$700,16,FALSE)</f>
        <v>6294.4150975373468</v>
      </c>
      <c r="E660" s="8">
        <f>VLOOKUP(A660,'4-1-20 thru 12-31-20'!$A$6:$P$700,16,FALSE)</f>
        <v>18959.155035203039</v>
      </c>
      <c r="F660" s="7">
        <f>VLOOKUP(A660,'1-1-21 thru 3-31-21'!$A$6:$P$701,16,FALSE)</f>
        <v>6319.7183450676803</v>
      </c>
      <c r="G660" s="9">
        <f t="shared" si="12"/>
        <v>49606.102674255431</v>
      </c>
    </row>
    <row r="661" spans="1:7" x14ac:dyDescent="0.25">
      <c r="A661" s="1" t="s">
        <v>1266</v>
      </c>
      <c r="B661" s="1" t="s">
        <v>806</v>
      </c>
      <c r="C661" s="6">
        <f>VLOOKUP(A661,'4-1-19 thru 12-31-19'!$A$6:$T$700,16,FALSE)</f>
        <v>13350.465520471216</v>
      </c>
      <c r="D661" s="7">
        <f>VLOOKUP(A661,'1-1-20 thru 3-31-20'!$A$6:$P$700,16,FALSE)</f>
        <v>4458.6275095448527</v>
      </c>
      <c r="E661" s="8">
        <f>VLOOKUP(A661,'4-1-20 thru 12-31-20'!$A$6:$P$700,16,FALSE)</f>
        <v>13469.314557151234</v>
      </c>
      <c r="F661" s="7">
        <f>VLOOKUP(A661,'1-1-21 thru 3-31-21'!$A$6:$P$701,16,FALSE)</f>
        <v>4489.7715190504114</v>
      </c>
      <c r="G661" s="9">
        <f t="shared" si="12"/>
        <v>35768.179106217714</v>
      </c>
    </row>
    <row r="662" spans="1:7" x14ac:dyDescent="0.25">
      <c r="A662" s="1" t="s">
        <v>1313</v>
      </c>
      <c r="B662" s="1" t="s">
        <v>808</v>
      </c>
      <c r="C662" s="6">
        <f>VLOOKUP(A662,'4-1-19 thru 12-31-19'!$A$6:$T$700,16,FALSE)</f>
        <v>0</v>
      </c>
      <c r="D662" s="7">
        <f>VLOOKUP(A662,'1-1-20 thru 3-31-20'!$A$6:$P$700,16,FALSE)</f>
        <v>0</v>
      </c>
      <c r="E662" s="8">
        <f>VLOOKUP(A662,'4-1-20 thru 12-31-20'!$A$6:$P$700,16,FALSE)</f>
        <v>0</v>
      </c>
      <c r="F662" s="7">
        <f>VLOOKUP(A662,'1-1-21 thru 3-31-21'!$A$6:$P$701,16,FALSE)</f>
        <v>0</v>
      </c>
      <c r="G662" s="9">
        <f t="shared" si="12"/>
        <v>0</v>
      </c>
    </row>
    <row r="663" spans="1:7" x14ac:dyDescent="0.25">
      <c r="A663" s="1" t="s">
        <v>1269</v>
      </c>
      <c r="B663" s="1" t="s">
        <v>808</v>
      </c>
      <c r="C663" s="6">
        <f>VLOOKUP(A663,'4-1-19 thru 12-31-19'!$A$6:$T$700,16,FALSE)</f>
        <v>137028.0512292088</v>
      </c>
      <c r="D663" s="7">
        <f>VLOOKUP(A663,'1-1-20 thru 3-31-20'!$A$6:$P$700,16,FALSE)</f>
        <v>46558.910080960646</v>
      </c>
      <c r="E663" s="8">
        <f>VLOOKUP(A663,'4-1-20 thru 12-31-20'!$A$6:$P$700,16,FALSE)</f>
        <v>140377.9646564663</v>
      </c>
      <c r="F663" s="7">
        <f>VLOOKUP(A663,'1-1-21 thru 3-31-21'!$A$6:$P$701,16,FALSE)</f>
        <v>46792.654885488766</v>
      </c>
      <c r="G663" s="9">
        <f t="shared" si="12"/>
        <v>370757.58085212449</v>
      </c>
    </row>
    <row r="664" spans="1:7" x14ac:dyDescent="0.25">
      <c r="A664" s="1" t="s">
        <v>1267</v>
      </c>
      <c r="B664" s="1" t="s">
        <v>808</v>
      </c>
      <c r="C664" s="6">
        <f>VLOOKUP(A664,'4-1-19 thru 12-31-19'!$A$6:$T$700,16,FALSE)</f>
        <v>89193.175961124449</v>
      </c>
      <c r="D664" s="7">
        <f>VLOOKUP(A664,'1-1-20 thru 3-31-20'!$A$6:$P$700,16,FALSE)</f>
        <v>30599.100301431725</v>
      </c>
      <c r="E664" s="8">
        <f>VLOOKUP(A664,'4-1-20 thru 12-31-20'!$A$6:$P$700,16,FALSE)</f>
        <v>92372.384152989354</v>
      </c>
      <c r="F664" s="7">
        <f>VLOOKUP(A664,'1-1-21 thru 3-31-21'!$A$6:$P$701,16,FALSE)</f>
        <v>30790.794717663117</v>
      </c>
      <c r="G664" s="9">
        <f t="shared" si="12"/>
        <v>242955.45513320863</v>
      </c>
    </row>
    <row r="665" spans="1:7" x14ac:dyDescent="0.25">
      <c r="A665" s="1" t="s">
        <v>1268</v>
      </c>
      <c r="B665" s="1" t="s">
        <v>808</v>
      </c>
      <c r="C665" s="6">
        <f>VLOOKUP(A665,'4-1-19 thru 12-31-19'!$A$6:$T$700,16,FALSE)</f>
        <v>39771.579198345935</v>
      </c>
      <c r="D665" s="7">
        <f>VLOOKUP(A665,'1-1-20 thru 3-31-20'!$A$6:$P$700,16,FALSE)</f>
        <v>13463.967978565886</v>
      </c>
      <c r="E665" s="8">
        <f>VLOOKUP(A665,'4-1-20 thru 12-31-20'!$A$6:$P$700,16,FALSE)</f>
        <v>40646.859049407234</v>
      </c>
      <c r="F665" s="7">
        <f>VLOOKUP(A665,'1-1-21 thru 3-31-21'!$A$6:$P$701,16,FALSE)</f>
        <v>13548.953016469079</v>
      </c>
      <c r="G665" s="9">
        <f t="shared" si="12"/>
        <v>107431.35924278814</v>
      </c>
    </row>
    <row r="666" spans="1:7" x14ac:dyDescent="0.25">
      <c r="A666" s="1" t="s">
        <v>1270</v>
      </c>
      <c r="B666" s="1" t="s">
        <v>822</v>
      </c>
      <c r="C666" s="6">
        <f>VLOOKUP(A666,'4-1-19 thru 12-31-19'!$A$6:$T$700,16,FALSE)</f>
        <v>20741.353478472531</v>
      </c>
      <c r="D666" s="7">
        <f>VLOOKUP(A666,'1-1-20 thru 3-31-20'!$A$6:$P$700,16,FALSE)</f>
        <v>7346.3655933754972</v>
      </c>
      <c r="E666" s="8">
        <f>VLOOKUP(A666,'4-1-20 thru 12-31-20'!$A$6:$P$700,16,FALSE)</f>
        <v>22038.025527050679</v>
      </c>
      <c r="F666" s="7">
        <f>VLOOKUP(A666,'1-1-21 thru 3-31-21'!$A$6:$P$701,16,FALSE)</f>
        <v>7346.0085090168923</v>
      </c>
      <c r="G666" s="9">
        <f t="shared" si="12"/>
        <v>57471.753107915596</v>
      </c>
    </row>
    <row r="667" spans="1:7" x14ac:dyDescent="0.25">
      <c r="A667" s="1" t="s">
        <v>1272</v>
      </c>
      <c r="B667" s="1" t="s">
        <v>836</v>
      </c>
      <c r="C667" s="6">
        <f>VLOOKUP(A667,'4-1-19 thru 12-31-19'!$A$6:$T$700,16,FALSE)</f>
        <v>33410.764341208829</v>
      </c>
      <c r="D667" s="7">
        <f>VLOOKUP(A667,'1-1-20 thru 3-31-20'!$A$6:$P$700,16,FALSE)</f>
        <v>11466.714458549883</v>
      </c>
      <c r="E667" s="8">
        <f>VLOOKUP(A667,'4-1-20 thru 12-31-20'!$A$6:$P$700,16,FALSE)</f>
        <v>34652.561157275333</v>
      </c>
      <c r="F667" s="7">
        <f>VLOOKUP(A667,'1-1-21 thru 3-31-21'!$A$6:$P$701,16,FALSE)</f>
        <v>11550.853719091776</v>
      </c>
      <c r="G667" s="9">
        <f t="shared" si="12"/>
        <v>91080.893676125823</v>
      </c>
    </row>
    <row r="668" spans="1:7" x14ac:dyDescent="0.25">
      <c r="A668" s="1" t="s">
        <v>1271</v>
      </c>
      <c r="B668" s="1" t="s">
        <v>836</v>
      </c>
      <c r="C668" s="6">
        <v>0</v>
      </c>
      <c r="D668" s="7">
        <f>VLOOKUP(A668,'1-1-20 thru 3-31-20'!$A$6:$P$700,16,FALSE)</f>
        <v>18025.383288067376</v>
      </c>
      <c r="E668" s="8">
        <f>VLOOKUP(A668,'4-1-20 thru 12-31-20'!$A$6:$P$700,16,FALSE)</f>
        <v>54549.837787772012</v>
      </c>
      <c r="F668" s="7">
        <f>VLOOKUP(A668,'1-1-21 thru 3-31-21'!$A$6:$P$701,16,FALSE)</f>
        <v>18183.27926259067</v>
      </c>
      <c r="G668" s="9">
        <f t="shared" si="12"/>
        <v>90758.500338430065</v>
      </c>
    </row>
    <row r="669" spans="1:7" x14ac:dyDescent="0.25">
      <c r="A669" s="1" t="s">
        <v>1274</v>
      </c>
      <c r="B669" s="1" t="s">
        <v>880</v>
      </c>
      <c r="C669" s="6">
        <f>VLOOKUP(A669,'4-1-19 thru 12-31-19'!$A$6:$T$700,16,FALSE)</f>
        <v>136559.51275208037</v>
      </c>
      <c r="D669" s="7">
        <f>VLOOKUP(A669,'1-1-20 thru 3-31-20'!$A$6:$P$700,16,FALSE)</f>
        <v>46714.273794594701</v>
      </c>
      <c r="E669" s="8">
        <f>VLOOKUP(A669,'4-1-20 thru 12-31-20'!$A$6:$P$700,16,FALSE)</f>
        <v>141268.00487418854</v>
      </c>
      <c r="F669" s="7">
        <f>VLOOKUP(A669,'1-1-21 thru 3-31-21'!$A$6:$P$701,16,FALSE)</f>
        <v>47089.334958062849</v>
      </c>
      <c r="G669" s="9">
        <f t="shared" si="12"/>
        <v>371631.12637892645</v>
      </c>
    </row>
    <row r="670" spans="1:7" x14ac:dyDescent="0.25">
      <c r="A670" s="1" t="s">
        <v>1273</v>
      </c>
      <c r="B670" s="1" t="s">
        <v>880</v>
      </c>
      <c r="C670" s="6">
        <f>VLOOKUP(A670,'4-1-19 thru 12-31-19'!$A$6:$T$700,16,FALSE)</f>
        <v>40806.208340206191</v>
      </c>
      <c r="D670" s="7">
        <f>VLOOKUP(A670,'1-1-20 thru 3-31-20'!$A$6:$P$700,16,FALSE)</f>
        <v>13931.7715470599</v>
      </c>
      <c r="E670" s="8">
        <f>VLOOKUP(A670,'4-1-20 thru 12-31-20'!$A$6:$P$700,16,FALSE)</f>
        <v>42108.189836024525</v>
      </c>
      <c r="F670" s="7">
        <f>VLOOKUP(A670,'1-1-21 thru 3-31-21'!$A$6:$P$701,16,FALSE)</f>
        <v>14036.063278674841</v>
      </c>
      <c r="G670" s="9">
        <f t="shared" si="12"/>
        <v>110882.23300196546</v>
      </c>
    </row>
    <row r="671" spans="1:7" x14ac:dyDescent="0.25">
      <c r="A671" s="1" t="s">
        <v>1275</v>
      </c>
      <c r="B671" s="1" t="s">
        <v>886</v>
      </c>
      <c r="C671" s="6">
        <f>VLOOKUP(A671,'4-1-19 thru 12-31-19'!$A$6:$T$700,16,FALSE)</f>
        <v>2576.8991616303115</v>
      </c>
      <c r="D671" s="7">
        <f>VLOOKUP(A671,'1-1-20 thru 3-31-20'!$A$6:$P$700,16,FALSE)</f>
        <v>862.28221858413769</v>
      </c>
      <c r="E671" s="8">
        <f>VLOOKUP(A671,'4-1-20 thru 12-31-20'!$A$6:$P$700,16,FALSE)</f>
        <v>2607.7897358972073</v>
      </c>
      <c r="F671" s="7">
        <f>VLOOKUP(A671,'1-1-21 thru 3-31-21'!$A$6:$P$701,16,FALSE)</f>
        <v>869.26324529906913</v>
      </c>
      <c r="G671" s="9">
        <f t="shared" si="12"/>
        <v>6916.2343614107258</v>
      </c>
    </row>
    <row r="672" spans="1:7" x14ac:dyDescent="0.25">
      <c r="A672" s="1" t="s">
        <v>1276</v>
      </c>
      <c r="B672" s="1" t="s">
        <v>904</v>
      </c>
      <c r="C672" s="6">
        <f>VLOOKUP(A672,'4-1-19 thru 12-31-19'!$A$6:$T$700,16,FALSE)</f>
        <v>31027.63596153387</v>
      </c>
      <c r="D672" s="7">
        <f>VLOOKUP(A672,'1-1-20 thru 3-31-20'!$A$6:$P$700,16,FALSE)</f>
        <v>10545.171726863846</v>
      </c>
      <c r="E672" s="8">
        <f>VLOOKUP(A672,'4-1-20 thru 12-31-20'!$A$6:$P$700,16,FALSE)</f>
        <v>31716.740647581439</v>
      </c>
      <c r="F672" s="7">
        <f>VLOOKUP(A672,'1-1-21 thru 3-31-21'!$A$6:$P$701,16,FALSE)</f>
        <v>10572.246882527146</v>
      </c>
      <c r="G672" s="9">
        <f t="shared" si="12"/>
        <v>83861.795218506304</v>
      </c>
    </row>
    <row r="673" spans="1:7" x14ac:dyDescent="0.25">
      <c r="A673" s="1" t="s">
        <v>1277</v>
      </c>
      <c r="B673" s="1" t="s">
        <v>906</v>
      </c>
      <c r="C673" s="6">
        <f>VLOOKUP(A673,'4-1-19 thru 12-31-19'!$A$6:$T$700,16,FALSE)</f>
        <v>130202.80855361598</v>
      </c>
      <c r="D673" s="7">
        <f>VLOOKUP(A673,'1-1-20 thru 3-31-20'!$A$6:$P$700,16,FALSE)</f>
        <v>44579.795770363096</v>
      </c>
      <c r="E673" s="8">
        <f>VLOOKUP(A673,'4-1-20 thru 12-31-20'!$A$6:$P$700,16,FALSE)</f>
        <v>134757.11425035071</v>
      </c>
      <c r="F673" s="7">
        <f>VLOOKUP(A673,'1-1-21 thru 3-31-21'!$A$6:$P$701,16,FALSE)</f>
        <v>44919.038083450236</v>
      </c>
      <c r="G673" s="9">
        <f t="shared" ref="G673:G701" si="13">SUM(C673:F673)</f>
        <v>354458.75665777997</v>
      </c>
    </row>
    <row r="674" spans="1:7" x14ac:dyDescent="0.25">
      <c r="A674" s="1" t="s">
        <v>1278</v>
      </c>
      <c r="B674" s="1" t="s">
        <v>916</v>
      </c>
      <c r="C674" s="6">
        <f>VLOOKUP(A674,'4-1-19 thru 12-31-19'!$A$6:$T$700,16,FALSE)</f>
        <v>14026.594331152659</v>
      </c>
      <c r="D674" s="7">
        <f>VLOOKUP(A674,'1-1-20 thru 3-31-20'!$A$6:$P$700,16,FALSE)</f>
        <v>4765.238577849821</v>
      </c>
      <c r="E674" s="8">
        <f>VLOOKUP(A674,'4-1-20 thru 12-31-20'!$A$6:$P$700,16,FALSE)</f>
        <v>14379.431672186369</v>
      </c>
      <c r="F674" s="7">
        <f>VLOOKUP(A674,'1-1-21 thru 3-31-21'!$A$6:$P$701,16,FALSE)</f>
        <v>4793.1438907287902</v>
      </c>
      <c r="G674" s="9">
        <f t="shared" si="13"/>
        <v>37964.408471917639</v>
      </c>
    </row>
    <row r="675" spans="1:7" x14ac:dyDescent="0.25">
      <c r="A675" s="1" t="s">
        <v>1279</v>
      </c>
      <c r="B675" s="1" t="s">
        <v>918</v>
      </c>
      <c r="C675" s="6">
        <f>VLOOKUP(A675,'4-1-19 thru 12-31-19'!$A$6:$T$700,16,FALSE)</f>
        <v>19197.225110793508</v>
      </c>
      <c r="D675" s="7">
        <f>VLOOKUP(A675,'1-1-20 thru 3-31-20'!$A$6:$P$700,16,FALSE)</f>
        <v>6594.5258039105602</v>
      </c>
      <c r="E675" s="8">
        <f>VLOOKUP(A675,'4-1-20 thru 12-31-20'!$A$6:$P$700,16,FALSE)</f>
        <v>19845.104276776707</v>
      </c>
      <c r="F675" s="7">
        <f>VLOOKUP(A675,'1-1-21 thru 3-31-21'!$A$6:$P$701,16,FALSE)</f>
        <v>6615.0347589255689</v>
      </c>
      <c r="G675" s="9">
        <f t="shared" si="13"/>
        <v>52251.889950406345</v>
      </c>
    </row>
    <row r="676" spans="1:7" x14ac:dyDescent="0.25">
      <c r="A676" s="1" t="s">
        <v>1280</v>
      </c>
      <c r="B676" s="1" t="s">
        <v>920</v>
      </c>
      <c r="C676" s="6">
        <f>VLOOKUP(A676,'4-1-19 thru 12-31-19'!$A$6:$T$700,16,FALSE)</f>
        <v>40909.488449553894</v>
      </c>
      <c r="D676" s="7">
        <f>VLOOKUP(A676,'1-1-20 thru 3-31-20'!$A$6:$P$700,16,FALSE)</f>
        <v>14111.093492929305</v>
      </c>
      <c r="E676" s="8">
        <f>VLOOKUP(A676,'4-1-20 thru 12-31-20'!$A$6:$P$700,16,FALSE)</f>
        <v>42435.357667866134</v>
      </c>
      <c r="F676" s="7">
        <f>VLOOKUP(A676,'1-1-21 thru 3-31-21'!$A$6:$P$701,16,FALSE)</f>
        <v>14145.119222622046</v>
      </c>
      <c r="G676" s="9">
        <f t="shared" si="13"/>
        <v>111601.05883297138</v>
      </c>
    </row>
    <row r="677" spans="1:7" x14ac:dyDescent="0.25">
      <c r="A677" s="1" t="s">
        <v>1281</v>
      </c>
      <c r="B677" s="1" t="s">
        <v>932</v>
      </c>
      <c r="C677" s="6">
        <f>VLOOKUP(A677,'4-1-19 thru 12-31-19'!$A$6:$T$700,16,FALSE)</f>
        <v>6635.4200115738422</v>
      </c>
      <c r="D677" s="7">
        <f>VLOOKUP(A677,'1-1-20 thru 3-31-20'!$A$6:$P$700,16,FALSE)</f>
        <v>2277.1153184412137</v>
      </c>
      <c r="E677" s="8">
        <f>VLOOKUP(A677,'4-1-20 thru 12-31-20'!$A$6:$P$700,16,FALSE)</f>
        <v>6908.5576141525489</v>
      </c>
      <c r="F677" s="7">
        <f>VLOOKUP(A677,'1-1-21 thru 3-31-21'!$A$6:$P$701,16,FALSE)</f>
        <v>2302.8525380508499</v>
      </c>
      <c r="G677" s="9">
        <f t="shared" si="13"/>
        <v>18123.945482218456</v>
      </c>
    </row>
    <row r="678" spans="1:7" x14ac:dyDescent="0.25">
      <c r="A678" s="1" t="s">
        <v>1282</v>
      </c>
      <c r="B678" s="1" t="s">
        <v>940</v>
      </c>
      <c r="C678" s="6">
        <f>VLOOKUP(A678,'4-1-19 thru 12-31-19'!$A$6:$T$700,16,FALSE)</f>
        <v>4607.0663637544612</v>
      </c>
      <c r="D678" s="7">
        <f>VLOOKUP(A678,'1-1-20 thru 3-31-20'!$A$6:$P$700,16,FALSE)</f>
        <v>1572.2135206696955</v>
      </c>
      <c r="E678" s="8">
        <f>VLOOKUP(A678,'4-1-20 thru 12-31-20'!$A$6:$P$700,16,FALSE)</f>
        <v>4754.9529248498475</v>
      </c>
      <c r="F678" s="7">
        <f>VLOOKUP(A678,'1-1-21 thru 3-31-21'!$A$6:$P$701,16,FALSE)</f>
        <v>1584.9843082832826</v>
      </c>
      <c r="G678" s="9">
        <f t="shared" si="13"/>
        <v>12519.217117557288</v>
      </c>
    </row>
    <row r="679" spans="1:7" x14ac:dyDescent="0.25">
      <c r="A679" s="1" t="s">
        <v>1283</v>
      </c>
      <c r="B679" s="1" t="s">
        <v>1213</v>
      </c>
      <c r="C679" s="6">
        <f>VLOOKUP(A679,'4-1-19 thru 12-31-19'!$A$6:$T$700,16,FALSE)</f>
        <v>28887.294576181434</v>
      </c>
      <c r="D679" s="7">
        <f>VLOOKUP(A679,'1-1-20 thru 3-31-20'!$A$6:$P$700,16,FALSE)</f>
        <v>10116.945140560772</v>
      </c>
      <c r="E679" s="8">
        <f>VLOOKUP(A679,'4-1-20 thru 12-31-20'!$A$6:$P$700,16,FALSE)</f>
        <v>30787.503198249637</v>
      </c>
      <c r="F679" s="7">
        <f>VLOOKUP(A679,'1-1-21 thru 3-31-21'!$A$6:$P$701,16,FALSE)</f>
        <v>10262.501066083212</v>
      </c>
      <c r="G679" s="9">
        <f t="shared" si="13"/>
        <v>80054.243981075037</v>
      </c>
    </row>
    <row r="680" spans="1:7" x14ac:dyDescent="0.25">
      <c r="A680" s="1" t="s">
        <v>1284</v>
      </c>
      <c r="B680" s="1" t="s">
        <v>1213</v>
      </c>
      <c r="C680" s="6">
        <f>VLOOKUP(A680,'4-1-19 thru 12-31-19'!$A$6:$T$700,16,FALSE)</f>
        <v>94001.122866405291</v>
      </c>
      <c r="D680" s="7">
        <f>VLOOKUP(A680,'1-1-20 thru 3-31-20'!$A$6:$P$700,16,FALSE)</f>
        <v>39052.332794980335</v>
      </c>
      <c r="E680" s="8">
        <f>VLOOKUP(A680,'4-1-20 thru 12-31-20'!$A$6:$P$700,16,FALSE)</f>
        <v>118024.98681081514</v>
      </c>
      <c r="F680" s="7">
        <f>VLOOKUP(A680,'1-1-21 thru 3-31-21'!$A$6:$P$701,16,FALSE)</f>
        <v>39341.662270271714</v>
      </c>
      <c r="G680" s="9">
        <f t="shared" si="13"/>
        <v>290420.10474247247</v>
      </c>
    </row>
    <row r="681" spans="1:7" x14ac:dyDescent="0.25">
      <c r="A681" s="1" t="s">
        <v>1285</v>
      </c>
      <c r="B681" s="1" t="s">
        <v>1214</v>
      </c>
      <c r="C681" s="6">
        <f>VLOOKUP(A681,'4-1-19 thru 12-31-19'!$A$6:$T$700,16,FALSE)</f>
        <v>38115.483936998986</v>
      </c>
      <c r="D681" s="7">
        <f>VLOOKUP(A681,'1-1-20 thru 3-31-20'!$A$6:$P$700,16,FALSE)</f>
        <v>13043.36191909377</v>
      </c>
      <c r="E681" s="8">
        <f>VLOOKUP(A681,'4-1-20 thru 12-31-20'!$A$6:$P$700,16,FALSE)</f>
        <v>39406.314789904623</v>
      </c>
      <c r="F681" s="7">
        <f>VLOOKUP(A681,'1-1-21 thru 3-31-21'!$A$6:$P$701,16,FALSE)</f>
        <v>13135.438263301543</v>
      </c>
      <c r="G681" s="9">
        <f t="shared" si="13"/>
        <v>103700.59890929893</v>
      </c>
    </row>
    <row r="682" spans="1:7" x14ac:dyDescent="0.25">
      <c r="A682" s="1" t="s">
        <v>1286</v>
      </c>
      <c r="B682" s="1" t="s">
        <v>1215</v>
      </c>
      <c r="C682" s="6">
        <f>VLOOKUP(A682,'4-1-19 thru 12-31-19'!$A$6:$T$700,16,FALSE)</f>
        <v>526527.15727750934</v>
      </c>
      <c r="D682" s="7">
        <f>VLOOKUP(A682,'1-1-20 thru 3-31-20'!$A$6:$P$700,16,FALSE)</f>
        <v>177060.85480263925</v>
      </c>
      <c r="E682" s="8">
        <f>VLOOKUP(A682,'4-1-20 thru 12-31-20'!$A$6:$P$700,16,FALSE)</f>
        <v>532638.08689053345</v>
      </c>
      <c r="F682" s="7">
        <f>VLOOKUP(A682,'1-1-21 thru 3-31-21'!$A$6:$P$701,16,FALSE)</f>
        <v>177546.02896351117</v>
      </c>
      <c r="G682" s="9">
        <f t="shared" si="13"/>
        <v>1413772.127934193</v>
      </c>
    </row>
    <row r="683" spans="1:7" x14ac:dyDescent="0.25">
      <c r="A683" s="1" t="s">
        <v>1287</v>
      </c>
      <c r="B683" s="1" t="s">
        <v>1216</v>
      </c>
      <c r="C683" s="6">
        <f>VLOOKUP(A683,'4-1-19 thru 12-31-19'!$A$6:$T$700,16,FALSE)</f>
        <v>167025.70954373761</v>
      </c>
      <c r="D683" s="7">
        <f>VLOOKUP(A683,'1-1-20 thru 3-31-20'!$A$6:$P$700,16,FALSE)</f>
        <v>58771.181953109437</v>
      </c>
      <c r="E683" s="8">
        <f>VLOOKUP(A683,'4-1-20 thru 12-31-20'!$A$6:$P$700,16,FALSE)</f>
        <v>177330.34524840745</v>
      </c>
      <c r="F683" s="7">
        <f>VLOOKUP(A683,'1-1-21 thru 3-31-21'!$A$6:$P$701,16,FALSE)</f>
        <v>59110.115082802484</v>
      </c>
      <c r="G683" s="9">
        <f t="shared" si="13"/>
        <v>462237.35182805697</v>
      </c>
    </row>
    <row r="684" spans="1:7" x14ac:dyDescent="0.25">
      <c r="A684" s="1" t="s">
        <v>1288</v>
      </c>
      <c r="B684" s="1" t="s">
        <v>990</v>
      </c>
      <c r="C684" s="6">
        <f>VLOOKUP(A684,'4-1-19 thru 12-31-19'!$A$6:$T$700,16,FALSE)</f>
        <v>168231.37129540037</v>
      </c>
      <c r="D684" s="7">
        <f>VLOOKUP(A684,'1-1-20 thru 3-31-20'!$A$6:$P$700,16,FALSE)</f>
        <v>57633.626326990649</v>
      </c>
      <c r="E684" s="8">
        <f>VLOOKUP(A684,'4-1-20 thru 12-31-20'!$A$6:$P$700,16,FALSE)</f>
        <v>174258.58331589712</v>
      </c>
      <c r="F684" s="7">
        <f>VLOOKUP(A684,'1-1-21 thru 3-31-21'!$A$6:$P$701,16,FALSE)</f>
        <v>58086.194438632381</v>
      </c>
      <c r="G684" s="9">
        <f t="shared" si="13"/>
        <v>458209.77537692053</v>
      </c>
    </row>
    <row r="685" spans="1:7" x14ac:dyDescent="0.25">
      <c r="A685" s="1" t="s">
        <v>1306</v>
      </c>
      <c r="B685" s="1" t="s">
        <v>990</v>
      </c>
      <c r="C685" s="6">
        <f>VLOOKUP(A685,'4-1-19 thru 12-31-19'!$A$6:$T$700,16,FALSE)</f>
        <v>55502.011249799172</v>
      </c>
      <c r="D685" s="7">
        <f>VLOOKUP(A685,'1-1-20 thru 3-31-20'!$A$6:$P$700,16,FALSE)</f>
        <v>19152.367733818479</v>
      </c>
      <c r="E685" s="8">
        <f>VLOOKUP(A685,'4-1-20 thru 12-31-20'!$A$6:$P$700,16,FALSE)</f>
        <v>57904.384027938577</v>
      </c>
      <c r="F685" s="7">
        <f>VLOOKUP(A685,'1-1-21 thru 3-31-21'!$A$6:$P$701,16,FALSE)</f>
        <v>19301.461342646195</v>
      </c>
      <c r="G685" s="9">
        <f t="shared" si="13"/>
        <v>151860.22435420242</v>
      </c>
    </row>
    <row r="686" spans="1:7" x14ac:dyDescent="0.25">
      <c r="A686" s="1" t="s">
        <v>1289</v>
      </c>
      <c r="B686" s="1" t="s">
        <v>994</v>
      </c>
      <c r="C686" s="6">
        <f>VLOOKUP(A686,'4-1-19 thru 12-31-19'!$A$6:$T$700,16,FALSE)</f>
        <v>22896.523272298615</v>
      </c>
      <c r="D686" s="7">
        <f>VLOOKUP(A686,'1-1-20 thru 3-31-20'!$A$6:$P$700,16,FALSE)</f>
        <v>7538.4617868356527</v>
      </c>
      <c r="E686" s="8">
        <f>VLOOKUP(A686,'4-1-20 thru 12-31-20'!$A$6:$P$700,16,FALSE)</f>
        <v>22649.150393525222</v>
      </c>
      <c r="F686" s="7">
        <f>VLOOKUP(A686,'1-1-21 thru 3-31-21'!$A$6:$P$701,16,FALSE)</f>
        <v>7549.716797841741</v>
      </c>
      <c r="G686" s="9">
        <f t="shared" si="13"/>
        <v>60633.852250501237</v>
      </c>
    </row>
    <row r="687" spans="1:7" x14ac:dyDescent="0.25">
      <c r="A687" s="1" t="s">
        <v>1290</v>
      </c>
      <c r="B687" s="1" t="s">
        <v>994</v>
      </c>
      <c r="C687" s="6">
        <f>VLOOKUP(A687,'4-1-19 thru 12-31-19'!$A$6:$T$700,16,FALSE)</f>
        <v>21559.72655338292</v>
      </c>
      <c r="D687" s="7">
        <f>VLOOKUP(A687,'1-1-20 thru 3-31-20'!$A$6:$P$700,16,FALSE)</f>
        <v>7231.2964730984213</v>
      </c>
      <c r="E687" s="8">
        <f>VLOOKUP(A687,'4-1-20 thru 12-31-20'!$A$6:$P$700,16,FALSE)</f>
        <v>21678.397466581962</v>
      </c>
      <c r="F687" s="7">
        <f>VLOOKUP(A687,'1-1-21 thru 3-31-21'!$A$6:$P$701,16,FALSE)</f>
        <v>7226.132488860655</v>
      </c>
      <c r="G687" s="9">
        <f t="shared" si="13"/>
        <v>57695.552981923953</v>
      </c>
    </row>
    <row r="688" spans="1:7" x14ac:dyDescent="0.25">
      <c r="A688" s="1" t="s">
        <v>1291</v>
      </c>
      <c r="B688" s="1" t="s">
        <v>1018</v>
      </c>
      <c r="C688" s="6">
        <f>VLOOKUP(A688,'4-1-19 thru 12-31-19'!$A$6:$T$700,16,FALSE)</f>
        <v>26538.523097981313</v>
      </c>
      <c r="D688" s="7">
        <f>VLOOKUP(A688,'1-1-20 thru 3-31-20'!$A$6:$P$700,16,FALSE)</f>
        <v>9426.3537046723741</v>
      </c>
      <c r="E688" s="8">
        <f>VLOOKUP(A688,'4-1-20 thru 12-31-20'!$A$6:$P$700,16,FALSE)</f>
        <v>28142.995439270991</v>
      </c>
      <c r="F688" s="7">
        <f>VLOOKUP(A688,'1-1-21 thru 3-31-21'!$A$6:$P$701,16,FALSE)</f>
        <v>9380.9984797569978</v>
      </c>
      <c r="G688" s="9">
        <f t="shared" si="13"/>
        <v>73488.870721681669</v>
      </c>
    </row>
    <row r="689" spans="1:7" x14ac:dyDescent="0.25">
      <c r="A689" s="1" t="s">
        <v>1292</v>
      </c>
      <c r="B689" s="1" t="s">
        <v>1056</v>
      </c>
      <c r="C689" s="6">
        <f>VLOOKUP(A689,'4-1-19 thru 12-31-19'!$A$6:$T$700,16,FALSE)</f>
        <v>18494.912678465596</v>
      </c>
      <c r="D689" s="7">
        <f>VLOOKUP(A689,'1-1-20 thru 3-31-20'!$A$6:$P$700,16,FALSE)</f>
        <v>6347.7414040135172</v>
      </c>
      <c r="E689" s="8">
        <f>VLOOKUP(A689,'4-1-20 thru 12-31-20'!$A$6:$P$700,16,FALSE)</f>
        <v>19162.4055020423</v>
      </c>
      <c r="F689" s="7">
        <f>VLOOKUP(A689,'1-1-21 thru 3-31-21'!$A$6:$P$701,16,FALSE)</f>
        <v>6387.4685006807667</v>
      </c>
      <c r="G689" s="9">
        <f t="shared" si="13"/>
        <v>50392.528085202182</v>
      </c>
    </row>
    <row r="690" spans="1:7" x14ac:dyDescent="0.25">
      <c r="A690" s="1" t="s">
        <v>1293</v>
      </c>
      <c r="B690" s="1" t="s">
        <v>1056</v>
      </c>
      <c r="C690" s="6">
        <f>VLOOKUP(A690,'4-1-19 thru 12-31-19'!$A$6:$T$700,16,FALSE)</f>
        <v>10535.578560934409</v>
      </c>
      <c r="D690" s="7">
        <f>VLOOKUP(A690,'1-1-20 thru 3-31-20'!$A$6:$P$700,16,FALSE)</f>
        <v>3598.1222205421705</v>
      </c>
      <c r="E690" s="8">
        <f>VLOOKUP(A690,'4-1-20 thru 12-31-20'!$A$6:$P$700,16,FALSE)</f>
        <v>10839.150530227455</v>
      </c>
      <c r="F690" s="7">
        <f>VLOOKUP(A690,'1-1-21 thru 3-31-21'!$A$6:$P$701,16,FALSE)</f>
        <v>3613.0501767424848</v>
      </c>
      <c r="G690" s="9">
        <f t="shared" si="13"/>
        <v>28585.901488446521</v>
      </c>
    </row>
    <row r="691" spans="1:7" x14ac:dyDescent="0.25">
      <c r="A691" s="1" t="s">
        <v>1294</v>
      </c>
      <c r="B691" s="1" t="s">
        <v>1070</v>
      </c>
      <c r="C691" s="6">
        <f>VLOOKUP(A691,'4-1-19 thru 12-31-19'!$A$6:$T$700,16,FALSE)</f>
        <v>29108.43349108551</v>
      </c>
      <c r="D691" s="7">
        <f>VLOOKUP(A691,'1-1-20 thru 3-31-20'!$A$6:$P$700,16,FALSE)</f>
        <v>9039.4202544096515</v>
      </c>
      <c r="E691" s="8">
        <f>VLOOKUP(A691,'4-1-20 thru 12-31-20'!$A$6:$P$700,16,FALSE)</f>
        <v>27322.301576978069</v>
      </c>
      <c r="F691" s="7">
        <f>VLOOKUP(A691,'1-1-21 thru 3-31-21'!$A$6:$P$701,16,FALSE)</f>
        <v>9107.4338589926883</v>
      </c>
      <c r="G691" s="9">
        <f t="shared" si="13"/>
        <v>74577.589181465912</v>
      </c>
    </row>
    <row r="692" spans="1:7" x14ac:dyDescent="0.25">
      <c r="A692" s="1" t="s">
        <v>1295</v>
      </c>
      <c r="B692" s="1" t="s">
        <v>1217</v>
      </c>
      <c r="C692" s="6">
        <f>VLOOKUP(A692,'4-1-19 thru 12-31-19'!$A$6:$T$700,16,FALSE)</f>
        <v>83996.340923030264</v>
      </c>
      <c r="D692" s="7">
        <f>VLOOKUP(A692,'1-1-20 thru 3-31-20'!$A$6:$P$700,16,FALSE)</f>
        <v>28859.530885525026</v>
      </c>
      <c r="E692" s="8">
        <f>VLOOKUP(A692,'4-1-20 thru 12-31-20'!$A$6:$P$700,16,FALSE)</f>
        <v>86907.446591558852</v>
      </c>
      <c r="F692" s="7">
        <f>VLOOKUP(A692,'1-1-21 thru 3-31-21'!$A$6:$P$701,16,FALSE)</f>
        <v>28969.148863852948</v>
      </c>
      <c r="G692" s="9">
        <f t="shared" si="13"/>
        <v>228732.46726396709</v>
      </c>
    </row>
    <row r="693" spans="1:7" x14ac:dyDescent="0.25">
      <c r="A693" s="1" t="s">
        <v>1296</v>
      </c>
      <c r="B693" s="1" t="s">
        <v>1104</v>
      </c>
      <c r="C693" s="6">
        <f>VLOOKUP(A693,'4-1-19 thru 12-31-19'!$A$6:$T$700,16,FALSE)</f>
        <v>22627.189614175441</v>
      </c>
      <c r="D693" s="7">
        <f>VLOOKUP(A693,'1-1-20 thru 3-31-20'!$A$6:$P$700,16,FALSE)</f>
        <v>7573.4170304894924</v>
      </c>
      <c r="E693" s="8">
        <f>VLOOKUP(A693,'4-1-20 thru 12-31-20'!$A$6:$P$700,16,FALSE)</f>
        <v>22743.045890795536</v>
      </c>
      <c r="F693" s="7">
        <f>VLOOKUP(A693,'1-1-21 thru 3-31-21'!$A$6:$P$701,16,FALSE)</f>
        <v>7581.015296931846</v>
      </c>
      <c r="G693" s="9">
        <f t="shared" si="13"/>
        <v>60524.667832392312</v>
      </c>
    </row>
    <row r="694" spans="1:7" x14ac:dyDescent="0.25">
      <c r="A694" s="1" t="s">
        <v>1297</v>
      </c>
      <c r="B694" s="1" t="s">
        <v>1106</v>
      </c>
      <c r="C694" s="6">
        <f>VLOOKUP(A694,'4-1-19 thru 12-31-19'!$A$6:$T$700,16,FALSE)</f>
        <v>30379.951641670807</v>
      </c>
      <c r="D694" s="7">
        <f>VLOOKUP(A694,'1-1-20 thru 3-31-20'!$A$6:$P$700,16,FALSE)</f>
        <v>10384.992014038873</v>
      </c>
      <c r="E694" s="8">
        <f>VLOOKUP(A694,'4-1-20 thru 12-31-20'!$A$6:$P$700,16,FALSE)</f>
        <v>31309.356276719373</v>
      </c>
      <c r="F694" s="7">
        <f>VLOOKUP(A694,'1-1-21 thru 3-31-21'!$A$6:$P$701,16,FALSE)</f>
        <v>10436.45209223979</v>
      </c>
      <c r="G694" s="9">
        <f t="shared" si="13"/>
        <v>82510.752024668836</v>
      </c>
    </row>
    <row r="695" spans="1:7" x14ac:dyDescent="0.25">
      <c r="A695" s="1" t="s">
        <v>1298</v>
      </c>
      <c r="B695" s="1" t="s">
        <v>1114</v>
      </c>
      <c r="C695" s="6">
        <f>VLOOKUP(A695,'4-1-19 thru 12-31-19'!$A$6:$T$700,16,FALSE)</f>
        <v>5427.649854640058</v>
      </c>
      <c r="D695" s="7">
        <f>VLOOKUP(A695,'1-1-20 thru 3-31-20'!$A$6:$P$700,16,FALSE)</f>
        <v>1923.0577186251226</v>
      </c>
      <c r="E695" s="8">
        <f>VLOOKUP(A695,'4-1-20 thru 12-31-20'!$A$6:$P$700,16,FALSE)</f>
        <v>5793.2784058965799</v>
      </c>
      <c r="F695" s="7">
        <f>VLOOKUP(A695,'1-1-21 thru 3-31-21'!$A$6:$P$701,16,FALSE)</f>
        <v>1931.0928019655266</v>
      </c>
      <c r="G695" s="9">
        <f t="shared" si="13"/>
        <v>15075.078781127286</v>
      </c>
    </row>
    <row r="696" spans="1:7" x14ac:dyDescent="0.25">
      <c r="A696" s="1" t="s">
        <v>1299</v>
      </c>
      <c r="B696" s="1" t="s">
        <v>1150</v>
      </c>
      <c r="C696" s="6">
        <f>VLOOKUP(A696,'4-1-19 thru 12-31-19'!$A$6:$T$700,16,FALSE)</f>
        <v>51473.088481275714</v>
      </c>
      <c r="D696" s="7">
        <f>VLOOKUP(A696,'1-1-20 thru 3-31-20'!$A$6:$P$700,16,FALSE)</f>
        <v>16950.407350740512</v>
      </c>
      <c r="E696" s="8">
        <f>VLOOKUP(A696,'4-1-20 thru 12-31-20'!$A$6:$P$700,16,FALSE)</f>
        <v>49904.777135972574</v>
      </c>
      <c r="F696" s="7">
        <f>VLOOKUP(A696,'1-1-21 thru 3-31-21'!$A$6:$P$701,16,FALSE)</f>
        <v>16634.925711990858</v>
      </c>
      <c r="G696" s="9">
        <f t="shared" si="13"/>
        <v>134963.19867997966</v>
      </c>
    </row>
    <row r="697" spans="1:7" x14ac:dyDescent="0.25">
      <c r="A697" s="1" t="s">
        <v>1300</v>
      </c>
      <c r="B697" s="1" t="s">
        <v>1154</v>
      </c>
      <c r="C697" s="6">
        <f>VLOOKUP(A697,'4-1-19 thru 12-31-19'!$A$6:$T$700,16,FALSE)</f>
        <v>0</v>
      </c>
      <c r="D697" s="7">
        <f>VLOOKUP(A697,'1-1-20 thru 3-31-20'!$A$6:$P$700,16,FALSE)</f>
        <v>0</v>
      </c>
      <c r="E697" s="8">
        <f>VLOOKUP(A697,'4-1-20 thru 12-31-20'!$A$6:$P$700,16,FALSE)</f>
        <v>0</v>
      </c>
      <c r="F697" s="7">
        <f>VLOOKUP(A697,'1-1-21 thru 3-31-21'!$A$6:$P$701,16,FALSE)</f>
        <v>0</v>
      </c>
      <c r="G697" s="9">
        <f t="shared" si="13"/>
        <v>0</v>
      </c>
    </row>
    <row r="698" spans="1:7" x14ac:dyDescent="0.25">
      <c r="A698" s="1" t="s">
        <v>1301</v>
      </c>
      <c r="B698" s="1" t="s">
        <v>1154</v>
      </c>
      <c r="C698" s="6">
        <f>VLOOKUP(A698,'4-1-19 thru 12-31-19'!$A$6:$T$700,16,FALSE)</f>
        <v>17799.414533567651</v>
      </c>
      <c r="D698" s="7">
        <f>VLOOKUP(A698,'1-1-20 thru 3-31-20'!$A$6:$P$700,16,FALSE)</f>
        <v>6110.9130925681156</v>
      </c>
      <c r="E698" s="8">
        <f>VLOOKUP(A698,'4-1-20 thru 12-31-20'!$A$6:$P$700,16,FALSE)</f>
        <v>18412.450456713104</v>
      </c>
      <c r="F698" s="7">
        <f>VLOOKUP(A698,'1-1-21 thru 3-31-21'!$A$6:$P$701,16,FALSE)</f>
        <v>6137.4834855710351</v>
      </c>
      <c r="G698" s="9">
        <f t="shared" si="13"/>
        <v>48460.261568419912</v>
      </c>
    </row>
    <row r="699" spans="1:7" x14ac:dyDescent="0.25">
      <c r="A699" s="1" t="s">
        <v>1314</v>
      </c>
      <c r="B699" s="1" t="s">
        <v>1188</v>
      </c>
      <c r="C699" s="6">
        <f>VLOOKUP(A699,'4-1-19 thru 12-31-19'!$A$6:$T$700,16,FALSE)</f>
        <v>0</v>
      </c>
      <c r="D699" s="7">
        <f>VLOOKUP(A699,'1-1-20 thru 3-31-20'!$A$6:$P$700,16,FALSE)</f>
        <v>0</v>
      </c>
      <c r="E699" s="8">
        <f>VLOOKUP(A699,'4-1-20 thru 12-31-20'!$A$6:$P$700,16,FALSE)</f>
        <v>0</v>
      </c>
      <c r="F699" s="7">
        <f>VLOOKUP(A699,'1-1-21 thru 3-31-21'!$A$6:$P$701,16,FALSE)</f>
        <v>0</v>
      </c>
      <c r="G699" s="9">
        <f t="shared" si="13"/>
        <v>0</v>
      </c>
    </row>
    <row r="700" spans="1:7" x14ac:dyDescent="0.25">
      <c r="A700" s="1" t="s">
        <v>1302</v>
      </c>
      <c r="B700" s="1" t="s">
        <v>1190</v>
      </c>
      <c r="C700" s="6">
        <f>VLOOKUP(A700,'4-1-19 thru 12-31-19'!$A$6:$T$700,16,FALSE)</f>
        <v>1246.4450514218404</v>
      </c>
      <c r="D700" s="7">
        <f>VLOOKUP(A700,'1-1-20 thru 3-31-20'!$A$6:$P$700,16,FALSE)</f>
        <v>423.14899439972311</v>
      </c>
      <c r="E700" s="8">
        <f>VLOOKUP(A700,'4-1-20 thru 12-31-20'!$A$6:$P$700,16,FALSE)</f>
        <v>1277.5804228033348</v>
      </c>
      <c r="F700" s="7">
        <f>VLOOKUP(A700,'1-1-21 thru 3-31-21'!$A$6:$P$701,16,FALSE)</f>
        <v>425.86014093444493</v>
      </c>
      <c r="G700" s="9">
        <f t="shared" si="13"/>
        <v>3373.0346095593436</v>
      </c>
    </row>
    <row r="701" spans="1:7" x14ac:dyDescent="0.25">
      <c r="A701" s="1" t="s">
        <v>1303</v>
      </c>
      <c r="B701" s="1" t="s">
        <v>1192</v>
      </c>
      <c r="C701" s="6">
        <f>VLOOKUP(A701,'4-1-19 thru 12-31-19'!$A$6:$T$700,16,FALSE)</f>
        <v>7206.6337808642165</v>
      </c>
      <c r="D701" s="7">
        <f>VLOOKUP(A701,'1-1-20 thru 3-31-20'!$A$6:$P$700,16,FALSE)</f>
        <v>2454.0640391881493</v>
      </c>
      <c r="E701" s="8">
        <f>VLOOKUP(A701,'4-1-20 thru 12-31-20'!$A$6:$P$701,16,FALSE)</f>
        <v>7414.6797121050704</v>
      </c>
      <c r="F701" s="7">
        <f>VLOOKUP(A701,'1-1-21 thru 3-31-21'!$A$6:$P$701,16,FALSE)</f>
        <v>2471.5599040350235</v>
      </c>
      <c r="G701" s="9">
        <f t="shared" si="13"/>
        <v>19546.93743619246</v>
      </c>
    </row>
  </sheetData>
  <sortState xmlns:xlrd2="http://schemas.microsoft.com/office/spreadsheetml/2017/richdata2" ref="A609:G701">
    <sortCondition ref="B609:B701"/>
  </sortState>
  <mergeCells count="4">
    <mergeCell ref="A2:G2"/>
    <mergeCell ref="A3:G3"/>
    <mergeCell ref="A4:G4"/>
    <mergeCell ref="A5:G5"/>
  </mergeCells>
  <pageMargins left="0.7" right="0.7" top="0.75" bottom="0.75" header="0.3" footer="0.3"/>
  <pageSetup scale="64" fitToHeight="0" orientation="portrait" horizontalDpi="4294967293" verticalDpi="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6DD9-75E5-47BE-8B42-2BC994BD80A1}">
  <sheetPr>
    <tabColor rgb="FF92D050"/>
  </sheetPr>
  <dimension ref="A3:Q699"/>
  <sheetViews>
    <sheetView workbookViewId="0">
      <pane ySplit="5" topLeftCell="A681" activePane="bottomLeft" state="frozen"/>
      <selection pane="bottomLeft" sqref="A1:XFD1048576"/>
    </sheetView>
  </sheetViews>
  <sheetFormatPr defaultRowHeight="15" x14ac:dyDescent="0.25"/>
  <cols>
    <col min="1" max="1" width="9.140625" style="1"/>
    <col min="2" max="2" width="42.85546875" style="1" customWidth="1"/>
    <col min="3" max="14" width="13.42578125" style="1" customWidth="1"/>
    <col min="15" max="15" width="19.140625" style="1" customWidth="1"/>
    <col min="16" max="16" width="18" style="1" customWidth="1"/>
    <col min="17" max="16384" width="9.140625" style="1"/>
  </cols>
  <sheetData>
    <row r="3" spans="1:17" ht="18" x14ac:dyDescent="0.25">
      <c r="C3" s="22" t="s">
        <v>0</v>
      </c>
      <c r="D3" s="23"/>
      <c r="E3" s="24"/>
      <c r="F3" s="22" t="s">
        <v>0</v>
      </c>
      <c r="G3" s="23"/>
      <c r="H3" s="24"/>
      <c r="I3" s="22" t="s">
        <v>1</v>
      </c>
      <c r="J3" s="23"/>
      <c r="K3" s="24"/>
      <c r="L3" s="22" t="s">
        <v>1</v>
      </c>
      <c r="M3" s="23"/>
      <c r="N3" s="24"/>
      <c r="P3" s="9"/>
    </row>
    <row r="4" spans="1:17" x14ac:dyDescent="0.25">
      <c r="C4" s="10"/>
      <c r="D4" s="1" t="s">
        <v>2</v>
      </c>
      <c r="E4" s="11"/>
      <c r="F4" s="10"/>
      <c r="G4" s="1" t="s">
        <v>3</v>
      </c>
      <c r="H4" s="11"/>
      <c r="I4" s="10"/>
      <c r="J4" s="1" t="s">
        <v>2</v>
      </c>
      <c r="K4" s="11"/>
      <c r="L4" s="10"/>
      <c r="M4" s="1" t="s">
        <v>3</v>
      </c>
      <c r="N4" s="11"/>
      <c r="O4" s="12">
        <f>SUM(O6:O699)</f>
        <v>7606554688.6200018</v>
      </c>
      <c r="P4" s="12">
        <v>52500000</v>
      </c>
      <c r="Q4" s="1" t="s">
        <v>1309</v>
      </c>
    </row>
    <row r="5" spans="1:17" ht="45.75" thickBot="1" x14ac:dyDescent="0.3">
      <c r="C5" s="13" t="s">
        <v>4</v>
      </c>
      <c r="D5" s="14" t="s">
        <v>5</v>
      </c>
      <c r="E5" s="15" t="s">
        <v>6</v>
      </c>
      <c r="F5" s="13" t="s">
        <v>7</v>
      </c>
      <c r="G5" s="14" t="s">
        <v>8</v>
      </c>
      <c r="H5" s="15" t="s">
        <v>9</v>
      </c>
      <c r="I5" s="13" t="s">
        <v>4</v>
      </c>
      <c r="J5" s="14" t="s">
        <v>5</v>
      </c>
      <c r="K5" s="15" t="s">
        <v>6</v>
      </c>
      <c r="L5" s="13" t="s">
        <v>7</v>
      </c>
      <c r="M5" s="14" t="s">
        <v>8</v>
      </c>
      <c r="N5" s="15" t="s">
        <v>9</v>
      </c>
      <c r="O5" s="16" t="s">
        <v>10</v>
      </c>
      <c r="P5" s="17" t="s">
        <v>1308</v>
      </c>
    </row>
    <row r="6" spans="1:17" x14ac:dyDescent="0.25">
      <c r="A6" s="1" t="s">
        <v>11</v>
      </c>
      <c r="B6" s="1" t="s">
        <v>12</v>
      </c>
      <c r="C6" s="18">
        <v>30023</v>
      </c>
      <c r="D6" s="19">
        <v>285.52999999999997</v>
      </c>
      <c r="E6" s="20">
        <f t="shared" ref="E6:E69" si="0">D6*C6</f>
        <v>8572467.1899999995</v>
      </c>
      <c r="F6" s="18">
        <v>76516</v>
      </c>
      <c r="G6" s="19">
        <v>283.35000000000002</v>
      </c>
      <c r="H6" s="20">
        <f t="shared" ref="H6:H69" si="1">G6*F6</f>
        <v>21680808.600000001</v>
      </c>
      <c r="I6" s="18">
        <v>10413</v>
      </c>
      <c r="J6" s="19">
        <v>285.52999999999997</v>
      </c>
      <c r="K6" s="20">
        <f t="shared" ref="K6:K69" si="2">J6*I6</f>
        <v>2973223.8899999997</v>
      </c>
      <c r="L6" s="18">
        <v>26537</v>
      </c>
      <c r="M6" s="19">
        <v>283.35000000000002</v>
      </c>
      <c r="N6" s="20">
        <f t="shared" ref="N6:N69" si="3">M6*L6</f>
        <v>7519258.9500000002</v>
      </c>
      <c r="O6" s="9">
        <f t="shared" ref="O6:O69" si="4">N6+K6+H6+E6</f>
        <v>40745758.630000003</v>
      </c>
      <c r="P6" s="9">
        <f>(O6/$O$4)*$P$4</f>
        <v>281224.86666339735</v>
      </c>
    </row>
    <row r="7" spans="1:17" x14ac:dyDescent="0.25">
      <c r="A7" s="1" t="s">
        <v>13</v>
      </c>
      <c r="B7" s="1" t="s">
        <v>14</v>
      </c>
      <c r="C7" s="18">
        <v>0</v>
      </c>
      <c r="D7" s="19">
        <v>209.38</v>
      </c>
      <c r="E7" s="20">
        <f t="shared" si="0"/>
        <v>0</v>
      </c>
      <c r="F7" s="18">
        <v>20053</v>
      </c>
      <c r="G7" s="19">
        <v>207.85</v>
      </c>
      <c r="H7" s="20">
        <f t="shared" si="1"/>
        <v>4168016.05</v>
      </c>
      <c r="I7" s="18">
        <v>0</v>
      </c>
      <c r="J7" s="19">
        <v>209.38</v>
      </c>
      <c r="K7" s="20">
        <f t="shared" si="2"/>
        <v>0</v>
      </c>
      <c r="L7" s="18">
        <v>12493</v>
      </c>
      <c r="M7" s="19">
        <v>207.85</v>
      </c>
      <c r="N7" s="20">
        <f t="shared" si="3"/>
        <v>2596670.0499999998</v>
      </c>
      <c r="O7" s="9">
        <f t="shared" si="4"/>
        <v>6764686.0999999996</v>
      </c>
      <c r="P7" s="9">
        <f t="shared" ref="P7:P70" si="5">(O7/$O$4)*$P$4</f>
        <v>46689.471750111268</v>
      </c>
    </row>
    <row r="8" spans="1:17" x14ac:dyDescent="0.25">
      <c r="A8" s="1" t="s">
        <v>15</v>
      </c>
      <c r="B8" s="1" t="s">
        <v>16</v>
      </c>
      <c r="C8" s="18">
        <v>0</v>
      </c>
      <c r="D8" s="19">
        <v>218.16</v>
      </c>
      <c r="E8" s="20">
        <f t="shared" si="0"/>
        <v>0</v>
      </c>
      <c r="F8" s="18">
        <v>3515</v>
      </c>
      <c r="G8" s="19">
        <v>216.09</v>
      </c>
      <c r="H8" s="20">
        <f t="shared" si="1"/>
        <v>759556.35</v>
      </c>
      <c r="I8" s="18">
        <v>0</v>
      </c>
      <c r="J8" s="19">
        <v>218.16</v>
      </c>
      <c r="K8" s="20">
        <f t="shared" si="2"/>
        <v>0</v>
      </c>
      <c r="L8" s="18">
        <v>3992</v>
      </c>
      <c r="M8" s="19">
        <v>216.09</v>
      </c>
      <c r="N8" s="20">
        <f t="shared" si="3"/>
        <v>862631.28</v>
      </c>
      <c r="O8" s="9">
        <f t="shared" si="4"/>
        <v>1622187.63</v>
      </c>
      <c r="P8" s="9">
        <f t="shared" si="5"/>
        <v>11196.245088780239</v>
      </c>
    </row>
    <row r="9" spans="1:17" x14ac:dyDescent="0.25">
      <c r="A9" s="1" t="s">
        <v>17</v>
      </c>
      <c r="B9" s="1" t="s">
        <v>18</v>
      </c>
      <c r="C9" s="18">
        <v>629</v>
      </c>
      <c r="D9" s="19">
        <v>218.69</v>
      </c>
      <c r="E9" s="20">
        <f t="shared" si="0"/>
        <v>137556.01</v>
      </c>
      <c r="F9" s="18">
        <v>49825</v>
      </c>
      <c r="G9" s="19">
        <v>216.98</v>
      </c>
      <c r="H9" s="20">
        <f t="shared" si="1"/>
        <v>10811028.5</v>
      </c>
      <c r="I9" s="18">
        <v>375</v>
      </c>
      <c r="J9" s="19">
        <v>218.69</v>
      </c>
      <c r="K9" s="20">
        <f t="shared" si="2"/>
        <v>82008.75</v>
      </c>
      <c r="L9" s="18">
        <v>29688</v>
      </c>
      <c r="M9" s="19">
        <v>216.98</v>
      </c>
      <c r="N9" s="20">
        <f t="shared" si="3"/>
        <v>6441702.2399999993</v>
      </c>
      <c r="O9" s="9">
        <f t="shared" si="4"/>
        <v>17472295.5</v>
      </c>
      <c r="P9" s="9">
        <f t="shared" si="5"/>
        <v>120592.77180013516</v>
      </c>
    </row>
    <row r="10" spans="1:17" x14ac:dyDescent="0.25">
      <c r="A10" s="1" t="s">
        <v>19</v>
      </c>
      <c r="B10" s="1" t="s">
        <v>20</v>
      </c>
      <c r="C10" s="18">
        <v>1320</v>
      </c>
      <c r="D10" s="19">
        <v>212.55</v>
      </c>
      <c r="E10" s="20">
        <f t="shared" si="0"/>
        <v>280566</v>
      </c>
      <c r="F10" s="18">
        <v>19639</v>
      </c>
      <c r="G10" s="19">
        <v>210.71</v>
      </c>
      <c r="H10" s="20">
        <f t="shared" si="1"/>
        <v>4138133.69</v>
      </c>
      <c r="I10" s="18">
        <v>1545</v>
      </c>
      <c r="J10" s="19">
        <v>212.55</v>
      </c>
      <c r="K10" s="20">
        <f t="shared" si="2"/>
        <v>328389.75</v>
      </c>
      <c r="L10" s="18">
        <v>22994</v>
      </c>
      <c r="M10" s="19">
        <v>210.71</v>
      </c>
      <c r="N10" s="20">
        <f t="shared" si="3"/>
        <v>4845065.74</v>
      </c>
      <c r="O10" s="9">
        <f t="shared" si="4"/>
        <v>9592155.1799999997</v>
      </c>
      <c r="P10" s="9">
        <f t="shared" si="5"/>
        <v>66204.499614445303</v>
      </c>
    </row>
    <row r="11" spans="1:17" x14ac:dyDescent="0.25">
      <c r="A11" s="1" t="s">
        <v>21</v>
      </c>
      <c r="B11" s="1" t="s">
        <v>22</v>
      </c>
      <c r="C11" s="18">
        <v>119</v>
      </c>
      <c r="D11" s="19">
        <v>189.38</v>
      </c>
      <c r="E11" s="20">
        <f t="shared" si="0"/>
        <v>22536.22</v>
      </c>
      <c r="F11" s="18">
        <v>12646</v>
      </c>
      <c r="G11" s="19">
        <v>187.73</v>
      </c>
      <c r="H11" s="20">
        <f t="shared" si="1"/>
        <v>2374033.58</v>
      </c>
      <c r="I11" s="18">
        <v>86</v>
      </c>
      <c r="J11" s="19">
        <v>189.38</v>
      </c>
      <c r="K11" s="20">
        <f t="shared" si="2"/>
        <v>16286.68</v>
      </c>
      <c r="L11" s="18">
        <v>9159</v>
      </c>
      <c r="M11" s="19">
        <v>187.73</v>
      </c>
      <c r="N11" s="20">
        <f t="shared" si="3"/>
        <v>1719419.0699999998</v>
      </c>
      <c r="O11" s="9">
        <f t="shared" si="4"/>
        <v>4132275.5500000003</v>
      </c>
      <c r="P11" s="9">
        <f t="shared" si="5"/>
        <v>28520.726564888286</v>
      </c>
    </row>
    <row r="12" spans="1:17" x14ac:dyDescent="0.25">
      <c r="A12" s="1" t="s">
        <v>23</v>
      </c>
      <c r="B12" s="1" t="s">
        <v>24</v>
      </c>
      <c r="C12" s="18">
        <v>1218</v>
      </c>
      <c r="D12" s="19">
        <v>197.22</v>
      </c>
      <c r="E12" s="20">
        <f t="shared" si="0"/>
        <v>240213.96</v>
      </c>
      <c r="F12" s="18">
        <v>28590</v>
      </c>
      <c r="G12" s="19">
        <v>195.61</v>
      </c>
      <c r="H12" s="20">
        <f t="shared" si="1"/>
        <v>5592489.9000000004</v>
      </c>
      <c r="I12" s="18">
        <v>885</v>
      </c>
      <c r="J12" s="19">
        <v>197.22</v>
      </c>
      <c r="K12" s="20">
        <f t="shared" si="2"/>
        <v>174539.7</v>
      </c>
      <c r="L12" s="18">
        <v>20769</v>
      </c>
      <c r="M12" s="19">
        <v>195.61</v>
      </c>
      <c r="N12" s="20">
        <f t="shared" si="3"/>
        <v>4062624.0900000003</v>
      </c>
      <c r="O12" s="9">
        <f t="shared" si="4"/>
        <v>10069867.650000002</v>
      </c>
      <c r="P12" s="9">
        <f t="shared" si="5"/>
        <v>69501.643420237117</v>
      </c>
    </row>
    <row r="13" spans="1:17" x14ac:dyDescent="0.25">
      <c r="A13" s="1" t="s">
        <v>25</v>
      </c>
      <c r="B13" s="1" t="s">
        <v>26</v>
      </c>
      <c r="C13" s="18">
        <v>7486</v>
      </c>
      <c r="D13" s="19">
        <v>189.6</v>
      </c>
      <c r="E13" s="20">
        <f t="shared" si="0"/>
        <v>1419345.5999999999</v>
      </c>
      <c r="F13" s="18">
        <v>10781</v>
      </c>
      <c r="G13" s="19">
        <v>188.11</v>
      </c>
      <c r="H13" s="20">
        <f t="shared" si="1"/>
        <v>2028013.9100000001</v>
      </c>
      <c r="I13" s="18">
        <v>4690</v>
      </c>
      <c r="J13" s="19">
        <v>189.6</v>
      </c>
      <c r="K13" s="20">
        <f t="shared" si="2"/>
        <v>889224</v>
      </c>
      <c r="L13" s="18">
        <v>6754</v>
      </c>
      <c r="M13" s="19">
        <v>188.11</v>
      </c>
      <c r="N13" s="20">
        <f t="shared" si="3"/>
        <v>1270494.9400000002</v>
      </c>
      <c r="O13" s="9">
        <f t="shared" si="4"/>
        <v>5607078.4500000002</v>
      </c>
      <c r="P13" s="9">
        <f t="shared" si="5"/>
        <v>38699.730781585371</v>
      </c>
    </row>
    <row r="14" spans="1:17" x14ac:dyDescent="0.25">
      <c r="A14" s="1" t="s">
        <v>27</v>
      </c>
      <c r="B14" s="1" t="s">
        <v>28</v>
      </c>
      <c r="C14" s="18">
        <v>8052</v>
      </c>
      <c r="D14" s="19">
        <v>204.1</v>
      </c>
      <c r="E14" s="20">
        <f t="shared" si="0"/>
        <v>1643413.2</v>
      </c>
      <c r="F14" s="18">
        <v>5561</v>
      </c>
      <c r="G14" s="19">
        <v>202.49</v>
      </c>
      <c r="H14" s="20">
        <f t="shared" si="1"/>
        <v>1126046.8900000001</v>
      </c>
      <c r="I14" s="18">
        <v>9008</v>
      </c>
      <c r="J14" s="19">
        <v>204.1</v>
      </c>
      <c r="K14" s="20">
        <f t="shared" si="2"/>
        <v>1838532.8</v>
      </c>
      <c r="L14" s="18">
        <v>6221</v>
      </c>
      <c r="M14" s="19">
        <v>202.49</v>
      </c>
      <c r="N14" s="20">
        <f t="shared" si="3"/>
        <v>1259690.29</v>
      </c>
      <c r="O14" s="9">
        <f t="shared" si="4"/>
        <v>5867683.1800000006</v>
      </c>
      <c r="P14" s="9">
        <f t="shared" si="5"/>
        <v>40498.409537615218</v>
      </c>
    </row>
    <row r="15" spans="1:17" x14ac:dyDescent="0.25">
      <c r="A15" s="1" t="s">
        <v>29</v>
      </c>
      <c r="B15" s="1" t="s">
        <v>30</v>
      </c>
      <c r="C15" s="18">
        <v>0</v>
      </c>
      <c r="D15" s="19">
        <v>247.02</v>
      </c>
      <c r="E15" s="20">
        <f t="shared" si="0"/>
        <v>0</v>
      </c>
      <c r="F15" s="18">
        <v>18467</v>
      </c>
      <c r="G15" s="19">
        <v>244.71</v>
      </c>
      <c r="H15" s="20">
        <f t="shared" si="1"/>
        <v>4519059.57</v>
      </c>
      <c r="I15" s="18">
        <v>0</v>
      </c>
      <c r="J15" s="19">
        <v>247.02</v>
      </c>
      <c r="K15" s="20">
        <f t="shared" si="2"/>
        <v>0</v>
      </c>
      <c r="L15" s="18">
        <v>14970</v>
      </c>
      <c r="M15" s="19">
        <v>244.71</v>
      </c>
      <c r="N15" s="20">
        <f t="shared" si="3"/>
        <v>3663308.7</v>
      </c>
      <c r="O15" s="9">
        <f t="shared" si="4"/>
        <v>8182368.2700000005</v>
      </c>
      <c r="P15" s="9">
        <f t="shared" si="5"/>
        <v>56474.231995949063</v>
      </c>
    </row>
    <row r="16" spans="1:17" x14ac:dyDescent="0.25">
      <c r="A16" s="1" t="s">
        <v>31</v>
      </c>
      <c r="B16" s="1" t="s">
        <v>32</v>
      </c>
      <c r="C16" s="18">
        <v>393</v>
      </c>
      <c r="D16" s="19">
        <v>264.67</v>
      </c>
      <c r="E16" s="20">
        <f t="shared" si="0"/>
        <v>104015.31000000001</v>
      </c>
      <c r="F16" s="18">
        <v>28293</v>
      </c>
      <c r="G16" s="19">
        <v>262.49</v>
      </c>
      <c r="H16" s="20">
        <f t="shared" si="1"/>
        <v>7426629.5700000003</v>
      </c>
      <c r="I16" s="18">
        <v>80</v>
      </c>
      <c r="J16" s="19">
        <v>264.67</v>
      </c>
      <c r="K16" s="20">
        <f t="shared" si="2"/>
        <v>21173.600000000002</v>
      </c>
      <c r="L16" s="18">
        <v>5781</v>
      </c>
      <c r="M16" s="19">
        <v>262.49</v>
      </c>
      <c r="N16" s="20">
        <f t="shared" si="3"/>
        <v>1517454.69</v>
      </c>
      <c r="O16" s="9">
        <f t="shared" si="4"/>
        <v>9069273.1699999999</v>
      </c>
      <c r="P16" s="9">
        <f t="shared" si="5"/>
        <v>62595.598259135346</v>
      </c>
    </row>
    <row r="17" spans="1:16" x14ac:dyDescent="0.25">
      <c r="A17" s="1" t="s">
        <v>33</v>
      </c>
      <c r="B17" s="1" t="s">
        <v>34</v>
      </c>
      <c r="C17" s="18">
        <v>260</v>
      </c>
      <c r="D17" s="19">
        <v>341.72</v>
      </c>
      <c r="E17" s="20">
        <f t="shared" si="0"/>
        <v>88847.200000000012</v>
      </c>
      <c r="F17" s="18">
        <v>15034</v>
      </c>
      <c r="G17" s="19">
        <v>338.32</v>
      </c>
      <c r="H17" s="20">
        <f t="shared" si="1"/>
        <v>5086302.88</v>
      </c>
      <c r="I17" s="18">
        <v>112</v>
      </c>
      <c r="J17" s="19">
        <v>341.72</v>
      </c>
      <c r="K17" s="20">
        <f t="shared" si="2"/>
        <v>38272.639999999999</v>
      </c>
      <c r="L17" s="18">
        <v>6471</v>
      </c>
      <c r="M17" s="19">
        <v>338.32</v>
      </c>
      <c r="N17" s="20">
        <f t="shared" si="3"/>
        <v>2189268.7199999997</v>
      </c>
      <c r="O17" s="9">
        <f t="shared" si="4"/>
        <v>7402691.4400000004</v>
      </c>
      <c r="P17" s="9">
        <f t="shared" si="5"/>
        <v>51092.947662814768</v>
      </c>
    </row>
    <row r="18" spans="1:16" x14ac:dyDescent="0.25">
      <c r="A18" s="1" t="s">
        <v>35</v>
      </c>
      <c r="B18" s="1" t="s">
        <v>36</v>
      </c>
      <c r="C18" s="18">
        <v>80</v>
      </c>
      <c r="D18" s="19">
        <v>303.18</v>
      </c>
      <c r="E18" s="20">
        <f t="shared" si="0"/>
        <v>24254.400000000001</v>
      </c>
      <c r="F18" s="18">
        <v>35467</v>
      </c>
      <c r="G18" s="19">
        <v>300.58</v>
      </c>
      <c r="H18" s="20">
        <f t="shared" si="1"/>
        <v>10660670.859999999</v>
      </c>
      <c r="I18" s="18">
        <v>63</v>
      </c>
      <c r="J18" s="19">
        <v>303.18</v>
      </c>
      <c r="K18" s="20">
        <f t="shared" si="2"/>
        <v>19100.34</v>
      </c>
      <c r="L18" s="18">
        <v>27720</v>
      </c>
      <c r="M18" s="19">
        <v>300.58</v>
      </c>
      <c r="N18" s="20">
        <f t="shared" si="3"/>
        <v>8332077.5999999996</v>
      </c>
      <c r="O18" s="9">
        <f t="shared" si="4"/>
        <v>19036103.199999996</v>
      </c>
      <c r="P18" s="9">
        <f t="shared" si="5"/>
        <v>131386.08199257057</v>
      </c>
    </row>
    <row r="19" spans="1:16" x14ac:dyDescent="0.25">
      <c r="A19" s="1" t="s">
        <v>37</v>
      </c>
      <c r="B19" s="1" t="s">
        <v>38</v>
      </c>
      <c r="C19" s="18">
        <v>0</v>
      </c>
      <c r="D19" s="19">
        <v>254.08</v>
      </c>
      <c r="E19" s="20">
        <f t="shared" si="0"/>
        <v>0</v>
      </c>
      <c r="F19" s="18">
        <v>22590</v>
      </c>
      <c r="G19" s="19">
        <v>252.56</v>
      </c>
      <c r="H19" s="20">
        <f t="shared" si="1"/>
        <v>5705330.4000000004</v>
      </c>
      <c r="I19" s="18">
        <v>0</v>
      </c>
      <c r="J19" s="19">
        <v>254.08</v>
      </c>
      <c r="K19" s="20">
        <f t="shared" si="2"/>
        <v>0</v>
      </c>
      <c r="L19" s="18">
        <v>13810</v>
      </c>
      <c r="M19" s="19">
        <v>252.56</v>
      </c>
      <c r="N19" s="20">
        <f t="shared" si="3"/>
        <v>3487853.6</v>
      </c>
      <c r="O19" s="9">
        <f t="shared" si="4"/>
        <v>9193184</v>
      </c>
      <c r="P19" s="9">
        <f t="shared" si="5"/>
        <v>63450.823632684886</v>
      </c>
    </row>
    <row r="20" spans="1:16" x14ac:dyDescent="0.25">
      <c r="A20" s="1" t="s">
        <v>39</v>
      </c>
      <c r="B20" s="1" t="s">
        <v>40</v>
      </c>
      <c r="C20" s="18">
        <v>736</v>
      </c>
      <c r="D20" s="19">
        <v>227.4</v>
      </c>
      <c r="E20" s="20">
        <f t="shared" si="0"/>
        <v>167366.39999999999</v>
      </c>
      <c r="F20" s="18">
        <v>10771</v>
      </c>
      <c r="G20" s="19">
        <v>225.61</v>
      </c>
      <c r="H20" s="20">
        <f t="shared" si="1"/>
        <v>2430045.31</v>
      </c>
      <c r="I20" s="18">
        <v>564</v>
      </c>
      <c r="J20" s="19">
        <v>227.4</v>
      </c>
      <c r="K20" s="20">
        <f t="shared" si="2"/>
        <v>128253.6</v>
      </c>
      <c r="L20" s="18">
        <v>8255</v>
      </c>
      <c r="M20" s="19">
        <v>225.61</v>
      </c>
      <c r="N20" s="20">
        <f t="shared" si="3"/>
        <v>1862410.55</v>
      </c>
      <c r="O20" s="9">
        <f t="shared" si="4"/>
        <v>4588075.8600000003</v>
      </c>
      <c r="P20" s="9">
        <f t="shared" si="5"/>
        <v>31666.633911193228</v>
      </c>
    </row>
    <row r="21" spans="1:16" x14ac:dyDescent="0.25">
      <c r="A21" s="1" t="s">
        <v>41</v>
      </c>
      <c r="B21" s="1" t="s">
        <v>42</v>
      </c>
      <c r="C21" s="18">
        <v>772</v>
      </c>
      <c r="D21" s="19">
        <v>283.77</v>
      </c>
      <c r="E21" s="20">
        <f t="shared" si="0"/>
        <v>219070.43999999997</v>
      </c>
      <c r="F21" s="18">
        <v>79025</v>
      </c>
      <c r="G21" s="19">
        <v>281.48</v>
      </c>
      <c r="H21" s="20">
        <f t="shared" si="1"/>
        <v>22243957</v>
      </c>
      <c r="I21" s="18">
        <v>270</v>
      </c>
      <c r="J21" s="19">
        <v>283.77</v>
      </c>
      <c r="K21" s="20">
        <f t="shared" si="2"/>
        <v>76617.899999999994</v>
      </c>
      <c r="L21" s="18">
        <v>27610</v>
      </c>
      <c r="M21" s="19">
        <v>281.48</v>
      </c>
      <c r="N21" s="20">
        <f t="shared" si="3"/>
        <v>7771662.8000000007</v>
      </c>
      <c r="O21" s="9">
        <f t="shared" si="4"/>
        <v>30311308.140000004</v>
      </c>
      <c r="P21" s="9">
        <f t="shared" si="5"/>
        <v>209206.8935928081</v>
      </c>
    </row>
    <row r="22" spans="1:16" x14ac:dyDescent="0.25">
      <c r="A22" s="1" t="s">
        <v>43</v>
      </c>
      <c r="B22" s="1" t="s">
        <v>44</v>
      </c>
      <c r="C22" s="18">
        <v>23</v>
      </c>
      <c r="D22" s="19">
        <v>225.91</v>
      </c>
      <c r="E22" s="20">
        <f t="shared" si="0"/>
        <v>5195.93</v>
      </c>
      <c r="F22" s="18">
        <v>49851</v>
      </c>
      <c r="G22" s="19">
        <v>224.07</v>
      </c>
      <c r="H22" s="20">
        <f t="shared" si="1"/>
        <v>11170113.57</v>
      </c>
      <c r="I22" s="18">
        <v>1</v>
      </c>
      <c r="J22" s="19">
        <v>225.91</v>
      </c>
      <c r="K22" s="20">
        <f t="shared" si="2"/>
        <v>225.91</v>
      </c>
      <c r="L22" s="18">
        <v>3158</v>
      </c>
      <c r="M22" s="19">
        <v>224.07</v>
      </c>
      <c r="N22" s="20">
        <f t="shared" si="3"/>
        <v>707613.05999999994</v>
      </c>
      <c r="O22" s="9">
        <f t="shared" si="4"/>
        <v>11883148.470000001</v>
      </c>
      <c r="P22" s="9">
        <f t="shared" si="5"/>
        <v>82016.802641063114</v>
      </c>
    </row>
    <row r="23" spans="1:16" x14ac:dyDescent="0.25">
      <c r="A23" s="1" t="s">
        <v>45</v>
      </c>
      <c r="B23" s="1" t="s">
        <v>46</v>
      </c>
      <c r="C23" s="18">
        <v>1467</v>
      </c>
      <c r="D23" s="19">
        <v>288.72000000000003</v>
      </c>
      <c r="E23" s="20">
        <f t="shared" si="0"/>
        <v>423552.24000000005</v>
      </c>
      <c r="F23" s="18">
        <v>32125</v>
      </c>
      <c r="G23" s="19">
        <v>286.05</v>
      </c>
      <c r="H23" s="20">
        <f t="shared" si="1"/>
        <v>9189356.25</v>
      </c>
      <c r="I23" s="18">
        <v>27</v>
      </c>
      <c r="J23" s="19">
        <v>288.72000000000003</v>
      </c>
      <c r="K23" s="20">
        <f t="shared" si="2"/>
        <v>7795.4400000000005</v>
      </c>
      <c r="L23" s="18">
        <v>596</v>
      </c>
      <c r="M23" s="19">
        <v>286.05</v>
      </c>
      <c r="N23" s="20">
        <f t="shared" si="3"/>
        <v>170485.80000000002</v>
      </c>
      <c r="O23" s="9">
        <f t="shared" si="4"/>
        <v>9791189.7300000004</v>
      </c>
      <c r="P23" s="9">
        <f t="shared" si="5"/>
        <v>67578.224553363179</v>
      </c>
    </row>
    <row r="24" spans="1:16" x14ac:dyDescent="0.25">
      <c r="A24" s="1" t="s">
        <v>47</v>
      </c>
      <c r="B24" s="1" t="s">
        <v>48</v>
      </c>
      <c r="C24" s="18">
        <v>5583</v>
      </c>
      <c r="D24" s="19">
        <v>304.10000000000002</v>
      </c>
      <c r="E24" s="20">
        <f t="shared" si="0"/>
        <v>1697790.3</v>
      </c>
      <c r="F24" s="18">
        <v>69837</v>
      </c>
      <c r="G24" s="19">
        <v>301.37</v>
      </c>
      <c r="H24" s="20">
        <f t="shared" si="1"/>
        <v>21046776.690000001</v>
      </c>
      <c r="I24" s="18">
        <v>2052</v>
      </c>
      <c r="J24" s="19">
        <v>304.10000000000002</v>
      </c>
      <c r="K24" s="20">
        <f t="shared" si="2"/>
        <v>624013.20000000007</v>
      </c>
      <c r="L24" s="18">
        <v>25672</v>
      </c>
      <c r="M24" s="19">
        <v>301.37</v>
      </c>
      <c r="N24" s="20">
        <f t="shared" si="3"/>
        <v>7736770.6399999997</v>
      </c>
      <c r="O24" s="9">
        <f t="shared" si="4"/>
        <v>31105350.830000002</v>
      </c>
      <c r="P24" s="9">
        <f t="shared" si="5"/>
        <v>214687.33025980101</v>
      </c>
    </row>
    <row r="25" spans="1:16" x14ac:dyDescent="0.25">
      <c r="A25" s="1" t="s">
        <v>49</v>
      </c>
      <c r="B25" s="1" t="s">
        <v>50</v>
      </c>
      <c r="C25" s="18">
        <v>229</v>
      </c>
      <c r="D25" s="19">
        <v>179.09</v>
      </c>
      <c r="E25" s="20">
        <f t="shared" si="0"/>
        <v>41011.61</v>
      </c>
      <c r="F25" s="18">
        <v>6988</v>
      </c>
      <c r="G25" s="19">
        <v>177.64</v>
      </c>
      <c r="H25" s="20">
        <f t="shared" si="1"/>
        <v>1241348.3199999998</v>
      </c>
      <c r="I25" s="18">
        <v>358</v>
      </c>
      <c r="J25" s="19">
        <v>179.09</v>
      </c>
      <c r="K25" s="20">
        <f t="shared" si="2"/>
        <v>64114.22</v>
      </c>
      <c r="L25" s="18">
        <v>10919</v>
      </c>
      <c r="M25" s="19">
        <v>177.64</v>
      </c>
      <c r="N25" s="20">
        <f t="shared" si="3"/>
        <v>1939651.16</v>
      </c>
      <c r="O25" s="9">
        <f t="shared" si="4"/>
        <v>3286125.3099999996</v>
      </c>
      <c r="P25" s="9">
        <f t="shared" si="5"/>
        <v>22680.646605105685</v>
      </c>
    </row>
    <row r="26" spans="1:16" x14ac:dyDescent="0.25">
      <c r="A26" s="1" t="s">
        <v>51</v>
      </c>
      <c r="B26" s="1" t="s">
        <v>52</v>
      </c>
      <c r="C26" s="18">
        <v>0</v>
      </c>
      <c r="D26" s="19">
        <v>188.51</v>
      </c>
      <c r="E26" s="20">
        <f t="shared" si="0"/>
        <v>0</v>
      </c>
      <c r="F26" s="18">
        <v>32150</v>
      </c>
      <c r="G26" s="19">
        <v>187.12</v>
      </c>
      <c r="H26" s="20">
        <f t="shared" si="1"/>
        <v>6015908</v>
      </c>
      <c r="I26" s="18">
        <v>0</v>
      </c>
      <c r="J26" s="19">
        <v>188.51</v>
      </c>
      <c r="K26" s="20">
        <f t="shared" si="2"/>
        <v>0</v>
      </c>
      <c r="L26" s="18">
        <v>0</v>
      </c>
      <c r="M26" s="19">
        <v>187.12</v>
      </c>
      <c r="N26" s="20">
        <f t="shared" si="3"/>
        <v>0</v>
      </c>
      <c r="O26" s="9">
        <f t="shared" si="4"/>
        <v>6015908</v>
      </c>
      <c r="P26" s="9">
        <f t="shared" si="5"/>
        <v>41521.448662232593</v>
      </c>
    </row>
    <row r="27" spans="1:16" x14ac:dyDescent="0.25">
      <c r="A27" s="1" t="s">
        <v>53</v>
      </c>
      <c r="B27" s="1" t="s">
        <v>54</v>
      </c>
      <c r="C27" s="18">
        <v>1325</v>
      </c>
      <c r="D27" s="19">
        <v>220.93</v>
      </c>
      <c r="E27" s="20">
        <f t="shared" si="0"/>
        <v>292732.25</v>
      </c>
      <c r="F27" s="18">
        <v>22704</v>
      </c>
      <c r="G27" s="19">
        <v>219.07</v>
      </c>
      <c r="H27" s="20">
        <f t="shared" si="1"/>
        <v>4973765.28</v>
      </c>
      <c r="I27" s="18">
        <v>1204</v>
      </c>
      <c r="J27" s="19">
        <v>220.93</v>
      </c>
      <c r="K27" s="20">
        <f t="shared" si="2"/>
        <v>265999.72000000003</v>
      </c>
      <c r="L27" s="18">
        <v>20627</v>
      </c>
      <c r="M27" s="19">
        <v>219.07</v>
      </c>
      <c r="N27" s="20">
        <f t="shared" si="3"/>
        <v>4518756.8899999997</v>
      </c>
      <c r="O27" s="9">
        <f t="shared" si="4"/>
        <v>10051254.140000001</v>
      </c>
      <c r="P27" s="9">
        <f t="shared" si="5"/>
        <v>69373.174052040486</v>
      </c>
    </row>
    <row r="28" spans="1:16" x14ac:dyDescent="0.25">
      <c r="A28" s="1" t="s">
        <v>55</v>
      </c>
      <c r="B28" s="1" t="s">
        <v>56</v>
      </c>
      <c r="C28" s="18">
        <v>0</v>
      </c>
      <c r="D28" s="19">
        <v>202.46</v>
      </c>
      <c r="E28" s="20">
        <f t="shared" si="0"/>
        <v>0</v>
      </c>
      <c r="F28" s="18">
        <v>5964</v>
      </c>
      <c r="G28" s="19">
        <v>200.69</v>
      </c>
      <c r="H28" s="20">
        <f t="shared" si="1"/>
        <v>1196915.1599999999</v>
      </c>
      <c r="I28" s="18">
        <v>0</v>
      </c>
      <c r="J28" s="19">
        <v>202.46</v>
      </c>
      <c r="K28" s="20">
        <f t="shared" si="2"/>
        <v>0</v>
      </c>
      <c r="L28" s="18">
        <v>3503</v>
      </c>
      <c r="M28" s="19">
        <v>200.69</v>
      </c>
      <c r="N28" s="20">
        <f t="shared" si="3"/>
        <v>703017.07</v>
      </c>
      <c r="O28" s="9">
        <f t="shared" si="4"/>
        <v>1899932.23</v>
      </c>
      <c r="P28" s="9">
        <f t="shared" si="5"/>
        <v>13113.22223505846</v>
      </c>
    </row>
    <row r="29" spans="1:16" x14ac:dyDescent="0.25">
      <c r="A29" s="1" t="s">
        <v>57</v>
      </c>
      <c r="B29" s="1" t="s">
        <v>58</v>
      </c>
      <c r="C29" s="18">
        <v>10044</v>
      </c>
      <c r="D29" s="19">
        <v>259.43</v>
      </c>
      <c r="E29" s="20">
        <f t="shared" si="0"/>
        <v>2605714.92</v>
      </c>
      <c r="F29" s="18">
        <v>34331</v>
      </c>
      <c r="G29" s="19">
        <v>256.95</v>
      </c>
      <c r="H29" s="20">
        <f t="shared" si="1"/>
        <v>8821350.4499999993</v>
      </c>
      <c r="I29" s="18">
        <v>4365</v>
      </c>
      <c r="J29" s="19">
        <v>259.43</v>
      </c>
      <c r="K29" s="20">
        <f t="shared" si="2"/>
        <v>1132411.95</v>
      </c>
      <c r="L29" s="18">
        <v>14922</v>
      </c>
      <c r="M29" s="19">
        <v>256.95</v>
      </c>
      <c r="N29" s="20">
        <f t="shared" si="3"/>
        <v>3834207.9</v>
      </c>
      <c r="O29" s="9">
        <f t="shared" si="4"/>
        <v>16393685.219999999</v>
      </c>
      <c r="P29" s="9">
        <f t="shared" si="5"/>
        <v>113148.26610497221</v>
      </c>
    </row>
    <row r="30" spans="1:16" x14ac:dyDescent="0.25">
      <c r="A30" s="1" t="s">
        <v>59</v>
      </c>
      <c r="B30" s="1" t="s">
        <v>60</v>
      </c>
      <c r="C30" s="18">
        <v>0</v>
      </c>
      <c r="D30" s="19">
        <v>152.06</v>
      </c>
      <c r="E30" s="20">
        <f t="shared" si="0"/>
        <v>0</v>
      </c>
      <c r="F30" s="18">
        <v>4469</v>
      </c>
      <c r="G30" s="19">
        <v>150.94999999999999</v>
      </c>
      <c r="H30" s="20">
        <f t="shared" si="1"/>
        <v>674595.54999999993</v>
      </c>
      <c r="I30" s="18">
        <v>0</v>
      </c>
      <c r="J30" s="19">
        <v>152.06</v>
      </c>
      <c r="K30" s="20">
        <f t="shared" si="2"/>
        <v>0</v>
      </c>
      <c r="L30" s="18">
        <v>0</v>
      </c>
      <c r="M30" s="19">
        <v>150.94999999999999</v>
      </c>
      <c r="N30" s="20">
        <f t="shared" si="3"/>
        <v>0</v>
      </c>
      <c r="O30" s="9">
        <f t="shared" si="4"/>
        <v>674595.54999999993</v>
      </c>
      <c r="P30" s="9">
        <f t="shared" si="5"/>
        <v>4656.0194233514803</v>
      </c>
    </row>
    <row r="31" spans="1:16" x14ac:dyDescent="0.25">
      <c r="A31" s="1" t="s">
        <v>61</v>
      </c>
      <c r="B31" s="1" t="s">
        <v>62</v>
      </c>
      <c r="C31" s="18">
        <v>0</v>
      </c>
      <c r="D31" s="19">
        <v>204</v>
      </c>
      <c r="E31" s="20">
        <f t="shared" si="0"/>
        <v>0</v>
      </c>
      <c r="F31" s="18">
        <v>36518</v>
      </c>
      <c r="G31" s="19">
        <v>202.32</v>
      </c>
      <c r="H31" s="20">
        <f t="shared" si="1"/>
        <v>7388321.7599999998</v>
      </c>
      <c r="I31" s="18">
        <v>0</v>
      </c>
      <c r="J31" s="19">
        <v>204</v>
      </c>
      <c r="K31" s="20">
        <f t="shared" si="2"/>
        <v>0</v>
      </c>
      <c r="L31" s="18">
        <v>27433</v>
      </c>
      <c r="M31" s="19">
        <v>202.32</v>
      </c>
      <c r="N31" s="20">
        <f t="shared" si="3"/>
        <v>5550244.5599999996</v>
      </c>
      <c r="O31" s="9">
        <f t="shared" si="4"/>
        <v>12938566.32</v>
      </c>
      <c r="P31" s="9">
        <f t="shared" si="5"/>
        <v>89301.235527333803</v>
      </c>
    </row>
    <row r="32" spans="1:16" x14ac:dyDescent="0.25">
      <c r="A32" s="1" t="s">
        <v>63</v>
      </c>
      <c r="B32" s="1" t="s">
        <v>64</v>
      </c>
      <c r="C32" s="18">
        <v>36587</v>
      </c>
      <c r="D32" s="19">
        <v>298.91000000000003</v>
      </c>
      <c r="E32" s="20">
        <f t="shared" si="0"/>
        <v>10936220.170000002</v>
      </c>
      <c r="F32" s="18">
        <v>74978</v>
      </c>
      <c r="G32" s="19">
        <v>296.22000000000003</v>
      </c>
      <c r="H32" s="20">
        <f t="shared" si="1"/>
        <v>22209983.160000004</v>
      </c>
      <c r="I32" s="18">
        <v>14535</v>
      </c>
      <c r="J32" s="19">
        <v>298.91000000000003</v>
      </c>
      <c r="K32" s="20">
        <f t="shared" si="2"/>
        <v>4344656.8500000006</v>
      </c>
      <c r="L32" s="18">
        <v>29788</v>
      </c>
      <c r="M32" s="19">
        <v>296.22000000000003</v>
      </c>
      <c r="N32" s="20">
        <f t="shared" si="3"/>
        <v>8823801.3600000013</v>
      </c>
      <c r="O32" s="9">
        <f t="shared" si="4"/>
        <v>46314661.540000007</v>
      </c>
      <c r="P32" s="9">
        <f t="shared" si="5"/>
        <v>319661.11207847402</v>
      </c>
    </row>
    <row r="33" spans="1:16" x14ac:dyDescent="0.25">
      <c r="A33" s="1" t="s">
        <v>65</v>
      </c>
      <c r="B33" s="1" t="s">
        <v>66</v>
      </c>
      <c r="C33" s="18">
        <v>0</v>
      </c>
      <c r="D33" s="19">
        <v>198.84</v>
      </c>
      <c r="E33" s="20">
        <f t="shared" si="0"/>
        <v>0</v>
      </c>
      <c r="F33" s="18">
        <v>9211</v>
      </c>
      <c r="G33" s="19">
        <v>197.03</v>
      </c>
      <c r="H33" s="20">
        <f t="shared" si="1"/>
        <v>1814843.33</v>
      </c>
      <c r="I33" s="18">
        <v>0</v>
      </c>
      <c r="J33" s="19">
        <v>198.84</v>
      </c>
      <c r="K33" s="20">
        <f t="shared" si="2"/>
        <v>0</v>
      </c>
      <c r="L33" s="18">
        <v>0</v>
      </c>
      <c r="M33" s="19">
        <v>197.03</v>
      </c>
      <c r="N33" s="20">
        <f t="shared" si="3"/>
        <v>0</v>
      </c>
      <c r="O33" s="9">
        <f t="shared" si="4"/>
        <v>1814843.33</v>
      </c>
      <c r="P33" s="9">
        <f t="shared" si="5"/>
        <v>12525.943574368199</v>
      </c>
    </row>
    <row r="34" spans="1:16" x14ac:dyDescent="0.25">
      <c r="A34" s="1" t="s">
        <v>67</v>
      </c>
      <c r="B34" s="1" t="s">
        <v>68</v>
      </c>
      <c r="C34" s="18">
        <v>9085</v>
      </c>
      <c r="D34" s="19">
        <v>271.68</v>
      </c>
      <c r="E34" s="20">
        <f t="shared" si="0"/>
        <v>2468212.8000000003</v>
      </c>
      <c r="F34" s="18">
        <v>20927</v>
      </c>
      <c r="G34" s="19">
        <v>269.19</v>
      </c>
      <c r="H34" s="20">
        <f t="shared" si="1"/>
        <v>5633339.1299999999</v>
      </c>
      <c r="I34" s="18">
        <v>1303</v>
      </c>
      <c r="J34" s="19">
        <v>271.68</v>
      </c>
      <c r="K34" s="20">
        <f t="shared" si="2"/>
        <v>353999.04000000004</v>
      </c>
      <c r="L34" s="18">
        <v>3000</v>
      </c>
      <c r="M34" s="19">
        <v>269.19</v>
      </c>
      <c r="N34" s="20">
        <f t="shared" si="3"/>
        <v>807570</v>
      </c>
      <c r="O34" s="9">
        <f t="shared" si="4"/>
        <v>9263120.9700000007</v>
      </c>
      <c r="P34" s="9">
        <f t="shared" si="5"/>
        <v>63933.524549894246</v>
      </c>
    </row>
    <row r="35" spans="1:16" x14ac:dyDescent="0.25">
      <c r="A35" s="1" t="s">
        <v>69</v>
      </c>
      <c r="B35" s="1" t="s">
        <v>70</v>
      </c>
      <c r="C35" s="18">
        <v>11999</v>
      </c>
      <c r="D35" s="19">
        <v>242.96</v>
      </c>
      <c r="E35" s="20">
        <f t="shared" si="0"/>
        <v>2915277.04</v>
      </c>
      <c r="F35" s="18">
        <v>32188</v>
      </c>
      <c r="G35" s="19">
        <v>240.79</v>
      </c>
      <c r="H35" s="20">
        <f t="shared" si="1"/>
        <v>7750548.5199999996</v>
      </c>
      <c r="I35" s="18">
        <v>3288</v>
      </c>
      <c r="J35" s="19">
        <v>242.96</v>
      </c>
      <c r="K35" s="20">
        <f t="shared" si="2"/>
        <v>798852.48</v>
      </c>
      <c r="L35" s="18">
        <v>8821</v>
      </c>
      <c r="M35" s="19">
        <v>240.79</v>
      </c>
      <c r="N35" s="20">
        <f t="shared" si="3"/>
        <v>2124008.59</v>
      </c>
      <c r="O35" s="9">
        <f t="shared" si="4"/>
        <v>13588686.629999999</v>
      </c>
      <c r="P35" s="9">
        <f t="shared" si="5"/>
        <v>93788.328261454677</v>
      </c>
    </row>
    <row r="36" spans="1:16" x14ac:dyDescent="0.25">
      <c r="A36" s="1" t="s">
        <v>71</v>
      </c>
      <c r="B36" s="1" t="s">
        <v>72</v>
      </c>
      <c r="C36" s="18">
        <v>715</v>
      </c>
      <c r="D36" s="19">
        <v>286.85000000000002</v>
      </c>
      <c r="E36" s="20">
        <f t="shared" si="0"/>
        <v>205097.75000000003</v>
      </c>
      <c r="F36" s="18">
        <v>23780</v>
      </c>
      <c r="G36" s="19">
        <v>284.08999999999997</v>
      </c>
      <c r="H36" s="20">
        <f t="shared" si="1"/>
        <v>6755660.1999999993</v>
      </c>
      <c r="I36" s="18">
        <v>192</v>
      </c>
      <c r="J36" s="19">
        <v>286.85000000000002</v>
      </c>
      <c r="K36" s="20">
        <f t="shared" si="2"/>
        <v>55075.200000000004</v>
      </c>
      <c r="L36" s="18">
        <v>6369</v>
      </c>
      <c r="M36" s="19">
        <v>284.08999999999997</v>
      </c>
      <c r="N36" s="20">
        <f t="shared" si="3"/>
        <v>1809369.2099999997</v>
      </c>
      <c r="O36" s="9">
        <f t="shared" si="4"/>
        <v>8825202.3599999994</v>
      </c>
      <c r="P36" s="9">
        <f t="shared" si="5"/>
        <v>60911.035661541675</v>
      </c>
    </row>
    <row r="37" spans="1:16" x14ac:dyDescent="0.25">
      <c r="A37" s="1" t="s">
        <v>73</v>
      </c>
      <c r="B37" s="1" t="s">
        <v>74</v>
      </c>
      <c r="C37" s="18">
        <v>5485</v>
      </c>
      <c r="D37" s="19">
        <v>326.8</v>
      </c>
      <c r="E37" s="20">
        <f t="shared" si="0"/>
        <v>1792498</v>
      </c>
      <c r="F37" s="18">
        <v>30323</v>
      </c>
      <c r="G37" s="19">
        <v>323.88</v>
      </c>
      <c r="H37" s="20">
        <f t="shared" si="1"/>
        <v>9821013.2400000002</v>
      </c>
      <c r="I37" s="18">
        <v>2140</v>
      </c>
      <c r="J37" s="19">
        <v>326.8</v>
      </c>
      <c r="K37" s="20">
        <f t="shared" si="2"/>
        <v>699352</v>
      </c>
      <c r="L37" s="18">
        <v>11829</v>
      </c>
      <c r="M37" s="19">
        <v>323.88</v>
      </c>
      <c r="N37" s="20">
        <f t="shared" si="3"/>
        <v>3831176.52</v>
      </c>
      <c r="O37" s="9">
        <f t="shared" si="4"/>
        <v>16144039.76</v>
      </c>
      <c r="P37" s="9">
        <f t="shared" si="5"/>
        <v>111425.22759588106</v>
      </c>
    </row>
    <row r="38" spans="1:16" x14ac:dyDescent="0.25">
      <c r="A38" s="1" t="s">
        <v>75</v>
      </c>
      <c r="B38" s="1" t="s">
        <v>76</v>
      </c>
      <c r="C38" s="18">
        <v>899</v>
      </c>
      <c r="D38" s="19">
        <v>183.15</v>
      </c>
      <c r="E38" s="20">
        <f t="shared" si="0"/>
        <v>164651.85</v>
      </c>
      <c r="F38" s="18">
        <v>8300</v>
      </c>
      <c r="G38" s="19">
        <v>181.73</v>
      </c>
      <c r="H38" s="20">
        <f t="shared" si="1"/>
        <v>1508359</v>
      </c>
      <c r="I38" s="18">
        <v>1793</v>
      </c>
      <c r="J38" s="19">
        <v>183.15</v>
      </c>
      <c r="K38" s="20">
        <f t="shared" si="2"/>
        <v>328387.95</v>
      </c>
      <c r="L38" s="18">
        <v>16554</v>
      </c>
      <c r="M38" s="19">
        <v>181.73</v>
      </c>
      <c r="N38" s="20">
        <f t="shared" si="3"/>
        <v>3008358.42</v>
      </c>
      <c r="O38" s="9">
        <f t="shared" si="4"/>
        <v>5009757.22</v>
      </c>
      <c r="P38" s="9">
        <f t="shared" si="5"/>
        <v>34577.054240270802</v>
      </c>
    </row>
    <row r="39" spans="1:16" x14ac:dyDescent="0.25">
      <c r="A39" s="1" t="s">
        <v>77</v>
      </c>
      <c r="B39" s="1" t="s">
        <v>78</v>
      </c>
      <c r="C39" s="18">
        <v>0</v>
      </c>
      <c r="D39" s="19">
        <v>206.79</v>
      </c>
      <c r="E39" s="20">
        <f t="shared" si="0"/>
        <v>0</v>
      </c>
      <c r="F39" s="18">
        <v>27696</v>
      </c>
      <c r="G39" s="19">
        <v>205.09</v>
      </c>
      <c r="H39" s="20">
        <f t="shared" si="1"/>
        <v>5680172.6399999997</v>
      </c>
      <c r="I39" s="18">
        <v>0</v>
      </c>
      <c r="J39" s="19">
        <v>206.79</v>
      </c>
      <c r="K39" s="20">
        <f t="shared" si="2"/>
        <v>0</v>
      </c>
      <c r="L39" s="18">
        <v>21781</v>
      </c>
      <c r="M39" s="19">
        <v>205.09</v>
      </c>
      <c r="N39" s="20">
        <f t="shared" si="3"/>
        <v>4467065.29</v>
      </c>
      <c r="O39" s="9">
        <f t="shared" si="4"/>
        <v>10147237.93</v>
      </c>
      <c r="P39" s="9">
        <f t="shared" si="5"/>
        <v>70035.648612637407</v>
      </c>
    </row>
    <row r="40" spans="1:16" x14ac:dyDescent="0.25">
      <c r="A40" s="1" t="s">
        <v>79</v>
      </c>
      <c r="B40" s="1" t="s">
        <v>80</v>
      </c>
      <c r="C40" s="18">
        <v>3321</v>
      </c>
      <c r="D40" s="19">
        <v>286.12</v>
      </c>
      <c r="E40" s="20">
        <f t="shared" si="0"/>
        <v>950204.52</v>
      </c>
      <c r="F40" s="18">
        <v>0</v>
      </c>
      <c r="G40" s="19">
        <v>283.77999999999997</v>
      </c>
      <c r="H40" s="20">
        <f t="shared" si="1"/>
        <v>0</v>
      </c>
      <c r="I40" s="18">
        <v>2369</v>
      </c>
      <c r="J40" s="19">
        <v>286.12</v>
      </c>
      <c r="K40" s="20">
        <f t="shared" si="2"/>
        <v>677818.28</v>
      </c>
      <c r="L40" s="18">
        <v>0</v>
      </c>
      <c r="M40" s="19">
        <v>283.77999999999997</v>
      </c>
      <c r="N40" s="20">
        <f t="shared" si="3"/>
        <v>0</v>
      </c>
      <c r="O40" s="9">
        <f t="shared" si="4"/>
        <v>1628022.8</v>
      </c>
      <c r="P40" s="9">
        <f t="shared" si="5"/>
        <v>11236.519094232184</v>
      </c>
    </row>
    <row r="41" spans="1:16" x14ac:dyDescent="0.25">
      <c r="A41" s="1" t="s">
        <v>81</v>
      </c>
      <c r="B41" s="1" t="s">
        <v>82</v>
      </c>
      <c r="C41" s="18">
        <v>1244</v>
      </c>
      <c r="D41" s="19">
        <v>267.14999999999998</v>
      </c>
      <c r="E41" s="20">
        <f t="shared" si="0"/>
        <v>332334.59999999998</v>
      </c>
      <c r="F41" s="18">
        <v>30484</v>
      </c>
      <c r="G41" s="19">
        <v>264.66000000000003</v>
      </c>
      <c r="H41" s="20">
        <f t="shared" si="1"/>
        <v>8067895.4400000004</v>
      </c>
      <c r="I41" s="18">
        <v>1481</v>
      </c>
      <c r="J41" s="19">
        <v>267.14999999999998</v>
      </c>
      <c r="K41" s="20">
        <f t="shared" si="2"/>
        <v>395649.14999999997</v>
      </c>
      <c r="L41" s="18">
        <v>36287</v>
      </c>
      <c r="M41" s="19">
        <v>264.66000000000003</v>
      </c>
      <c r="N41" s="20">
        <f t="shared" si="3"/>
        <v>9603717.4200000018</v>
      </c>
      <c r="O41" s="9">
        <f t="shared" si="4"/>
        <v>18399596.610000003</v>
      </c>
      <c r="P41" s="9">
        <f t="shared" si="5"/>
        <v>126992.95036558138</v>
      </c>
    </row>
    <row r="42" spans="1:16" x14ac:dyDescent="0.25">
      <c r="A42" s="1" t="s">
        <v>83</v>
      </c>
      <c r="B42" s="1" t="s">
        <v>84</v>
      </c>
      <c r="C42" s="18">
        <v>1545</v>
      </c>
      <c r="D42" s="19">
        <v>312.42</v>
      </c>
      <c r="E42" s="20">
        <f t="shared" si="0"/>
        <v>482688.9</v>
      </c>
      <c r="F42" s="18">
        <v>17354</v>
      </c>
      <c r="G42" s="19">
        <v>309.52999999999997</v>
      </c>
      <c r="H42" s="20">
        <f t="shared" si="1"/>
        <v>5371583.6199999992</v>
      </c>
      <c r="I42" s="18">
        <v>1213</v>
      </c>
      <c r="J42" s="19">
        <v>312.42</v>
      </c>
      <c r="K42" s="20">
        <f t="shared" si="2"/>
        <v>378965.46</v>
      </c>
      <c r="L42" s="18">
        <v>13623</v>
      </c>
      <c r="M42" s="19">
        <v>309.52999999999997</v>
      </c>
      <c r="N42" s="20">
        <f t="shared" si="3"/>
        <v>4216727.1899999995</v>
      </c>
      <c r="O42" s="9">
        <f t="shared" si="4"/>
        <v>10449965.17</v>
      </c>
      <c r="P42" s="9">
        <f t="shared" si="5"/>
        <v>72125.054493564996</v>
      </c>
    </row>
    <row r="43" spans="1:16" x14ac:dyDescent="0.25">
      <c r="A43" s="1" t="s">
        <v>85</v>
      </c>
      <c r="B43" s="1" t="s">
        <v>86</v>
      </c>
      <c r="C43" s="18">
        <v>382</v>
      </c>
      <c r="D43" s="19">
        <v>253.65</v>
      </c>
      <c r="E43" s="20">
        <f t="shared" si="0"/>
        <v>96894.3</v>
      </c>
      <c r="F43" s="18">
        <v>24178</v>
      </c>
      <c r="G43" s="19">
        <v>251.26</v>
      </c>
      <c r="H43" s="20">
        <f t="shared" si="1"/>
        <v>6074964.2799999993</v>
      </c>
      <c r="I43" s="18">
        <v>364</v>
      </c>
      <c r="J43" s="19">
        <v>253.65</v>
      </c>
      <c r="K43" s="20">
        <f t="shared" si="2"/>
        <v>92328.6</v>
      </c>
      <c r="L43" s="18">
        <v>23014</v>
      </c>
      <c r="M43" s="19">
        <v>251.26</v>
      </c>
      <c r="N43" s="20">
        <f t="shared" si="3"/>
        <v>5782497.6399999997</v>
      </c>
      <c r="O43" s="9">
        <f t="shared" si="4"/>
        <v>12046684.82</v>
      </c>
      <c r="P43" s="9">
        <f t="shared" si="5"/>
        <v>83145.521059119696</v>
      </c>
    </row>
    <row r="44" spans="1:16" x14ac:dyDescent="0.25">
      <c r="A44" s="1" t="s">
        <v>87</v>
      </c>
      <c r="B44" s="1" t="s">
        <v>88</v>
      </c>
      <c r="C44" s="18">
        <v>21272</v>
      </c>
      <c r="D44" s="19">
        <v>315.94</v>
      </c>
      <c r="E44" s="20">
        <f t="shared" si="0"/>
        <v>6720675.6799999997</v>
      </c>
      <c r="F44" s="18">
        <v>68419</v>
      </c>
      <c r="G44" s="19">
        <v>313.37</v>
      </c>
      <c r="H44" s="20">
        <f t="shared" si="1"/>
        <v>21440462.030000001</v>
      </c>
      <c r="I44" s="18">
        <v>11930</v>
      </c>
      <c r="J44" s="19">
        <v>315.94</v>
      </c>
      <c r="K44" s="20">
        <f t="shared" si="2"/>
        <v>3769164.2</v>
      </c>
      <c r="L44" s="18">
        <v>38371</v>
      </c>
      <c r="M44" s="19">
        <v>313.37</v>
      </c>
      <c r="N44" s="20">
        <f t="shared" si="3"/>
        <v>12024320.27</v>
      </c>
      <c r="O44" s="9">
        <f t="shared" si="4"/>
        <v>43954622.18</v>
      </c>
      <c r="P44" s="9">
        <f t="shared" si="5"/>
        <v>303372.25707485882</v>
      </c>
    </row>
    <row r="45" spans="1:16" x14ac:dyDescent="0.25">
      <c r="A45" s="1" t="s">
        <v>89</v>
      </c>
      <c r="B45" s="1" t="s">
        <v>90</v>
      </c>
      <c r="C45" s="18">
        <v>356</v>
      </c>
      <c r="D45" s="19">
        <v>223.16</v>
      </c>
      <c r="E45" s="20">
        <f t="shared" si="0"/>
        <v>79444.959999999992</v>
      </c>
      <c r="F45" s="18">
        <v>15677</v>
      </c>
      <c r="G45" s="19">
        <v>221.24</v>
      </c>
      <c r="H45" s="20">
        <f t="shared" si="1"/>
        <v>3468379.48</v>
      </c>
      <c r="I45" s="18">
        <v>218</v>
      </c>
      <c r="J45" s="19">
        <v>223.16</v>
      </c>
      <c r="K45" s="20">
        <f t="shared" si="2"/>
        <v>48648.88</v>
      </c>
      <c r="L45" s="18">
        <v>9604</v>
      </c>
      <c r="M45" s="19">
        <v>221.24</v>
      </c>
      <c r="N45" s="20">
        <f t="shared" si="3"/>
        <v>2124788.96</v>
      </c>
      <c r="O45" s="9">
        <f t="shared" si="4"/>
        <v>5721262.2800000003</v>
      </c>
      <c r="P45" s="9">
        <f t="shared" si="5"/>
        <v>39487.82096438107</v>
      </c>
    </row>
    <row r="46" spans="1:16" x14ac:dyDescent="0.25">
      <c r="A46" s="1" t="s">
        <v>91</v>
      </c>
      <c r="B46" s="1" t="s">
        <v>92</v>
      </c>
      <c r="C46" s="18">
        <v>0</v>
      </c>
      <c r="D46" s="19">
        <v>190.4</v>
      </c>
      <c r="E46" s="20">
        <f t="shared" si="0"/>
        <v>0</v>
      </c>
      <c r="F46" s="18">
        <v>16847</v>
      </c>
      <c r="G46" s="19">
        <v>188.75</v>
      </c>
      <c r="H46" s="20">
        <f t="shared" si="1"/>
        <v>3179871.25</v>
      </c>
      <c r="I46" s="18">
        <v>0</v>
      </c>
      <c r="J46" s="19">
        <v>190.4</v>
      </c>
      <c r="K46" s="20">
        <f t="shared" si="2"/>
        <v>0</v>
      </c>
      <c r="L46" s="18">
        <v>12538</v>
      </c>
      <c r="M46" s="19">
        <v>188.75</v>
      </c>
      <c r="N46" s="20">
        <f t="shared" si="3"/>
        <v>2366547.5</v>
      </c>
      <c r="O46" s="9">
        <f t="shared" si="4"/>
        <v>5546418.75</v>
      </c>
      <c r="P46" s="9">
        <f t="shared" si="5"/>
        <v>38281.061044711663</v>
      </c>
    </row>
    <row r="47" spans="1:16" x14ac:dyDescent="0.25">
      <c r="A47" s="1" t="s">
        <v>93</v>
      </c>
      <c r="B47" s="1" t="s">
        <v>94</v>
      </c>
      <c r="C47" s="18">
        <v>1895</v>
      </c>
      <c r="D47" s="19">
        <v>238.06</v>
      </c>
      <c r="E47" s="20">
        <f t="shared" si="0"/>
        <v>451123.7</v>
      </c>
      <c r="F47" s="18">
        <v>27166</v>
      </c>
      <c r="G47" s="19">
        <v>236.01</v>
      </c>
      <c r="H47" s="20">
        <f t="shared" si="1"/>
        <v>6411447.6600000001</v>
      </c>
      <c r="I47" s="18">
        <v>1175</v>
      </c>
      <c r="J47" s="19">
        <v>238.06</v>
      </c>
      <c r="K47" s="20">
        <f t="shared" si="2"/>
        <v>279720.5</v>
      </c>
      <c r="L47" s="18">
        <v>16846</v>
      </c>
      <c r="M47" s="19">
        <v>236.01</v>
      </c>
      <c r="N47" s="20">
        <f t="shared" si="3"/>
        <v>3975824.46</v>
      </c>
      <c r="O47" s="9">
        <f t="shared" si="4"/>
        <v>11118116.32</v>
      </c>
      <c r="P47" s="9">
        <f t="shared" si="5"/>
        <v>76736.595041282271</v>
      </c>
    </row>
    <row r="48" spans="1:16" x14ac:dyDescent="0.25">
      <c r="A48" s="1" t="s">
        <v>95</v>
      </c>
      <c r="B48" s="1" t="s">
        <v>96</v>
      </c>
      <c r="C48" s="18">
        <v>1005</v>
      </c>
      <c r="D48" s="19">
        <v>245.2</v>
      </c>
      <c r="E48" s="20">
        <f t="shared" si="0"/>
        <v>246426</v>
      </c>
      <c r="F48" s="18">
        <v>4869</v>
      </c>
      <c r="G48" s="19">
        <v>243.15</v>
      </c>
      <c r="H48" s="20">
        <f t="shared" si="1"/>
        <v>1183897.3500000001</v>
      </c>
      <c r="I48" s="18">
        <v>530</v>
      </c>
      <c r="J48" s="19">
        <v>245.2</v>
      </c>
      <c r="K48" s="20">
        <f t="shared" si="2"/>
        <v>129956</v>
      </c>
      <c r="L48" s="18">
        <v>2566</v>
      </c>
      <c r="M48" s="19">
        <v>243.15</v>
      </c>
      <c r="N48" s="20">
        <f t="shared" si="3"/>
        <v>623922.9</v>
      </c>
      <c r="O48" s="9">
        <f t="shared" si="4"/>
        <v>2184202.25</v>
      </c>
      <c r="P48" s="9">
        <f t="shared" si="5"/>
        <v>15075.237452319403</v>
      </c>
    </row>
    <row r="49" spans="1:16" x14ac:dyDescent="0.25">
      <c r="A49" s="1" t="s">
        <v>97</v>
      </c>
      <c r="B49" s="1" t="s">
        <v>98</v>
      </c>
      <c r="C49" s="18">
        <v>0</v>
      </c>
      <c r="D49" s="19">
        <v>200.47</v>
      </c>
      <c r="E49" s="20">
        <f t="shared" si="0"/>
        <v>0</v>
      </c>
      <c r="F49" s="18">
        <v>15911</v>
      </c>
      <c r="G49" s="19">
        <v>198.9</v>
      </c>
      <c r="H49" s="20">
        <f t="shared" si="1"/>
        <v>3164697.9</v>
      </c>
      <c r="I49" s="18">
        <v>0</v>
      </c>
      <c r="J49" s="19">
        <v>200.47</v>
      </c>
      <c r="K49" s="20">
        <f t="shared" si="2"/>
        <v>0</v>
      </c>
      <c r="L49" s="18">
        <v>14046</v>
      </c>
      <c r="M49" s="19">
        <v>198.9</v>
      </c>
      <c r="N49" s="20">
        <f t="shared" si="3"/>
        <v>2793749.4</v>
      </c>
      <c r="O49" s="9">
        <f t="shared" si="4"/>
        <v>5958447.2999999998</v>
      </c>
      <c r="P49" s="9">
        <f t="shared" si="5"/>
        <v>41124.858238119399</v>
      </c>
    </row>
    <row r="50" spans="1:16" x14ac:dyDescent="0.25">
      <c r="A50" s="1" t="s">
        <v>99</v>
      </c>
      <c r="B50" s="1" t="s">
        <v>100</v>
      </c>
      <c r="C50" s="18">
        <v>2103</v>
      </c>
      <c r="D50" s="19">
        <v>196.44</v>
      </c>
      <c r="E50" s="20">
        <f t="shared" si="0"/>
        <v>413113.32</v>
      </c>
      <c r="F50" s="18">
        <v>16963</v>
      </c>
      <c r="G50" s="19">
        <v>194.74</v>
      </c>
      <c r="H50" s="20">
        <f t="shared" si="1"/>
        <v>3303374.62</v>
      </c>
      <c r="I50" s="18">
        <v>1632</v>
      </c>
      <c r="J50" s="19">
        <v>196.44</v>
      </c>
      <c r="K50" s="20">
        <f t="shared" si="2"/>
        <v>320590.08000000002</v>
      </c>
      <c r="L50" s="18">
        <v>13161</v>
      </c>
      <c r="M50" s="19">
        <v>194.74</v>
      </c>
      <c r="N50" s="20">
        <f t="shared" si="3"/>
        <v>2562973.14</v>
      </c>
      <c r="O50" s="9">
        <f t="shared" si="4"/>
        <v>6600051.1600000001</v>
      </c>
      <c r="P50" s="9">
        <f t="shared" si="5"/>
        <v>45553.170927489031</v>
      </c>
    </row>
    <row r="51" spans="1:16" x14ac:dyDescent="0.25">
      <c r="A51" s="1" t="s">
        <v>101</v>
      </c>
      <c r="B51" s="1" t="s">
        <v>102</v>
      </c>
      <c r="C51" s="18">
        <v>2090</v>
      </c>
      <c r="D51" s="19">
        <v>262.5</v>
      </c>
      <c r="E51" s="20">
        <f t="shared" si="0"/>
        <v>548625</v>
      </c>
      <c r="F51" s="18">
        <v>21576</v>
      </c>
      <c r="G51" s="19">
        <v>259.82</v>
      </c>
      <c r="H51" s="20">
        <f t="shared" si="1"/>
        <v>5605876.3200000003</v>
      </c>
      <c r="I51" s="18">
        <v>398</v>
      </c>
      <c r="J51" s="19">
        <v>262.5</v>
      </c>
      <c r="K51" s="20">
        <f t="shared" si="2"/>
        <v>104475</v>
      </c>
      <c r="L51" s="18">
        <v>4110</v>
      </c>
      <c r="M51" s="19">
        <v>259.82</v>
      </c>
      <c r="N51" s="20">
        <f t="shared" si="3"/>
        <v>1067860.2</v>
      </c>
      <c r="O51" s="9">
        <f t="shared" si="4"/>
        <v>7326836.5200000005</v>
      </c>
      <c r="P51" s="9">
        <f t="shared" si="5"/>
        <v>50569.401397386879</v>
      </c>
    </row>
    <row r="52" spans="1:16" x14ac:dyDescent="0.25">
      <c r="A52" s="1" t="s">
        <v>103</v>
      </c>
      <c r="B52" s="1" t="s">
        <v>104</v>
      </c>
      <c r="C52" s="18">
        <v>3425</v>
      </c>
      <c r="D52" s="19">
        <v>227.28</v>
      </c>
      <c r="E52" s="20">
        <f t="shared" si="0"/>
        <v>778434</v>
      </c>
      <c r="F52" s="18">
        <v>56953</v>
      </c>
      <c r="G52" s="19">
        <v>225.34</v>
      </c>
      <c r="H52" s="20">
        <f t="shared" si="1"/>
        <v>12833789.02</v>
      </c>
      <c r="I52" s="18">
        <v>2247</v>
      </c>
      <c r="J52" s="19">
        <v>227.28</v>
      </c>
      <c r="K52" s="20">
        <f t="shared" si="2"/>
        <v>510698.16</v>
      </c>
      <c r="L52" s="18">
        <v>37362</v>
      </c>
      <c r="M52" s="19">
        <v>225.34</v>
      </c>
      <c r="N52" s="20">
        <f t="shared" si="3"/>
        <v>8419153.0800000001</v>
      </c>
      <c r="O52" s="9">
        <f t="shared" si="4"/>
        <v>22542074.259999998</v>
      </c>
      <c r="P52" s="9">
        <f t="shared" si="5"/>
        <v>155584.09123391256</v>
      </c>
    </row>
    <row r="53" spans="1:16" x14ac:dyDescent="0.25">
      <c r="A53" s="1" t="s">
        <v>105</v>
      </c>
      <c r="B53" s="1" t="s">
        <v>106</v>
      </c>
      <c r="C53" s="18">
        <v>9705</v>
      </c>
      <c r="D53" s="19">
        <v>405.29</v>
      </c>
      <c r="E53" s="20">
        <f t="shared" si="0"/>
        <v>3933339.45</v>
      </c>
      <c r="F53" s="18">
        <v>50436</v>
      </c>
      <c r="G53" s="19">
        <v>402.05</v>
      </c>
      <c r="H53" s="20">
        <f t="shared" si="1"/>
        <v>20277793.800000001</v>
      </c>
      <c r="I53" s="18">
        <v>8810</v>
      </c>
      <c r="J53" s="19">
        <v>405.29</v>
      </c>
      <c r="K53" s="20">
        <f t="shared" si="2"/>
        <v>3570604.9000000004</v>
      </c>
      <c r="L53" s="18">
        <v>45782</v>
      </c>
      <c r="M53" s="19">
        <v>402.05</v>
      </c>
      <c r="N53" s="20">
        <f t="shared" si="3"/>
        <v>18406653.100000001</v>
      </c>
      <c r="O53" s="9">
        <f t="shared" si="4"/>
        <v>46188391.25</v>
      </c>
      <c r="P53" s="9">
        <f t="shared" si="5"/>
        <v>318789.60184862994</v>
      </c>
    </row>
    <row r="54" spans="1:16" x14ac:dyDescent="0.25">
      <c r="A54" s="1" t="s">
        <v>107</v>
      </c>
      <c r="B54" s="1" t="s">
        <v>108</v>
      </c>
      <c r="C54" s="18">
        <v>4333</v>
      </c>
      <c r="D54" s="19">
        <v>265.39999999999998</v>
      </c>
      <c r="E54" s="20">
        <f t="shared" si="0"/>
        <v>1149978.2</v>
      </c>
      <c r="F54" s="18">
        <v>17972</v>
      </c>
      <c r="G54" s="19">
        <v>263.12</v>
      </c>
      <c r="H54" s="20">
        <f t="shared" si="1"/>
        <v>4728792.6399999997</v>
      </c>
      <c r="I54" s="18">
        <v>1677</v>
      </c>
      <c r="J54" s="19">
        <v>265.39999999999998</v>
      </c>
      <c r="K54" s="20">
        <f t="shared" si="2"/>
        <v>445075.8</v>
      </c>
      <c r="L54" s="18">
        <v>6956</v>
      </c>
      <c r="M54" s="19">
        <v>263.12</v>
      </c>
      <c r="N54" s="20">
        <f t="shared" si="3"/>
        <v>1830262.72</v>
      </c>
      <c r="O54" s="9">
        <f t="shared" si="4"/>
        <v>8154109.3600000003</v>
      </c>
      <c r="P54" s="9">
        <f t="shared" si="5"/>
        <v>56279.190635473526</v>
      </c>
    </row>
    <row r="55" spans="1:16" x14ac:dyDescent="0.25">
      <c r="A55" s="1" t="s">
        <v>109</v>
      </c>
      <c r="B55" s="1" t="s">
        <v>110</v>
      </c>
      <c r="C55" s="18">
        <v>6459</v>
      </c>
      <c r="D55" s="19">
        <v>245.53</v>
      </c>
      <c r="E55" s="20">
        <f t="shared" si="0"/>
        <v>1585878.27</v>
      </c>
      <c r="F55" s="18">
        <v>38381</v>
      </c>
      <c r="G55" s="19">
        <v>243.23</v>
      </c>
      <c r="H55" s="20">
        <f t="shared" si="1"/>
        <v>9335410.629999999</v>
      </c>
      <c r="I55" s="18">
        <v>0</v>
      </c>
      <c r="J55" s="19">
        <v>245.53</v>
      </c>
      <c r="K55" s="20">
        <f t="shared" si="2"/>
        <v>0</v>
      </c>
      <c r="L55" s="18">
        <v>0</v>
      </c>
      <c r="M55" s="19">
        <v>243.23</v>
      </c>
      <c r="N55" s="20">
        <f t="shared" si="3"/>
        <v>0</v>
      </c>
      <c r="O55" s="9">
        <f t="shared" si="4"/>
        <v>10921288.899999999</v>
      </c>
      <c r="P55" s="9">
        <f t="shared" si="5"/>
        <v>75378.103585819554</v>
      </c>
    </row>
    <row r="56" spans="1:16" x14ac:dyDescent="0.25">
      <c r="A56" s="1" t="s">
        <v>111</v>
      </c>
      <c r="B56" s="1" t="s">
        <v>112</v>
      </c>
      <c r="C56" s="18">
        <v>4674</v>
      </c>
      <c r="D56" s="19">
        <v>230.63</v>
      </c>
      <c r="E56" s="20">
        <f t="shared" si="0"/>
        <v>1077964.6199999999</v>
      </c>
      <c r="F56" s="18">
        <v>38738</v>
      </c>
      <c r="G56" s="19">
        <v>228.68</v>
      </c>
      <c r="H56" s="20">
        <f t="shared" si="1"/>
        <v>8858605.8399999999</v>
      </c>
      <c r="I56" s="18">
        <v>5326</v>
      </c>
      <c r="J56" s="19">
        <v>230.63</v>
      </c>
      <c r="K56" s="20">
        <f t="shared" si="2"/>
        <v>1228335.3799999999</v>
      </c>
      <c r="L56" s="18">
        <v>44143</v>
      </c>
      <c r="M56" s="19">
        <v>228.68</v>
      </c>
      <c r="N56" s="20">
        <f t="shared" si="3"/>
        <v>10094621.24</v>
      </c>
      <c r="O56" s="9">
        <f t="shared" si="4"/>
        <v>21259527.080000002</v>
      </c>
      <c r="P56" s="9">
        <f t="shared" si="5"/>
        <v>146732.02486400449</v>
      </c>
    </row>
    <row r="57" spans="1:16" x14ac:dyDescent="0.25">
      <c r="A57" s="1" t="s">
        <v>113</v>
      </c>
      <c r="B57" s="1" t="s">
        <v>114</v>
      </c>
      <c r="C57" s="18">
        <v>1262</v>
      </c>
      <c r="D57" s="19">
        <v>184.17</v>
      </c>
      <c r="E57" s="20">
        <f t="shared" si="0"/>
        <v>232422.53999999998</v>
      </c>
      <c r="F57" s="18">
        <v>8458</v>
      </c>
      <c r="G57" s="19">
        <v>182.68</v>
      </c>
      <c r="H57" s="20">
        <f t="shared" si="1"/>
        <v>1545107.44</v>
      </c>
      <c r="I57" s="18">
        <v>1073</v>
      </c>
      <c r="J57" s="19">
        <v>184.17</v>
      </c>
      <c r="K57" s="20">
        <f t="shared" si="2"/>
        <v>197614.40999999997</v>
      </c>
      <c r="L57" s="18">
        <v>7194</v>
      </c>
      <c r="M57" s="19">
        <v>182.68</v>
      </c>
      <c r="N57" s="20">
        <f t="shared" si="3"/>
        <v>1314199.9200000002</v>
      </c>
      <c r="O57" s="9">
        <f t="shared" si="4"/>
        <v>3289344.31</v>
      </c>
      <c r="P57" s="9">
        <f t="shared" si="5"/>
        <v>22702.863956708097</v>
      </c>
    </row>
    <row r="58" spans="1:16" x14ac:dyDescent="0.25">
      <c r="A58" s="1" t="s">
        <v>115</v>
      </c>
      <c r="B58" s="1" t="s">
        <v>116</v>
      </c>
      <c r="C58" s="18">
        <v>2177</v>
      </c>
      <c r="D58" s="19">
        <v>294.56</v>
      </c>
      <c r="E58" s="20">
        <f t="shared" si="0"/>
        <v>641257.12</v>
      </c>
      <c r="F58" s="18">
        <v>36320</v>
      </c>
      <c r="G58" s="19">
        <v>291.91000000000003</v>
      </c>
      <c r="H58" s="20">
        <f t="shared" si="1"/>
        <v>10602171.200000001</v>
      </c>
      <c r="I58" s="18">
        <v>984</v>
      </c>
      <c r="J58" s="19">
        <v>294.56</v>
      </c>
      <c r="K58" s="20">
        <f t="shared" si="2"/>
        <v>289847.03999999998</v>
      </c>
      <c r="L58" s="18">
        <v>16412</v>
      </c>
      <c r="M58" s="19">
        <v>291.91000000000003</v>
      </c>
      <c r="N58" s="20">
        <f t="shared" si="3"/>
        <v>4790826.9200000009</v>
      </c>
      <c r="O58" s="9">
        <f t="shared" si="4"/>
        <v>16324102.280000001</v>
      </c>
      <c r="P58" s="9">
        <f t="shared" si="5"/>
        <v>112668.0086823226</v>
      </c>
    </row>
    <row r="59" spans="1:16" x14ac:dyDescent="0.25">
      <c r="A59" s="1" t="s">
        <v>117</v>
      </c>
      <c r="B59" s="1" t="s">
        <v>118</v>
      </c>
      <c r="C59" s="18">
        <v>6625</v>
      </c>
      <c r="D59" s="19">
        <v>281.14</v>
      </c>
      <c r="E59" s="20">
        <f t="shared" si="0"/>
        <v>1862552.5</v>
      </c>
      <c r="F59" s="18">
        <v>19983</v>
      </c>
      <c r="G59" s="19">
        <v>278.45999999999998</v>
      </c>
      <c r="H59" s="20">
        <f t="shared" si="1"/>
        <v>5564466.1799999997</v>
      </c>
      <c r="I59" s="18">
        <v>3338</v>
      </c>
      <c r="J59" s="19">
        <v>281.14</v>
      </c>
      <c r="K59" s="20">
        <f t="shared" si="2"/>
        <v>938445.32</v>
      </c>
      <c r="L59" s="18">
        <v>10067</v>
      </c>
      <c r="M59" s="19">
        <v>278.45999999999998</v>
      </c>
      <c r="N59" s="20">
        <f t="shared" si="3"/>
        <v>2803256.82</v>
      </c>
      <c r="O59" s="9">
        <f t="shared" si="4"/>
        <v>11168720.82</v>
      </c>
      <c r="P59" s="9">
        <f t="shared" si="5"/>
        <v>77085.86437000669</v>
      </c>
    </row>
    <row r="60" spans="1:16" x14ac:dyDescent="0.25">
      <c r="A60" s="1" t="s">
        <v>119</v>
      </c>
      <c r="B60" s="1" t="s">
        <v>120</v>
      </c>
      <c r="C60" s="18">
        <v>53808</v>
      </c>
      <c r="D60" s="19">
        <v>252.41</v>
      </c>
      <c r="E60" s="20">
        <f t="shared" si="0"/>
        <v>13581677.279999999</v>
      </c>
      <c r="F60" s="18">
        <v>0</v>
      </c>
      <c r="G60" s="19">
        <v>250.01</v>
      </c>
      <c r="H60" s="20">
        <f t="shared" si="1"/>
        <v>0</v>
      </c>
      <c r="I60" s="18">
        <v>0</v>
      </c>
      <c r="J60" s="19">
        <v>252.41</v>
      </c>
      <c r="K60" s="20">
        <f t="shared" si="2"/>
        <v>0</v>
      </c>
      <c r="L60" s="18">
        <v>0</v>
      </c>
      <c r="M60" s="19">
        <v>250.01</v>
      </c>
      <c r="N60" s="20">
        <f t="shared" si="3"/>
        <v>0</v>
      </c>
      <c r="O60" s="9">
        <f t="shared" si="4"/>
        <v>13581677.279999999</v>
      </c>
      <c r="P60" s="9">
        <f t="shared" si="5"/>
        <v>93739.950133634149</v>
      </c>
    </row>
    <row r="61" spans="1:16" x14ac:dyDescent="0.25">
      <c r="A61" s="1" t="s">
        <v>121</v>
      </c>
      <c r="B61" s="1" t="s">
        <v>122</v>
      </c>
      <c r="C61" s="18">
        <v>10172</v>
      </c>
      <c r="D61" s="19">
        <v>230.86</v>
      </c>
      <c r="E61" s="20">
        <f t="shared" si="0"/>
        <v>2348307.92</v>
      </c>
      <c r="F61" s="18">
        <v>16178</v>
      </c>
      <c r="G61" s="19">
        <v>229.06</v>
      </c>
      <c r="H61" s="20">
        <f t="shared" si="1"/>
        <v>3705732.68</v>
      </c>
      <c r="I61" s="18">
        <v>4816</v>
      </c>
      <c r="J61" s="19">
        <v>230.86</v>
      </c>
      <c r="K61" s="20">
        <f t="shared" si="2"/>
        <v>1111821.76</v>
      </c>
      <c r="L61" s="18">
        <v>7659</v>
      </c>
      <c r="M61" s="19">
        <v>229.06</v>
      </c>
      <c r="N61" s="20">
        <f t="shared" si="3"/>
        <v>1754370.54</v>
      </c>
      <c r="O61" s="9">
        <f t="shared" si="4"/>
        <v>8920232.9000000004</v>
      </c>
      <c r="P61" s="9">
        <f t="shared" si="5"/>
        <v>61566.930945836968</v>
      </c>
    </row>
    <row r="62" spans="1:16" x14ac:dyDescent="0.25">
      <c r="A62" s="1" t="s">
        <v>123</v>
      </c>
      <c r="B62" s="1" t="s">
        <v>124</v>
      </c>
      <c r="C62" s="18">
        <v>822</v>
      </c>
      <c r="D62" s="19">
        <v>288.92</v>
      </c>
      <c r="E62" s="20">
        <f t="shared" si="0"/>
        <v>237492.24000000002</v>
      </c>
      <c r="F62" s="18">
        <v>10198</v>
      </c>
      <c r="G62" s="19">
        <v>286.17</v>
      </c>
      <c r="H62" s="20">
        <f t="shared" si="1"/>
        <v>2918361.66</v>
      </c>
      <c r="I62" s="18">
        <v>621</v>
      </c>
      <c r="J62" s="19">
        <v>288.92</v>
      </c>
      <c r="K62" s="20">
        <f t="shared" si="2"/>
        <v>179419.32</v>
      </c>
      <c r="L62" s="18">
        <v>7705</v>
      </c>
      <c r="M62" s="19">
        <v>286.17</v>
      </c>
      <c r="N62" s="20">
        <f t="shared" si="3"/>
        <v>2204939.85</v>
      </c>
      <c r="O62" s="9">
        <f t="shared" si="4"/>
        <v>5540213.0700000003</v>
      </c>
      <c r="P62" s="9">
        <f t="shared" si="5"/>
        <v>38238.229800694258</v>
      </c>
    </row>
    <row r="63" spans="1:16" x14ac:dyDescent="0.25">
      <c r="A63" s="1" t="s">
        <v>125</v>
      </c>
      <c r="B63" s="1" t="s">
        <v>126</v>
      </c>
      <c r="C63" s="18">
        <v>22843</v>
      </c>
      <c r="D63" s="19">
        <v>281.85000000000002</v>
      </c>
      <c r="E63" s="20">
        <f t="shared" si="0"/>
        <v>6438299.5500000007</v>
      </c>
      <c r="F63" s="18">
        <v>47498</v>
      </c>
      <c r="G63" s="19">
        <v>279.29000000000002</v>
      </c>
      <c r="H63" s="20">
        <f t="shared" si="1"/>
        <v>13265716.420000002</v>
      </c>
      <c r="I63" s="18">
        <v>0</v>
      </c>
      <c r="J63" s="19">
        <v>281.85000000000002</v>
      </c>
      <c r="K63" s="20">
        <f t="shared" si="2"/>
        <v>0</v>
      </c>
      <c r="L63" s="18">
        <v>0</v>
      </c>
      <c r="M63" s="19">
        <v>279.29000000000002</v>
      </c>
      <c r="N63" s="20">
        <f t="shared" si="3"/>
        <v>0</v>
      </c>
      <c r="O63" s="9">
        <f t="shared" si="4"/>
        <v>19704015.970000003</v>
      </c>
      <c r="P63" s="9">
        <f t="shared" si="5"/>
        <v>135995.97725533141</v>
      </c>
    </row>
    <row r="64" spans="1:16" x14ac:dyDescent="0.25">
      <c r="A64" s="1" t="s">
        <v>127</v>
      </c>
      <c r="B64" s="1" t="s">
        <v>128</v>
      </c>
      <c r="C64" s="18">
        <v>11965</v>
      </c>
      <c r="D64" s="19">
        <v>289.08</v>
      </c>
      <c r="E64" s="20">
        <f t="shared" si="0"/>
        <v>3458842.1999999997</v>
      </c>
      <c r="F64" s="18">
        <v>25576</v>
      </c>
      <c r="G64" s="19">
        <v>286.33</v>
      </c>
      <c r="H64" s="20">
        <f t="shared" si="1"/>
        <v>7323176.0799999991</v>
      </c>
      <c r="I64" s="18">
        <v>8283</v>
      </c>
      <c r="J64" s="19">
        <v>289.08</v>
      </c>
      <c r="K64" s="20">
        <f t="shared" si="2"/>
        <v>2394449.6399999997</v>
      </c>
      <c r="L64" s="18">
        <v>17704</v>
      </c>
      <c r="M64" s="19">
        <v>286.33</v>
      </c>
      <c r="N64" s="20">
        <f t="shared" si="3"/>
        <v>5069186.3199999994</v>
      </c>
      <c r="O64" s="9">
        <f t="shared" si="4"/>
        <v>18245654.239999998</v>
      </c>
      <c r="P64" s="9">
        <f t="shared" si="5"/>
        <v>125930.44904194117</v>
      </c>
    </row>
    <row r="65" spans="1:16" x14ac:dyDescent="0.25">
      <c r="A65" s="1" t="s">
        <v>129</v>
      </c>
      <c r="B65" s="1" t="s">
        <v>130</v>
      </c>
      <c r="C65" s="18">
        <v>9679</v>
      </c>
      <c r="D65" s="19">
        <v>260.57</v>
      </c>
      <c r="E65" s="20">
        <f t="shared" si="0"/>
        <v>2522057.0299999998</v>
      </c>
      <c r="F65" s="18">
        <v>37134</v>
      </c>
      <c r="G65" s="19">
        <v>258.25</v>
      </c>
      <c r="H65" s="20">
        <f t="shared" si="1"/>
        <v>9589855.5</v>
      </c>
      <c r="I65" s="18">
        <v>4138</v>
      </c>
      <c r="J65" s="19">
        <v>260.57</v>
      </c>
      <c r="K65" s="20">
        <f t="shared" si="2"/>
        <v>1078238.6599999999</v>
      </c>
      <c r="L65" s="18">
        <v>15878</v>
      </c>
      <c r="M65" s="19">
        <v>258.25</v>
      </c>
      <c r="N65" s="20">
        <f t="shared" si="3"/>
        <v>4100493.5</v>
      </c>
      <c r="O65" s="9">
        <f t="shared" si="4"/>
        <v>17290644.690000001</v>
      </c>
      <c r="P65" s="9">
        <f t="shared" si="5"/>
        <v>119339.02842808428</v>
      </c>
    </row>
    <row r="66" spans="1:16" x14ac:dyDescent="0.25">
      <c r="A66" s="1" t="s">
        <v>131</v>
      </c>
      <c r="B66" s="1" t="s">
        <v>132</v>
      </c>
      <c r="C66" s="18">
        <v>10395</v>
      </c>
      <c r="D66" s="19">
        <v>235.94</v>
      </c>
      <c r="E66" s="20">
        <f t="shared" si="0"/>
        <v>2452596.2999999998</v>
      </c>
      <c r="F66" s="18">
        <v>19551</v>
      </c>
      <c r="G66" s="19">
        <v>233.92</v>
      </c>
      <c r="H66" s="20">
        <f t="shared" si="1"/>
        <v>4573369.92</v>
      </c>
      <c r="I66" s="18">
        <v>2913</v>
      </c>
      <c r="J66" s="19">
        <v>235.94</v>
      </c>
      <c r="K66" s="20">
        <f t="shared" si="2"/>
        <v>687293.22</v>
      </c>
      <c r="L66" s="18">
        <v>5480</v>
      </c>
      <c r="M66" s="19">
        <v>233.92</v>
      </c>
      <c r="N66" s="20">
        <f t="shared" si="3"/>
        <v>1281881.5999999999</v>
      </c>
      <c r="O66" s="9">
        <f t="shared" si="4"/>
        <v>8995141.0399999991</v>
      </c>
      <c r="P66" s="9">
        <f t="shared" si="5"/>
        <v>62083.942590528553</v>
      </c>
    </row>
    <row r="67" spans="1:16" x14ac:dyDescent="0.25">
      <c r="A67" s="1" t="s">
        <v>133</v>
      </c>
      <c r="B67" s="1" t="s">
        <v>134</v>
      </c>
      <c r="C67" s="18">
        <v>8367</v>
      </c>
      <c r="D67" s="19">
        <v>261.43</v>
      </c>
      <c r="E67" s="20">
        <f t="shared" si="0"/>
        <v>2187384.81</v>
      </c>
      <c r="F67" s="18">
        <v>21809</v>
      </c>
      <c r="G67" s="19">
        <v>258.88</v>
      </c>
      <c r="H67" s="20">
        <f t="shared" si="1"/>
        <v>5645913.9199999999</v>
      </c>
      <c r="I67" s="18">
        <v>3349</v>
      </c>
      <c r="J67" s="19">
        <v>261.43</v>
      </c>
      <c r="K67" s="20">
        <f t="shared" si="2"/>
        <v>875529.07000000007</v>
      </c>
      <c r="L67" s="18">
        <v>8729</v>
      </c>
      <c r="M67" s="19">
        <v>258.88</v>
      </c>
      <c r="N67" s="20">
        <f t="shared" si="3"/>
        <v>2259763.52</v>
      </c>
      <c r="O67" s="9">
        <f t="shared" si="4"/>
        <v>10968591.32</v>
      </c>
      <c r="P67" s="9">
        <f t="shared" si="5"/>
        <v>75704.582149592388</v>
      </c>
    </row>
    <row r="68" spans="1:16" x14ac:dyDescent="0.25">
      <c r="A68" s="1" t="s">
        <v>135</v>
      </c>
      <c r="B68" s="1" t="s">
        <v>136</v>
      </c>
      <c r="C68" s="18">
        <v>15513</v>
      </c>
      <c r="D68" s="19">
        <v>290.04000000000002</v>
      </c>
      <c r="E68" s="20">
        <f t="shared" si="0"/>
        <v>4499390.5200000005</v>
      </c>
      <c r="F68" s="18">
        <v>53266</v>
      </c>
      <c r="G68" s="19">
        <v>287.45999999999998</v>
      </c>
      <c r="H68" s="20">
        <f t="shared" si="1"/>
        <v>15311844.359999999</v>
      </c>
      <c r="I68" s="18">
        <v>6478</v>
      </c>
      <c r="J68" s="19">
        <v>290.04000000000002</v>
      </c>
      <c r="K68" s="20">
        <f t="shared" si="2"/>
        <v>1878879.12</v>
      </c>
      <c r="L68" s="18">
        <v>22245</v>
      </c>
      <c r="M68" s="19">
        <v>287.45999999999998</v>
      </c>
      <c r="N68" s="20">
        <f t="shared" si="3"/>
        <v>6394547.6999999993</v>
      </c>
      <c r="O68" s="9">
        <f t="shared" si="4"/>
        <v>28084661.699999999</v>
      </c>
      <c r="P68" s="9">
        <f t="shared" si="5"/>
        <v>193838.70879885793</v>
      </c>
    </row>
    <row r="69" spans="1:16" x14ac:dyDescent="0.25">
      <c r="A69" s="1" t="s">
        <v>137</v>
      </c>
      <c r="B69" s="1" t="s">
        <v>138</v>
      </c>
      <c r="C69" s="18">
        <v>0</v>
      </c>
      <c r="D69" s="19">
        <v>186.65</v>
      </c>
      <c r="E69" s="20">
        <f t="shared" si="0"/>
        <v>0</v>
      </c>
      <c r="F69" s="18">
        <v>29441</v>
      </c>
      <c r="G69" s="19">
        <v>185.04</v>
      </c>
      <c r="H69" s="20">
        <f t="shared" si="1"/>
        <v>5447762.6399999997</v>
      </c>
      <c r="I69" s="18">
        <v>0</v>
      </c>
      <c r="J69" s="19">
        <v>186.65</v>
      </c>
      <c r="K69" s="20">
        <f t="shared" si="2"/>
        <v>0</v>
      </c>
      <c r="L69" s="18">
        <v>19866</v>
      </c>
      <c r="M69" s="19">
        <v>185.04</v>
      </c>
      <c r="N69" s="20">
        <f t="shared" si="3"/>
        <v>3676004.6399999997</v>
      </c>
      <c r="O69" s="9">
        <f t="shared" si="4"/>
        <v>9123767.2799999993</v>
      </c>
      <c r="P69" s="9">
        <f t="shared" si="5"/>
        <v>62971.71345085022</v>
      </c>
    </row>
    <row r="70" spans="1:16" x14ac:dyDescent="0.25">
      <c r="A70" s="1" t="s">
        <v>139</v>
      </c>
      <c r="B70" s="1" t="s">
        <v>140</v>
      </c>
      <c r="C70" s="18">
        <v>3413</v>
      </c>
      <c r="D70" s="19">
        <v>279.68</v>
      </c>
      <c r="E70" s="20">
        <f t="shared" ref="E70:E133" si="6">D70*C70</f>
        <v>954547.84</v>
      </c>
      <c r="F70" s="18">
        <v>35843</v>
      </c>
      <c r="G70" s="19">
        <v>277.44</v>
      </c>
      <c r="H70" s="20">
        <f t="shared" ref="H70:H133" si="7">G70*F70</f>
        <v>9944281.9199999999</v>
      </c>
      <c r="I70" s="18">
        <v>2296</v>
      </c>
      <c r="J70" s="19">
        <v>279.68</v>
      </c>
      <c r="K70" s="20">
        <f t="shared" ref="K70:K133" si="8">J70*I70</f>
        <v>642145.28000000003</v>
      </c>
      <c r="L70" s="18">
        <v>24112</v>
      </c>
      <c r="M70" s="19">
        <v>277.44</v>
      </c>
      <c r="N70" s="20">
        <f t="shared" ref="N70:N133" si="9">M70*L70</f>
        <v>6689633.2800000003</v>
      </c>
      <c r="O70" s="9">
        <f t="shared" ref="O70:O133" si="10">N70+K70+H70+E70</f>
        <v>18230608.32</v>
      </c>
      <c r="P70" s="9">
        <f t="shared" si="5"/>
        <v>125826.60297334174</v>
      </c>
    </row>
    <row r="71" spans="1:16" x14ac:dyDescent="0.25">
      <c r="A71" s="1" t="s">
        <v>141</v>
      </c>
      <c r="B71" s="1" t="s">
        <v>142</v>
      </c>
      <c r="C71" s="18">
        <v>8339</v>
      </c>
      <c r="D71" s="19">
        <v>266.41000000000003</v>
      </c>
      <c r="E71" s="20">
        <f t="shared" si="6"/>
        <v>2221592.9900000002</v>
      </c>
      <c r="F71" s="18">
        <v>22611</v>
      </c>
      <c r="G71" s="19">
        <v>264.52999999999997</v>
      </c>
      <c r="H71" s="20">
        <f t="shared" si="7"/>
        <v>5981287.8299999991</v>
      </c>
      <c r="I71" s="18">
        <v>6541</v>
      </c>
      <c r="J71" s="19">
        <v>266.41000000000003</v>
      </c>
      <c r="K71" s="20">
        <f t="shared" si="8"/>
        <v>1742587.81</v>
      </c>
      <c r="L71" s="18">
        <v>17735</v>
      </c>
      <c r="M71" s="19">
        <v>264.52999999999997</v>
      </c>
      <c r="N71" s="20">
        <f t="shared" si="9"/>
        <v>4691439.55</v>
      </c>
      <c r="O71" s="9">
        <f t="shared" si="10"/>
        <v>14636908.179999998</v>
      </c>
      <c r="P71" s="9">
        <f t="shared" ref="P71:P134" si="11">(O71/$O$4)*$P$4</f>
        <v>101023.09270183025</v>
      </c>
    </row>
    <row r="72" spans="1:16" x14ac:dyDescent="0.25">
      <c r="A72" s="1" t="s">
        <v>143</v>
      </c>
      <c r="B72" s="1" t="s">
        <v>144</v>
      </c>
      <c r="C72" s="18">
        <v>2647</v>
      </c>
      <c r="D72" s="19">
        <v>214.62</v>
      </c>
      <c r="E72" s="20">
        <f t="shared" si="6"/>
        <v>568099.14</v>
      </c>
      <c r="F72" s="18">
        <v>11997</v>
      </c>
      <c r="G72" s="19">
        <v>212.65</v>
      </c>
      <c r="H72" s="20">
        <f t="shared" si="7"/>
        <v>2551162.0500000003</v>
      </c>
      <c r="I72" s="18">
        <v>2334</v>
      </c>
      <c r="J72" s="19">
        <v>214.62</v>
      </c>
      <c r="K72" s="20">
        <f t="shared" si="8"/>
        <v>500923.08</v>
      </c>
      <c r="L72" s="18">
        <v>10581</v>
      </c>
      <c r="M72" s="19">
        <v>212.65</v>
      </c>
      <c r="N72" s="20">
        <f t="shared" si="9"/>
        <v>2250049.65</v>
      </c>
      <c r="O72" s="9">
        <f t="shared" si="10"/>
        <v>5870233.9199999999</v>
      </c>
      <c r="P72" s="9">
        <f t="shared" si="11"/>
        <v>40516.0145973935</v>
      </c>
    </row>
    <row r="73" spans="1:16" x14ac:dyDescent="0.25">
      <c r="A73" s="1" t="s">
        <v>145</v>
      </c>
      <c r="B73" s="1" t="s">
        <v>146</v>
      </c>
      <c r="C73" s="18">
        <v>11214</v>
      </c>
      <c r="D73" s="19">
        <v>295.36</v>
      </c>
      <c r="E73" s="20">
        <f t="shared" si="6"/>
        <v>3312167.04</v>
      </c>
      <c r="F73" s="18">
        <v>34727</v>
      </c>
      <c r="G73" s="19">
        <v>292.75</v>
      </c>
      <c r="H73" s="20">
        <f t="shared" si="7"/>
        <v>10166329.25</v>
      </c>
      <c r="I73" s="18">
        <v>4188</v>
      </c>
      <c r="J73" s="19">
        <v>295.36</v>
      </c>
      <c r="K73" s="20">
        <f t="shared" si="8"/>
        <v>1236967.6800000002</v>
      </c>
      <c r="L73" s="18">
        <v>12970</v>
      </c>
      <c r="M73" s="19">
        <v>292.75</v>
      </c>
      <c r="N73" s="20">
        <f t="shared" si="9"/>
        <v>3796967.5</v>
      </c>
      <c r="O73" s="9">
        <f t="shared" si="10"/>
        <v>18512431.469999999</v>
      </c>
      <c r="P73" s="9">
        <f t="shared" si="11"/>
        <v>127771.73003554974</v>
      </c>
    </row>
    <row r="74" spans="1:16" x14ac:dyDescent="0.25">
      <c r="A74" s="1" t="s">
        <v>147</v>
      </c>
      <c r="B74" s="1" t="s">
        <v>148</v>
      </c>
      <c r="C74" s="18">
        <v>3593</v>
      </c>
      <c r="D74" s="19">
        <v>208.95</v>
      </c>
      <c r="E74" s="20">
        <f t="shared" si="6"/>
        <v>750757.35</v>
      </c>
      <c r="F74" s="18">
        <v>20632</v>
      </c>
      <c r="G74" s="19">
        <v>207</v>
      </c>
      <c r="H74" s="20">
        <f t="shared" si="7"/>
        <v>4270824</v>
      </c>
      <c r="I74" s="18">
        <v>1365</v>
      </c>
      <c r="J74" s="19">
        <v>208.95</v>
      </c>
      <c r="K74" s="20">
        <f t="shared" si="8"/>
        <v>285216.75</v>
      </c>
      <c r="L74" s="18">
        <v>7839</v>
      </c>
      <c r="M74" s="19">
        <v>207</v>
      </c>
      <c r="N74" s="20">
        <f t="shared" si="9"/>
        <v>1622673</v>
      </c>
      <c r="O74" s="9">
        <f t="shared" si="10"/>
        <v>6929471.0999999996</v>
      </c>
      <c r="P74" s="9">
        <f t="shared" si="11"/>
        <v>47826.808278164222</v>
      </c>
    </row>
    <row r="75" spans="1:16" x14ac:dyDescent="0.25">
      <c r="A75" s="1" t="s">
        <v>149</v>
      </c>
      <c r="B75" s="1" t="s">
        <v>150</v>
      </c>
      <c r="C75" s="18">
        <v>0</v>
      </c>
      <c r="D75" s="19">
        <v>174.01</v>
      </c>
      <c r="E75" s="20">
        <f t="shared" si="6"/>
        <v>0</v>
      </c>
      <c r="F75" s="18">
        <v>0</v>
      </c>
      <c r="G75" s="19">
        <v>172.92</v>
      </c>
      <c r="H75" s="20">
        <f t="shared" si="7"/>
        <v>0</v>
      </c>
      <c r="I75" s="18">
        <v>0</v>
      </c>
      <c r="J75" s="19">
        <v>174.01</v>
      </c>
      <c r="K75" s="20">
        <f t="shared" si="8"/>
        <v>0</v>
      </c>
      <c r="L75" s="18">
        <v>0</v>
      </c>
      <c r="M75" s="19">
        <v>172.92</v>
      </c>
      <c r="N75" s="20">
        <f t="shared" si="9"/>
        <v>0</v>
      </c>
      <c r="O75" s="9">
        <f t="shared" si="10"/>
        <v>0</v>
      </c>
      <c r="P75" s="9">
        <f t="shared" si="11"/>
        <v>0</v>
      </c>
    </row>
    <row r="76" spans="1:16" x14ac:dyDescent="0.25">
      <c r="A76" s="1" t="s">
        <v>151</v>
      </c>
      <c r="B76" s="1" t="s">
        <v>152</v>
      </c>
      <c r="C76" s="18">
        <v>2382</v>
      </c>
      <c r="D76" s="19">
        <v>217.39</v>
      </c>
      <c r="E76" s="20">
        <f t="shared" si="6"/>
        <v>517822.98</v>
      </c>
      <c r="F76" s="18">
        <v>19289</v>
      </c>
      <c r="G76" s="19">
        <v>215.61</v>
      </c>
      <c r="H76" s="20">
        <f t="shared" si="7"/>
        <v>4158901.29</v>
      </c>
      <c r="I76" s="18">
        <v>1870</v>
      </c>
      <c r="J76" s="19">
        <v>217.39</v>
      </c>
      <c r="K76" s="20">
        <f t="shared" si="8"/>
        <v>406519.3</v>
      </c>
      <c r="L76" s="18">
        <v>15142</v>
      </c>
      <c r="M76" s="19">
        <v>215.61</v>
      </c>
      <c r="N76" s="20">
        <f t="shared" si="9"/>
        <v>3264766.62</v>
      </c>
      <c r="O76" s="9">
        <f t="shared" si="10"/>
        <v>8348010.1899999995</v>
      </c>
      <c r="P76" s="9">
        <f t="shared" si="11"/>
        <v>57617.482936221684</v>
      </c>
    </row>
    <row r="77" spans="1:16" x14ac:dyDescent="0.25">
      <c r="A77" s="1" t="s">
        <v>153</v>
      </c>
      <c r="B77" s="1" t="s">
        <v>154</v>
      </c>
      <c r="C77" s="18">
        <v>613</v>
      </c>
      <c r="D77" s="19">
        <v>283.14999999999998</v>
      </c>
      <c r="E77" s="20">
        <f t="shared" si="6"/>
        <v>173570.94999999998</v>
      </c>
      <c r="F77" s="18">
        <v>40016</v>
      </c>
      <c r="G77" s="19">
        <v>280.57</v>
      </c>
      <c r="H77" s="20">
        <f t="shared" si="7"/>
        <v>11227289.119999999</v>
      </c>
      <c r="I77" s="18">
        <v>399</v>
      </c>
      <c r="J77" s="19">
        <v>283.14999999999998</v>
      </c>
      <c r="K77" s="20">
        <f t="shared" si="8"/>
        <v>112976.84999999999</v>
      </c>
      <c r="L77" s="18">
        <v>26026</v>
      </c>
      <c r="M77" s="19">
        <v>280.57</v>
      </c>
      <c r="N77" s="20">
        <f t="shared" si="9"/>
        <v>7302114.8199999994</v>
      </c>
      <c r="O77" s="9">
        <f t="shared" si="10"/>
        <v>18815951.739999998</v>
      </c>
      <c r="P77" s="9">
        <f t="shared" si="11"/>
        <v>129866.60936361656</v>
      </c>
    </row>
    <row r="78" spans="1:16" x14ac:dyDescent="0.25">
      <c r="A78" s="1" t="s">
        <v>155</v>
      </c>
      <c r="B78" s="1" t="s">
        <v>156</v>
      </c>
      <c r="C78" s="18">
        <v>10862</v>
      </c>
      <c r="D78" s="19">
        <v>262.12</v>
      </c>
      <c r="E78" s="20">
        <f t="shared" si="6"/>
        <v>2847147.44</v>
      </c>
      <c r="F78" s="18">
        <v>37322</v>
      </c>
      <c r="G78" s="19">
        <v>259.88</v>
      </c>
      <c r="H78" s="20">
        <f t="shared" si="7"/>
        <v>9699241.3599999994</v>
      </c>
      <c r="I78" s="18">
        <v>3305</v>
      </c>
      <c r="J78" s="19">
        <v>262.12</v>
      </c>
      <c r="K78" s="20">
        <f t="shared" si="8"/>
        <v>866306.6</v>
      </c>
      <c r="L78" s="18">
        <v>11355</v>
      </c>
      <c r="M78" s="19">
        <v>259.88</v>
      </c>
      <c r="N78" s="20">
        <f t="shared" si="9"/>
        <v>2950937.4</v>
      </c>
      <c r="O78" s="9">
        <f t="shared" si="10"/>
        <v>16363632.799999999</v>
      </c>
      <c r="P78" s="9">
        <f t="shared" si="11"/>
        <v>112940.84604233064</v>
      </c>
    </row>
    <row r="79" spans="1:16" x14ac:dyDescent="0.25">
      <c r="A79" s="1" t="s">
        <v>157</v>
      </c>
      <c r="B79" s="1" t="s">
        <v>158</v>
      </c>
      <c r="C79" s="18">
        <v>510</v>
      </c>
      <c r="D79" s="19">
        <v>290.73</v>
      </c>
      <c r="E79" s="20">
        <f t="shared" si="6"/>
        <v>148272.30000000002</v>
      </c>
      <c r="F79" s="18">
        <v>48076</v>
      </c>
      <c r="G79" s="19">
        <v>288.35000000000002</v>
      </c>
      <c r="H79" s="20">
        <f t="shared" si="7"/>
        <v>13862714.600000001</v>
      </c>
      <c r="I79" s="18">
        <v>246</v>
      </c>
      <c r="J79" s="19">
        <v>290.73</v>
      </c>
      <c r="K79" s="20">
        <f t="shared" si="8"/>
        <v>71519.58</v>
      </c>
      <c r="L79" s="18">
        <v>23203</v>
      </c>
      <c r="M79" s="19">
        <v>288.35000000000002</v>
      </c>
      <c r="N79" s="20">
        <f t="shared" si="9"/>
        <v>6690585.0500000007</v>
      </c>
      <c r="O79" s="9">
        <f t="shared" si="10"/>
        <v>20773091.530000005</v>
      </c>
      <c r="P79" s="9">
        <f t="shared" si="11"/>
        <v>143374.67486516645</v>
      </c>
    </row>
    <row r="80" spans="1:16" x14ac:dyDescent="0.25">
      <c r="A80" s="1" t="s">
        <v>159</v>
      </c>
      <c r="B80" s="1" t="s">
        <v>160</v>
      </c>
      <c r="C80" s="18">
        <v>572</v>
      </c>
      <c r="D80" s="19">
        <v>186.73</v>
      </c>
      <c r="E80" s="20">
        <f t="shared" si="6"/>
        <v>106809.56</v>
      </c>
      <c r="F80" s="18">
        <v>16908</v>
      </c>
      <c r="G80" s="19">
        <v>185.1</v>
      </c>
      <c r="H80" s="20">
        <f t="shared" si="7"/>
        <v>3129670.8</v>
      </c>
      <c r="I80" s="18">
        <v>213</v>
      </c>
      <c r="J80" s="19">
        <v>186.73</v>
      </c>
      <c r="K80" s="20">
        <f t="shared" si="8"/>
        <v>39773.49</v>
      </c>
      <c r="L80" s="18">
        <v>6304</v>
      </c>
      <c r="M80" s="19">
        <v>185.1</v>
      </c>
      <c r="N80" s="20">
        <f t="shared" si="9"/>
        <v>1166870.3999999999</v>
      </c>
      <c r="O80" s="9">
        <f t="shared" si="10"/>
        <v>4443124.2499999991</v>
      </c>
      <c r="P80" s="9">
        <f t="shared" si="11"/>
        <v>30666.186292459199</v>
      </c>
    </row>
    <row r="81" spans="1:16" x14ac:dyDescent="0.25">
      <c r="A81" s="1" t="s">
        <v>161</v>
      </c>
      <c r="B81" s="1" t="s">
        <v>162</v>
      </c>
      <c r="C81" s="18">
        <v>4605</v>
      </c>
      <c r="D81" s="19">
        <v>257.39999999999998</v>
      </c>
      <c r="E81" s="20">
        <f t="shared" si="6"/>
        <v>1185327</v>
      </c>
      <c r="F81" s="18">
        <v>18027</v>
      </c>
      <c r="G81" s="19">
        <v>255.04</v>
      </c>
      <c r="H81" s="20">
        <f t="shared" si="7"/>
        <v>4597606.08</v>
      </c>
      <c r="I81" s="18">
        <v>1612</v>
      </c>
      <c r="J81" s="19">
        <v>257.39999999999998</v>
      </c>
      <c r="K81" s="20">
        <f t="shared" si="8"/>
        <v>414928.8</v>
      </c>
      <c r="L81" s="18">
        <v>6309</v>
      </c>
      <c r="M81" s="19">
        <v>255.04</v>
      </c>
      <c r="N81" s="20">
        <f t="shared" si="9"/>
        <v>1609047.3599999999</v>
      </c>
      <c r="O81" s="9">
        <f t="shared" si="10"/>
        <v>7806909.2400000002</v>
      </c>
      <c r="P81" s="9">
        <f t="shared" si="11"/>
        <v>53882.835512007368</v>
      </c>
    </row>
    <row r="82" spans="1:16" x14ac:dyDescent="0.25">
      <c r="A82" s="1" t="s">
        <v>163</v>
      </c>
      <c r="B82" s="1" t="s">
        <v>164</v>
      </c>
      <c r="C82" s="18">
        <v>0</v>
      </c>
      <c r="D82" s="19">
        <v>242.22</v>
      </c>
      <c r="E82" s="20">
        <f t="shared" si="6"/>
        <v>0</v>
      </c>
      <c r="F82" s="18">
        <v>7961</v>
      </c>
      <c r="G82" s="19">
        <v>240.47</v>
      </c>
      <c r="H82" s="20">
        <f t="shared" si="7"/>
        <v>1914381.67</v>
      </c>
      <c r="I82" s="18">
        <v>0</v>
      </c>
      <c r="J82" s="19">
        <v>242.22</v>
      </c>
      <c r="K82" s="20">
        <f t="shared" si="8"/>
        <v>0</v>
      </c>
      <c r="L82" s="18">
        <v>5726</v>
      </c>
      <c r="M82" s="19">
        <v>240.47</v>
      </c>
      <c r="N82" s="20">
        <f t="shared" si="9"/>
        <v>1376931.22</v>
      </c>
      <c r="O82" s="9">
        <f t="shared" si="10"/>
        <v>3291312.8899999997</v>
      </c>
      <c r="P82" s="9">
        <f t="shared" si="11"/>
        <v>22716.450981876613</v>
      </c>
    </row>
    <row r="83" spans="1:16" x14ac:dyDescent="0.25">
      <c r="A83" s="1" t="s">
        <v>165</v>
      </c>
      <c r="B83" s="1" t="s">
        <v>166</v>
      </c>
      <c r="C83" s="18">
        <v>529</v>
      </c>
      <c r="D83" s="19">
        <v>197.6</v>
      </c>
      <c r="E83" s="20">
        <f t="shared" si="6"/>
        <v>104530.4</v>
      </c>
      <c r="F83" s="18">
        <v>15346</v>
      </c>
      <c r="G83" s="19">
        <v>195.82</v>
      </c>
      <c r="H83" s="20">
        <f t="shared" si="7"/>
        <v>3005053.7199999997</v>
      </c>
      <c r="I83" s="18">
        <v>567</v>
      </c>
      <c r="J83" s="19">
        <v>197.6</v>
      </c>
      <c r="K83" s="20">
        <f t="shared" si="8"/>
        <v>112039.2</v>
      </c>
      <c r="L83" s="18">
        <v>16449</v>
      </c>
      <c r="M83" s="19">
        <v>195.82</v>
      </c>
      <c r="N83" s="20">
        <f t="shared" si="9"/>
        <v>3221043.1799999997</v>
      </c>
      <c r="O83" s="9">
        <f t="shared" si="10"/>
        <v>6442666.5</v>
      </c>
      <c r="P83" s="9">
        <f t="shared" si="11"/>
        <v>44466.911117596166</v>
      </c>
    </row>
    <row r="84" spans="1:16" x14ac:dyDescent="0.25">
      <c r="A84" s="1" t="s">
        <v>167</v>
      </c>
      <c r="B84" s="1" t="s">
        <v>168</v>
      </c>
      <c r="C84" s="18">
        <v>0</v>
      </c>
      <c r="D84" s="19">
        <v>249.76</v>
      </c>
      <c r="E84" s="20">
        <f t="shared" si="6"/>
        <v>0</v>
      </c>
      <c r="F84" s="18">
        <v>17994</v>
      </c>
      <c r="G84" s="19">
        <v>247.09</v>
      </c>
      <c r="H84" s="20">
        <f t="shared" si="7"/>
        <v>4446137.46</v>
      </c>
      <c r="I84" s="18">
        <v>0</v>
      </c>
      <c r="J84" s="19">
        <v>249.76</v>
      </c>
      <c r="K84" s="20">
        <f t="shared" si="8"/>
        <v>0</v>
      </c>
      <c r="L84" s="18">
        <v>11951</v>
      </c>
      <c r="M84" s="19">
        <v>247.09</v>
      </c>
      <c r="N84" s="20">
        <f t="shared" si="9"/>
        <v>2952972.59</v>
      </c>
      <c r="O84" s="9">
        <f t="shared" si="10"/>
        <v>7399110.0499999998</v>
      </c>
      <c r="P84" s="9">
        <f t="shared" si="11"/>
        <v>51068.229116416704</v>
      </c>
    </row>
    <row r="85" spans="1:16" x14ac:dyDescent="0.25">
      <c r="A85" s="1" t="s">
        <v>169</v>
      </c>
      <c r="B85" s="1" t="s">
        <v>170</v>
      </c>
      <c r="C85" s="18">
        <v>2396</v>
      </c>
      <c r="D85" s="19">
        <v>260.32</v>
      </c>
      <c r="E85" s="20">
        <f t="shared" si="6"/>
        <v>623726.72</v>
      </c>
      <c r="F85" s="18">
        <v>24241</v>
      </c>
      <c r="G85" s="19">
        <v>257.89999999999998</v>
      </c>
      <c r="H85" s="20">
        <f t="shared" si="7"/>
        <v>6251753.8999999994</v>
      </c>
      <c r="I85" s="18">
        <v>1436</v>
      </c>
      <c r="J85" s="19">
        <v>260.32</v>
      </c>
      <c r="K85" s="20">
        <f t="shared" si="8"/>
        <v>373819.52</v>
      </c>
      <c r="L85" s="18">
        <v>14532</v>
      </c>
      <c r="M85" s="19">
        <v>257.89999999999998</v>
      </c>
      <c r="N85" s="20">
        <f t="shared" si="9"/>
        <v>3747802.8</v>
      </c>
      <c r="O85" s="9">
        <f t="shared" si="10"/>
        <v>10997102.939999999</v>
      </c>
      <c r="P85" s="9">
        <f t="shared" si="11"/>
        <v>75901.367699854614</v>
      </c>
    </row>
    <row r="86" spans="1:16" x14ac:dyDescent="0.25">
      <c r="A86" s="1" t="s">
        <v>171</v>
      </c>
      <c r="B86" s="1" t="s">
        <v>172</v>
      </c>
      <c r="C86" s="18">
        <v>2339</v>
      </c>
      <c r="D86" s="19">
        <v>216.24</v>
      </c>
      <c r="E86" s="20">
        <f t="shared" si="6"/>
        <v>505785.36000000004</v>
      </c>
      <c r="F86" s="18">
        <v>26127</v>
      </c>
      <c r="G86" s="19">
        <v>214.52</v>
      </c>
      <c r="H86" s="20">
        <f t="shared" si="7"/>
        <v>5604764.04</v>
      </c>
      <c r="I86" s="18">
        <v>1634</v>
      </c>
      <c r="J86" s="19">
        <v>216.24</v>
      </c>
      <c r="K86" s="20">
        <f t="shared" si="8"/>
        <v>353336.16000000003</v>
      </c>
      <c r="L86" s="18">
        <v>18248</v>
      </c>
      <c r="M86" s="19">
        <v>214.52</v>
      </c>
      <c r="N86" s="20">
        <f t="shared" si="9"/>
        <v>3914560.96</v>
      </c>
      <c r="O86" s="9">
        <f t="shared" si="10"/>
        <v>10378446.52</v>
      </c>
      <c r="P86" s="9">
        <f t="shared" si="11"/>
        <v>71631.436912583522</v>
      </c>
    </row>
    <row r="87" spans="1:16" x14ac:dyDescent="0.25">
      <c r="A87" s="1" t="s">
        <v>173</v>
      </c>
      <c r="B87" s="1" t="s">
        <v>174</v>
      </c>
      <c r="C87" s="18">
        <v>365</v>
      </c>
      <c r="D87" s="19">
        <v>226.74</v>
      </c>
      <c r="E87" s="20">
        <f t="shared" si="6"/>
        <v>82760.100000000006</v>
      </c>
      <c r="F87" s="18">
        <v>7201</v>
      </c>
      <c r="G87" s="19">
        <v>225.43</v>
      </c>
      <c r="H87" s="20">
        <f t="shared" si="7"/>
        <v>1623321.43</v>
      </c>
      <c r="I87" s="18">
        <v>38</v>
      </c>
      <c r="J87" s="19">
        <v>226.74</v>
      </c>
      <c r="K87" s="20">
        <f t="shared" si="8"/>
        <v>8616.1200000000008</v>
      </c>
      <c r="L87" s="18">
        <v>750</v>
      </c>
      <c r="M87" s="19">
        <v>225.43</v>
      </c>
      <c r="N87" s="20">
        <f t="shared" si="9"/>
        <v>169072.5</v>
      </c>
      <c r="O87" s="9">
        <f t="shared" si="10"/>
        <v>1883770.15</v>
      </c>
      <c r="P87" s="9">
        <f t="shared" si="11"/>
        <v>13001.672494770728</v>
      </c>
    </row>
    <row r="88" spans="1:16" x14ac:dyDescent="0.25">
      <c r="A88" s="1" t="s">
        <v>175</v>
      </c>
      <c r="B88" s="1" t="s">
        <v>176</v>
      </c>
      <c r="C88" s="18">
        <v>1311</v>
      </c>
      <c r="D88" s="19">
        <v>218.25</v>
      </c>
      <c r="E88" s="20">
        <f t="shared" si="6"/>
        <v>286125.75</v>
      </c>
      <c r="F88" s="18">
        <v>35772</v>
      </c>
      <c r="G88" s="19">
        <v>216.3</v>
      </c>
      <c r="H88" s="20">
        <f t="shared" si="7"/>
        <v>7737483.6000000006</v>
      </c>
      <c r="I88" s="18">
        <v>689</v>
      </c>
      <c r="J88" s="19">
        <v>218.25</v>
      </c>
      <c r="K88" s="20">
        <f t="shared" si="8"/>
        <v>150374.25</v>
      </c>
      <c r="L88" s="18">
        <v>18792</v>
      </c>
      <c r="M88" s="19">
        <v>216.3</v>
      </c>
      <c r="N88" s="20">
        <f t="shared" si="9"/>
        <v>4064709.6</v>
      </c>
      <c r="O88" s="9">
        <f t="shared" si="10"/>
        <v>12238693.199999999</v>
      </c>
      <c r="P88" s="9">
        <f t="shared" si="11"/>
        <v>84470.751779550992</v>
      </c>
    </row>
    <row r="89" spans="1:16" x14ac:dyDescent="0.25">
      <c r="A89" s="1" t="s">
        <v>177</v>
      </c>
      <c r="B89" s="1" t="s">
        <v>178</v>
      </c>
      <c r="C89" s="18">
        <v>650</v>
      </c>
      <c r="D89" s="19">
        <v>223.56</v>
      </c>
      <c r="E89" s="20">
        <f t="shared" si="6"/>
        <v>145314</v>
      </c>
      <c r="F89" s="18">
        <v>21394</v>
      </c>
      <c r="G89" s="19">
        <v>222.13</v>
      </c>
      <c r="H89" s="20">
        <f t="shared" si="7"/>
        <v>4752249.22</v>
      </c>
      <c r="I89" s="18">
        <v>339</v>
      </c>
      <c r="J89" s="19">
        <v>223.56</v>
      </c>
      <c r="K89" s="20">
        <f t="shared" si="8"/>
        <v>75786.84</v>
      </c>
      <c r="L89" s="18">
        <v>11169</v>
      </c>
      <c r="M89" s="19">
        <v>222.13</v>
      </c>
      <c r="N89" s="20">
        <f t="shared" si="9"/>
        <v>2480969.9699999997</v>
      </c>
      <c r="O89" s="9">
        <f t="shared" si="10"/>
        <v>7454320.0299999993</v>
      </c>
      <c r="P89" s="9">
        <f t="shared" si="11"/>
        <v>51449.285201418817</v>
      </c>
    </row>
    <row r="90" spans="1:16" x14ac:dyDescent="0.25">
      <c r="A90" s="1" t="s">
        <v>179</v>
      </c>
      <c r="B90" s="1" t="s">
        <v>180</v>
      </c>
      <c r="C90" s="18">
        <v>9280</v>
      </c>
      <c r="D90" s="19">
        <v>170.4</v>
      </c>
      <c r="E90" s="20">
        <f t="shared" si="6"/>
        <v>1581312</v>
      </c>
      <c r="F90" s="18">
        <v>0</v>
      </c>
      <c r="G90" s="19">
        <v>168.92</v>
      </c>
      <c r="H90" s="20">
        <f t="shared" si="7"/>
        <v>0</v>
      </c>
      <c r="I90" s="18">
        <v>10474</v>
      </c>
      <c r="J90" s="19">
        <v>170.4</v>
      </c>
      <c r="K90" s="20">
        <f t="shared" si="8"/>
        <v>1784769.6</v>
      </c>
      <c r="L90" s="18">
        <v>0</v>
      </c>
      <c r="M90" s="19">
        <v>168.92</v>
      </c>
      <c r="N90" s="20">
        <f t="shared" si="9"/>
        <v>0</v>
      </c>
      <c r="O90" s="9">
        <f t="shared" si="10"/>
        <v>3366081.6</v>
      </c>
      <c r="P90" s="9">
        <f t="shared" si="11"/>
        <v>23232.500288781965</v>
      </c>
    </row>
    <row r="91" spans="1:16" x14ac:dyDescent="0.25">
      <c r="A91" s="1" t="s">
        <v>181</v>
      </c>
      <c r="B91" s="1" t="s">
        <v>182</v>
      </c>
      <c r="C91" s="18">
        <v>1798</v>
      </c>
      <c r="D91" s="19">
        <v>235.73</v>
      </c>
      <c r="E91" s="20">
        <f t="shared" si="6"/>
        <v>423842.54</v>
      </c>
      <c r="F91" s="18">
        <v>30006</v>
      </c>
      <c r="G91" s="19">
        <v>233.68</v>
      </c>
      <c r="H91" s="20">
        <f t="shared" si="7"/>
        <v>7011802.0800000001</v>
      </c>
      <c r="I91" s="18">
        <v>1193</v>
      </c>
      <c r="J91" s="19">
        <v>235.73</v>
      </c>
      <c r="K91" s="20">
        <f t="shared" si="8"/>
        <v>281225.89</v>
      </c>
      <c r="L91" s="18">
        <v>19902</v>
      </c>
      <c r="M91" s="19">
        <v>233.68</v>
      </c>
      <c r="N91" s="20">
        <f t="shared" si="9"/>
        <v>4650699.3600000003</v>
      </c>
      <c r="O91" s="9">
        <f t="shared" si="10"/>
        <v>12367569.869999999</v>
      </c>
      <c r="P91" s="9">
        <f t="shared" si="11"/>
        <v>85360.251093231404</v>
      </c>
    </row>
    <row r="92" spans="1:16" x14ac:dyDescent="0.25">
      <c r="A92" s="1" t="s">
        <v>183</v>
      </c>
      <c r="B92" s="1" t="s">
        <v>184</v>
      </c>
      <c r="C92" s="18">
        <v>1121</v>
      </c>
      <c r="D92" s="19">
        <v>186.84</v>
      </c>
      <c r="E92" s="20">
        <f t="shared" si="6"/>
        <v>209447.64</v>
      </c>
      <c r="F92" s="18">
        <v>21291</v>
      </c>
      <c r="G92" s="19">
        <v>185.31</v>
      </c>
      <c r="H92" s="20">
        <f t="shared" si="7"/>
        <v>3945435.21</v>
      </c>
      <c r="I92" s="18">
        <v>1560</v>
      </c>
      <c r="J92" s="19">
        <v>186.84</v>
      </c>
      <c r="K92" s="20">
        <f t="shared" si="8"/>
        <v>291470.40000000002</v>
      </c>
      <c r="L92" s="18">
        <v>29627</v>
      </c>
      <c r="M92" s="19">
        <v>185.31</v>
      </c>
      <c r="N92" s="20">
        <f t="shared" si="9"/>
        <v>5490179.3700000001</v>
      </c>
      <c r="O92" s="9">
        <f t="shared" si="10"/>
        <v>9936532.620000001</v>
      </c>
      <c r="P92" s="9">
        <f t="shared" si="11"/>
        <v>68581.372763999971</v>
      </c>
    </row>
    <row r="93" spans="1:16" x14ac:dyDescent="0.25">
      <c r="A93" s="1" t="s">
        <v>185</v>
      </c>
      <c r="B93" s="1" t="s">
        <v>186</v>
      </c>
      <c r="C93" s="18">
        <v>0</v>
      </c>
      <c r="D93" s="19">
        <v>157.97999999999999</v>
      </c>
      <c r="E93" s="20">
        <f t="shared" si="6"/>
        <v>0</v>
      </c>
      <c r="F93" s="18">
        <v>3705</v>
      </c>
      <c r="G93" s="19">
        <v>156.91999999999999</v>
      </c>
      <c r="H93" s="20">
        <f t="shared" si="7"/>
        <v>581388.6</v>
      </c>
      <c r="I93" s="18">
        <v>0</v>
      </c>
      <c r="J93" s="19">
        <v>157.97999999999999</v>
      </c>
      <c r="K93" s="20">
        <f t="shared" si="8"/>
        <v>0</v>
      </c>
      <c r="L93" s="18">
        <v>8561</v>
      </c>
      <c r="M93" s="19">
        <v>156.91999999999999</v>
      </c>
      <c r="N93" s="20">
        <f t="shared" si="9"/>
        <v>1343392.1199999999</v>
      </c>
      <c r="O93" s="9">
        <f t="shared" si="10"/>
        <v>1924780.7199999997</v>
      </c>
      <c r="P93" s="9">
        <f t="shared" si="11"/>
        <v>13284.725074175847</v>
      </c>
    </row>
    <row r="94" spans="1:16" x14ac:dyDescent="0.25">
      <c r="A94" s="1" t="s">
        <v>187</v>
      </c>
      <c r="B94" s="1" t="s">
        <v>188</v>
      </c>
      <c r="C94" s="18">
        <v>279</v>
      </c>
      <c r="D94" s="19">
        <v>201.7</v>
      </c>
      <c r="E94" s="20">
        <f t="shared" si="6"/>
        <v>56274.299999999996</v>
      </c>
      <c r="F94" s="18">
        <v>7726</v>
      </c>
      <c r="G94" s="19">
        <v>199.92</v>
      </c>
      <c r="H94" s="20">
        <f t="shared" si="7"/>
        <v>1544581.92</v>
      </c>
      <c r="I94" s="18">
        <v>304</v>
      </c>
      <c r="J94" s="19">
        <v>201.7</v>
      </c>
      <c r="K94" s="20">
        <f t="shared" si="8"/>
        <v>61316.799999999996</v>
      </c>
      <c r="L94" s="18">
        <v>8421</v>
      </c>
      <c r="M94" s="19">
        <v>199.92</v>
      </c>
      <c r="N94" s="20">
        <f t="shared" si="9"/>
        <v>1683526.3199999998</v>
      </c>
      <c r="O94" s="9">
        <f t="shared" si="10"/>
        <v>3345699.34</v>
      </c>
      <c r="P94" s="9">
        <f t="shared" si="11"/>
        <v>23091.823110505589</v>
      </c>
    </row>
    <row r="95" spans="1:16" x14ac:dyDescent="0.25">
      <c r="A95" s="1" t="s">
        <v>189</v>
      </c>
      <c r="B95" s="1" t="s">
        <v>190</v>
      </c>
      <c r="C95" s="18">
        <v>90</v>
      </c>
      <c r="D95" s="19">
        <v>195.84</v>
      </c>
      <c r="E95" s="20">
        <f t="shared" si="6"/>
        <v>17625.599999999999</v>
      </c>
      <c r="F95" s="18">
        <v>20979</v>
      </c>
      <c r="G95" s="19">
        <v>194.27</v>
      </c>
      <c r="H95" s="20">
        <f t="shared" si="7"/>
        <v>4075590.33</v>
      </c>
      <c r="I95" s="18">
        <v>55</v>
      </c>
      <c r="J95" s="19">
        <v>195.84</v>
      </c>
      <c r="K95" s="20">
        <f t="shared" si="8"/>
        <v>10771.2</v>
      </c>
      <c r="L95" s="18">
        <v>12819</v>
      </c>
      <c r="M95" s="19">
        <v>194.27</v>
      </c>
      <c r="N95" s="20">
        <f t="shared" si="9"/>
        <v>2490347.1300000004</v>
      </c>
      <c r="O95" s="9">
        <f t="shared" si="10"/>
        <v>6594334.2599999998</v>
      </c>
      <c r="P95" s="9">
        <f t="shared" si="11"/>
        <v>45513.713214728603</v>
      </c>
    </row>
    <row r="96" spans="1:16" x14ac:dyDescent="0.25">
      <c r="A96" s="1" t="s">
        <v>191</v>
      </c>
      <c r="B96" s="1" t="s">
        <v>192</v>
      </c>
      <c r="C96" s="18">
        <v>9348</v>
      </c>
      <c r="D96" s="19">
        <v>251.75</v>
      </c>
      <c r="E96" s="20">
        <f t="shared" si="6"/>
        <v>2353359</v>
      </c>
      <c r="F96" s="18">
        <v>22111</v>
      </c>
      <c r="G96" s="19">
        <v>249.66</v>
      </c>
      <c r="H96" s="20">
        <f t="shared" si="7"/>
        <v>5520232.2599999998</v>
      </c>
      <c r="I96" s="18">
        <v>7931</v>
      </c>
      <c r="J96" s="19">
        <v>251.75</v>
      </c>
      <c r="K96" s="20">
        <f t="shared" si="8"/>
        <v>1996629.25</v>
      </c>
      <c r="L96" s="18">
        <v>18760</v>
      </c>
      <c r="M96" s="19">
        <v>249.66</v>
      </c>
      <c r="N96" s="20">
        <f t="shared" si="9"/>
        <v>4683621.5999999996</v>
      </c>
      <c r="O96" s="9">
        <f t="shared" si="10"/>
        <v>14553842.109999999</v>
      </c>
      <c r="P96" s="9">
        <f t="shared" si="11"/>
        <v>100449.77549666713</v>
      </c>
    </row>
    <row r="97" spans="1:16" x14ac:dyDescent="0.25">
      <c r="A97" s="1" t="s">
        <v>193</v>
      </c>
      <c r="B97" s="1" t="s">
        <v>194</v>
      </c>
      <c r="C97" s="18">
        <v>575</v>
      </c>
      <c r="D97" s="19">
        <v>218.76</v>
      </c>
      <c r="E97" s="20">
        <f t="shared" si="6"/>
        <v>125787</v>
      </c>
      <c r="F97" s="18">
        <v>13435</v>
      </c>
      <c r="G97" s="19">
        <v>217.23</v>
      </c>
      <c r="H97" s="20">
        <f t="shared" si="7"/>
        <v>2918485.05</v>
      </c>
      <c r="I97" s="18">
        <v>444</v>
      </c>
      <c r="J97" s="19">
        <v>218.76</v>
      </c>
      <c r="K97" s="20">
        <f t="shared" si="8"/>
        <v>97129.44</v>
      </c>
      <c r="L97" s="18">
        <v>10366</v>
      </c>
      <c r="M97" s="19">
        <v>217.23</v>
      </c>
      <c r="N97" s="20">
        <f t="shared" si="9"/>
        <v>2251806.1799999997</v>
      </c>
      <c r="O97" s="9">
        <f t="shared" si="10"/>
        <v>5393207.6699999999</v>
      </c>
      <c r="P97" s="9">
        <f t="shared" si="11"/>
        <v>37223.607042305834</v>
      </c>
    </row>
    <row r="98" spans="1:16" x14ac:dyDescent="0.25">
      <c r="A98" s="1" t="s">
        <v>195</v>
      </c>
      <c r="B98" s="1" t="s">
        <v>196</v>
      </c>
      <c r="C98" s="18">
        <v>1493</v>
      </c>
      <c r="D98" s="19">
        <v>171.88</v>
      </c>
      <c r="E98" s="20">
        <f t="shared" si="6"/>
        <v>256616.84</v>
      </c>
      <c r="F98" s="18">
        <v>11011</v>
      </c>
      <c r="G98" s="19">
        <v>170.47</v>
      </c>
      <c r="H98" s="20">
        <f t="shared" si="7"/>
        <v>1877045.17</v>
      </c>
      <c r="I98" s="18">
        <v>1266</v>
      </c>
      <c r="J98" s="19">
        <v>171.88</v>
      </c>
      <c r="K98" s="20">
        <f t="shared" si="8"/>
        <v>217600.08</v>
      </c>
      <c r="L98" s="18">
        <v>9338</v>
      </c>
      <c r="M98" s="19">
        <v>170.47</v>
      </c>
      <c r="N98" s="20">
        <f t="shared" si="9"/>
        <v>1591848.86</v>
      </c>
      <c r="O98" s="9">
        <f t="shared" si="10"/>
        <v>3943110.95</v>
      </c>
      <c r="P98" s="9">
        <f t="shared" si="11"/>
        <v>27215.123449346662</v>
      </c>
    </row>
    <row r="99" spans="1:16" x14ac:dyDescent="0.25">
      <c r="A99" s="1" t="s">
        <v>197</v>
      </c>
      <c r="B99" s="1" t="s">
        <v>198</v>
      </c>
      <c r="C99" s="18">
        <v>5736</v>
      </c>
      <c r="D99" s="19">
        <v>282.64999999999998</v>
      </c>
      <c r="E99" s="20">
        <f t="shared" si="6"/>
        <v>1621280.4</v>
      </c>
      <c r="F99" s="18">
        <v>73866</v>
      </c>
      <c r="G99" s="19">
        <v>280.16000000000003</v>
      </c>
      <c r="H99" s="20">
        <f t="shared" si="7"/>
        <v>20694298.560000002</v>
      </c>
      <c r="I99" s="18">
        <v>2954</v>
      </c>
      <c r="J99" s="19">
        <v>282.64999999999998</v>
      </c>
      <c r="K99" s="20">
        <f t="shared" si="8"/>
        <v>834948.1</v>
      </c>
      <c r="L99" s="18">
        <v>38047</v>
      </c>
      <c r="M99" s="19">
        <v>280.16000000000003</v>
      </c>
      <c r="N99" s="20">
        <f t="shared" si="9"/>
        <v>10659247.520000001</v>
      </c>
      <c r="O99" s="9">
        <f t="shared" si="10"/>
        <v>33809774.580000006</v>
      </c>
      <c r="P99" s="9">
        <f t="shared" si="11"/>
        <v>233353.10638146839</v>
      </c>
    </row>
    <row r="100" spans="1:16" x14ac:dyDescent="0.25">
      <c r="A100" s="1" t="s">
        <v>199</v>
      </c>
      <c r="B100" s="1" t="s">
        <v>200</v>
      </c>
      <c r="C100" s="18">
        <v>2555</v>
      </c>
      <c r="D100" s="19">
        <v>305.35000000000002</v>
      </c>
      <c r="E100" s="20">
        <f t="shared" si="6"/>
        <v>780169.25</v>
      </c>
      <c r="F100" s="18">
        <v>62245</v>
      </c>
      <c r="G100" s="19">
        <v>302.88</v>
      </c>
      <c r="H100" s="20">
        <f t="shared" si="7"/>
        <v>18852765.600000001</v>
      </c>
      <c r="I100" s="18">
        <v>1430</v>
      </c>
      <c r="J100" s="19">
        <v>305.35000000000002</v>
      </c>
      <c r="K100" s="20">
        <f t="shared" si="8"/>
        <v>436650.50000000006</v>
      </c>
      <c r="L100" s="18">
        <v>34847</v>
      </c>
      <c r="M100" s="19">
        <v>302.88</v>
      </c>
      <c r="N100" s="20">
        <f t="shared" si="9"/>
        <v>10554459.359999999</v>
      </c>
      <c r="O100" s="9">
        <f t="shared" si="10"/>
        <v>30624044.710000001</v>
      </c>
      <c r="P100" s="9">
        <f t="shared" si="11"/>
        <v>211365.38328980104</v>
      </c>
    </row>
    <row r="101" spans="1:16" x14ac:dyDescent="0.25">
      <c r="A101" s="1" t="s">
        <v>201</v>
      </c>
      <c r="B101" s="1" t="s">
        <v>202</v>
      </c>
      <c r="C101" s="18">
        <v>8466</v>
      </c>
      <c r="D101" s="19">
        <v>335.46</v>
      </c>
      <c r="E101" s="20">
        <f t="shared" si="6"/>
        <v>2840004.36</v>
      </c>
      <c r="F101" s="18">
        <v>85136</v>
      </c>
      <c r="G101" s="19">
        <v>332.46</v>
      </c>
      <c r="H101" s="20">
        <f t="shared" si="7"/>
        <v>28304314.559999999</v>
      </c>
      <c r="I101" s="18">
        <v>0</v>
      </c>
      <c r="J101" s="19">
        <v>335.46</v>
      </c>
      <c r="K101" s="20">
        <f t="shared" si="8"/>
        <v>0</v>
      </c>
      <c r="L101" s="18">
        <v>0</v>
      </c>
      <c r="M101" s="19">
        <v>332.46</v>
      </c>
      <c r="N101" s="20">
        <f t="shared" si="9"/>
        <v>0</v>
      </c>
      <c r="O101" s="9">
        <f t="shared" si="10"/>
        <v>31144318.919999998</v>
      </c>
      <c r="P101" s="9">
        <f t="shared" si="11"/>
        <v>214956.2857605168</v>
      </c>
    </row>
    <row r="102" spans="1:16" x14ac:dyDescent="0.25">
      <c r="A102" s="1" t="s">
        <v>203</v>
      </c>
      <c r="B102" s="1" t="s">
        <v>204</v>
      </c>
      <c r="C102" s="18">
        <v>68117</v>
      </c>
      <c r="D102" s="19">
        <v>341.27</v>
      </c>
      <c r="E102" s="20">
        <f t="shared" si="6"/>
        <v>23246288.59</v>
      </c>
      <c r="F102" s="18">
        <v>55384</v>
      </c>
      <c r="G102" s="19">
        <v>338.85</v>
      </c>
      <c r="H102" s="20">
        <f t="shared" si="7"/>
        <v>18766868.400000002</v>
      </c>
      <c r="I102" s="18">
        <v>7653</v>
      </c>
      <c r="J102" s="19">
        <v>341.27</v>
      </c>
      <c r="K102" s="20">
        <f t="shared" si="8"/>
        <v>2611739.31</v>
      </c>
      <c r="L102" s="18">
        <v>6222</v>
      </c>
      <c r="M102" s="19">
        <v>338.85</v>
      </c>
      <c r="N102" s="20">
        <f t="shared" si="9"/>
        <v>2108324.7000000002</v>
      </c>
      <c r="O102" s="9">
        <f t="shared" si="10"/>
        <v>46733221</v>
      </c>
      <c r="P102" s="9">
        <f t="shared" si="11"/>
        <v>322549.98523452651</v>
      </c>
    </row>
    <row r="103" spans="1:16" x14ac:dyDescent="0.25">
      <c r="A103" s="1" t="s">
        <v>205</v>
      </c>
      <c r="B103" s="1" t="s">
        <v>206</v>
      </c>
      <c r="C103" s="18">
        <v>1366</v>
      </c>
      <c r="D103" s="19">
        <v>184.33</v>
      </c>
      <c r="E103" s="20">
        <f t="shared" si="6"/>
        <v>251794.78000000003</v>
      </c>
      <c r="F103" s="18">
        <v>11556</v>
      </c>
      <c r="G103" s="19">
        <v>182.7</v>
      </c>
      <c r="H103" s="20">
        <f t="shared" si="7"/>
        <v>2111281.1999999997</v>
      </c>
      <c r="I103" s="18">
        <v>929</v>
      </c>
      <c r="J103" s="19">
        <v>184.33</v>
      </c>
      <c r="K103" s="20">
        <f t="shared" si="8"/>
        <v>171242.57</v>
      </c>
      <c r="L103" s="18">
        <v>7856</v>
      </c>
      <c r="M103" s="19">
        <v>182.7</v>
      </c>
      <c r="N103" s="20">
        <f t="shared" si="9"/>
        <v>1435291.2</v>
      </c>
      <c r="O103" s="9">
        <f t="shared" si="10"/>
        <v>3969609.75</v>
      </c>
      <c r="P103" s="9">
        <f t="shared" si="11"/>
        <v>27398.016632522129</v>
      </c>
    </row>
    <row r="104" spans="1:16" x14ac:dyDescent="0.25">
      <c r="A104" s="1" t="s">
        <v>207</v>
      </c>
      <c r="B104" s="1" t="s">
        <v>208</v>
      </c>
      <c r="C104" s="18">
        <v>3173</v>
      </c>
      <c r="D104" s="19">
        <v>243.88</v>
      </c>
      <c r="E104" s="20">
        <f t="shared" si="6"/>
        <v>773831.24</v>
      </c>
      <c r="F104" s="18">
        <v>15149</v>
      </c>
      <c r="G104" s="19">
        <v>241.79</v>
      </c>
      <c r="H104" s="20">
        <f t="shared" si="7"/>
        <v>3662876.71</v>
      </c>
      <c r="I104" s="18">
        <v>2904</v>
      </c>
      <c r="J104" s="19">
        <v>243.88</v>
      </c>
      <c r="K104" s="20">
        <f t="shared" si="8"/>
        <v>708227.52</v>
      </c>
      <c r="L104" s="18">
        <v>13865</v>
      </c>
      <c r="M104" s="19">
        <v>241.79</v>
      </c>
      <c r="N104" s="20">
        <f t="shared" si="9"/>
        <v>3352418.35</v>
      </c>
      <c r="O104" s="9">
        <f t="shared" si="10"/>
        <v>8497353.8200000003</v>
      </c>
      <c r="P104" s="9">
        <f t="shared" si="11"/>
        <v>58648.244022673876</v>
      </c>
    </row>
    <row r="105" spans="1:16" x14ac:dyDescent="0.25">
      <c r="A105" s="1" t="s">
        <v>209</v>
      </c>
      <c r="B105" s="1" t="s">
        <v>210</v>
      </c>
      <c r="C105" s="18">
        <v>6721</v>
      </c>
      <c r="D105" s="19">
        <v>242.54</v>
      </c>
      <c r="E105" s="20">
        <f t="shared" si="6"/>
        <v>1630111.3399999999</v>
      </c>
      <c r="F105" s="18">
        <v>15616</v>
      </c>
      <c r="G105" s="19">
        <v>240.39</v>
      </c>
      <c r="H105" s="20">
        <f t="shared" si="7"/>
        <v>3753930.2399999998</v>
      </c>
      <c r="I105" s="18">
        <v>2490</v>
      </c>
      <c r="J105" s="19">
        <v>242.54</v>
      </c>
      <c r="K105" s="20">
        <f t="shared" si="8"/>
        <v>603924.6</v>
      </c>
      <c r="L105" s="18">
        <v>5785</v>
      </c>
      <c r="M105" s="19">
        <v>240.39</v>
      </c>
      <c r="N105" s="20">
        <f t="shared" si="9"/>
        <v>1390656.15</v>
      </c>
      <c r="O105" s="9">
        <f t="shared" si="10"/>
        <v>7378622.3300000001</v>
      </c>
      <c r="P105" s="9">
        <f t="shared" si="11"/>
        <v>50926.824059327038</v>
      </c>
    </row>
    <row r="106" spans="1:16" x14ac:dyDescent="0.25">
      <c r="A106" s="1" t="s">
        <v>211</v>
      </c>
      <c r="B106" s="1" t="s">
        <v>212</v>
      </c>
      <c r="C106" s="18">
        <v>4347</v>
      </c>
      <c r="D106" s="19">
        <v>286.07</v>
      </c>
      <c r="E106" s="20">
        <f t="shared" si="6"/>
        <v>1243546.29</v>
      </c>
      <c r="F106" s="18">
        <v>35624</v>
      </c>
      <c r="G106" s="19">
        <v>283.41000000000003</v>
      </c>
      <c r="H106" s="20">
        <f t="shared" si="7"/>
        <v>10096197.840000002</v>
      </c>
      <c r="I106" s="18">
        <v>2525</v>
      </c>
      <c r="J106" s="19">
        <v>286.07</v>
      </c>
      <c r="K106" s="20">
        <f t="shared" si="8"/>
        <v>722326.75</v>
      </c>
      <c r="L106" s="18">
        <v>20697</v>
      </c>
      <c r="M106" s="19">
        <v>283.41000000000003</v>
      </c>
      <c r="N106" s="20">
        <f t="shared" si="9"/>
        <v>5865736.7700000005</v>
      </c>
      <c r="O106" s="9">
        <f t="shared" si="10"/>
        <v>17927807.650000002</v>
      </c>
      <c r="P106" s="9">
        <f t="shared" si="11"/>
        <v>123736.69028280614</v>
      </c>
    </row>
    <row r="107" spans="1:16" x14ac:dyDescent="0.25">
      <c r="A107" s="1" t="s">
        <v>213</v>
      </c>
      <c r="B107" s="1" t="s">
        <v>214</v>
      </c>
      <c r="C107" s="18">
        <v>0</v>
      </c>
      <c r="D107" s="19">
        <v>242.71</v>
      </c>
      <c r="E107" s="20">
        <f t="shared" si="6"/>
        <v>0</v>
      </c>
      <c r="F107" s="18">
        <v>5586</v>
      </c>
      <c r="G107" s="19">
        <v>241</v>
      </c>
      <c r="H107" s="20">
        <f t="shared" si="7"/>
        <v>1346226</v>
      </c>
      <c r="I107" s="18">
        <v>0</v>
      </c>
      <c r="J107" s="19">
        <v>242.71</v>
      </c>
      <c r="K107" s="20">
        <f t="shared" si="8"/>
        <v>0</v>
      </c>
      <c r="L107" s="18">
        <v>5569</v>
      </c>
      <c r="M107" s="19">
        <v>241</v>
      </c>
      <c r="N107" s="20">
        <f t="shared" si="9"/>
        <v>1342129</v>
      </c>
      <c r="O107" s="9">
        <f t="shared" si="10"/>
        <v>2688355</v>
      </c>
      <c r="P107" s="9">
        <f t="shared" si="11"/>
        <v>18554.870539635296</v>
      </c>
    </row>
    <row r="108" spans="1:16" x14ac:dyDescent="0.25">
      <c r="A108" s="1" t="s">
        <v>215</v>
      </c>
      <c r="B108" s="1" t="s">
        <v>216</v>
      </c>
      <c r="C108" s="18">
        <v>811</v>
      </c>
      <c r="D108" s="19">
        <v>242.28</v>
      </c>
      <c r="E108" s="20">
        <f t="shared" si="6"/>
        <v>196489.08</v>
      </c>
      <c r="F108" s="18">
        <v>22225</v>
      </c>
      <c r="G108" s="19">
        <v>240.26</v>
      </c>
      <c r="H108" s="20">
        <f t="shared" si="7"/>
        <v>5339778.5</v>
      </c>
      <c r="I108" s="18">
        <v>852</v>
      </c>
      <c r="J108" s="19">
        <v>242.28</v>
      </c>
      <c r="K108" s="20">
        <f t="shared" si="8"/>
        <v>206422.56</v>
      </c>
      <c r="L108" s="18">
        <v>23356</v>
      </c>
      <c r="M108" s="19">
        <v>240.26</v>
      </c>
      <c r="N108" s="20">
        <f t="shared" si="9"/>
        <v>5611512.5599999996</v>
      </c>
      <c r="O108" s="9">
        <f t="shared" si="10"/>
        <v>11354202.699999999</v>
      </c>
      <c r="P108" s="9">
        <f t="shared" si="11"/>
        <v>78366.049565357811</v>
      </c>
    </row>
    <row r="109" spans="1:16" x14ac:dyDescent="0.25">
      <c r="A109" s="1" t="s">
        <v>217</v>
      </c>
      <c r="B109" s="1" t="s">
        <v>218</v>
      </c>
      <c r="C109" s="18">
        <v>711</v>
      </c>
      <c r="D109" s="19">
        <v>215.38</v>
      </c>
      <c r="E109" s="20">
        <f t="shared" si="6"/>
        <v>153135.18</v>
      </c>
      <c r="F109" s="18">
        <v>18132</v>
      </c>
      <c r="G109" s="19">
        <v>213.56</v>
      </c>
      <c r="H109" s="20">
        <f t="shared" si="7"/>
        <v>3872269.92</v>
      </c>
      <c r="I109" s="18">
        <v>474</v>
      </c>
      <c r="J109" s="19">
        <v>215.38</v>
      </c>
      <c r="K109" s="20">
        <f t="shared" si="8"/>
        <v>102090.12</v>
      </c>
      <c r="L109" s="18">
        <v>12087</v>
      </c>
      <c r="M109" s="19">
        <v>213.56</v>
      </c>
      <c r="N109" s="20">
        <f t="shared" si="9"/>
        <v>2581299.7200000002</v>
      </c>
      <c r="O109" s="9">
        <f t="shared" si="10"/>
        <v>6708794.9399999995</v>
      </c>
      <c r="P109" s="9">
        <f t="shared" si="11"/>
        <v>46303.714200193179</v>
      </c>
    </row>
    <row r="110" spans="1:16" x14ac:dyDescent="0.25">
      <c r="A110" s="1" t="s">
        <v>219</v>
      </c>
      <c r="B110" s="1" t="s">
        <v>220</v>
      </c>
      <c r="C110" s="18">
        <v>640</v>
      </c>
      <c r="D110" s="19">
        <v>180.49</v>
      </c>
      <c r="E110" s="20">
        <f t="shared" si="6"/>
        <v>115513.60000000001</v>
      </c>
      <c r="F110" s="18">
        <v>15398</v>
      </c>
      <c r="G110" s="19">
        <v>178.99</v>
      </c>
      <c r="H110" s="20">
        <f t="shared" si="7"/>
        <v>2756088.02</v>
      </c>
      <c r="I110" s="18">
        <v>680</v>
      </c>
      <c r="J110" s="19">
        <v>180.49</v>
      </c>
      <c r="K110" s="20">
        <f t="shared" si="8"/>
        <v>122733.20000000001</v>
      </c>
      <c r="L110" s="18">
        <v>16358</v>
      </c>
      <c r="M110" s="19">
        <v>178.99</v>
      </c>
      <c r="N110" s="20">
        <f t="shared" si="9"/>
        <v>2927918.42</v>
      </c>
      <c r="O110" s="9">
        <f t="shared" si="10"/>
        <v>5922253.2400000002</v>
      </c>
      <c r="P110" s="9">
        <f t="shared" si="11"/>
        <v>40875.048931832171</v>
      </c>
    </row>
    <row r="111" spans="1:16" x14ac:dyDescent="0.25">
      <c r="A111" s="1" t="s">
        <v>221</v>
      </c>
      <c r="B111" s="1" t="s">
        <v>222</v>
      </c>
      <c r="C111" s="18">
        <v>12030</v>
      </c>
      <c r="D111" s="19">
        <v>235.25</v>
      </c>
      <c r="E111" s="20">
        <f t="shared" si="6"/>
        <v>2830057.5</v>
      </c>
      <c r="F111" s="18">
        <v>3280</v>
      </c>
      <c r="G111" s="19">
        <v>233.65</v>
      </c>
      <c r="H111" s="20">
        <f t="shared" si="7"/>
        <v>766372</v>
      </c>
      <c r="I111" s="18">
        <v>0</v>
      </c>
      <c r="J111" s="19">
        <v>235.25</v>
      </c>
      <c r="K111" s="20">
        <f t="shared" si="8"/>
        <v>0</v>
      </c>
      <c r="L111" s="18">
        <v>0</v>
      </c>
      <c r="M111" s="19">
        <v>233.65</v>
      </c>
      <c r="N111" s="20">
        <f t="shared" si="9"/>
        <v>0</v>
      </c>
      <c r="O111" s="9">
        <f t="shared" si="10"/>
        <v>3596429.5</v>
      </c>
      <c r="P111" s="9">
        <f t="shared" si="11"/>
        <v>24822.348156186701</v>
      </c>
    </row>
    <row r="112" spans="1:16" x14ac:dyDescent="0.25">
      <c r="A112" s="1" t="s">
        <v>223</v>
      </c>
      <c r="B112" s="1" t="s">
        <v>224</v>
      </c>
      <c r="C112" s="18">
        <v>26</v>
      </c>
      <c r="D112" s="19">
        <v>273.75</v>
      </c>
      <c r="E112" s="20">
        <f t="shared" si="6"/>
        <v>7117.5</v>
      </c>
      <c r="F112" s="18">
        <v>17483</v>
      </c>
      <c r="G112" s="19">
        <v>271.3</v>
      </c>
      <c r="H112" s="20">
        <f t="shared" si="7"/>
        <v>4743137.9000000004</v>
      </c>
      <c r="I112" s="18">
        <v>13</v>
      </c>
      <c r="J112" s="19">
        <v>273.75</v>
      </c>
      <c r="K112" s="20">
        <f t="shared" si="8"/>
        <v>3558.75</v>
      </c>
      <c r="L112" s="18">
        <v>8434</v>
      </c>
      <c r="M112" s="19">
        <v>271.3</v>
      </c>
      <c r="N112" s="20">
        <f t="shared" si="9"/>
        <v>2288144.2000000002</v>
      </c>
      <c r="O112" s="9">
        <f t="shared" si="10"/>
        <v>7041958.3500000006</v>
      </c>
      <c r="P112" s="9">
        <f t="shared" si="11"/>
        <v>48603.18876404113</v>
      </c>
    </row>
    <row r="113" spans="1:16" x14ac:dyDescent="0.25">
      <c r="A113" s="1" t="s">
        <v>225</v>
      </c>
      <c r="B113" s="1" t="s">
        <v>226</v>
      </c>
      <c r="C113" s="18">
        <v>2665</v>
      </c>
      <c r="D113" s="19">
        <v>193.69</v>
      </c>
      <c r="E113" s="20">
        <f t="shared" si="6"/>
        <v>516183.85</v>
      </c>
      <c r="F113" s="18">
        <v>21221</v>
      </c>
      <c r="G113" s="19">
        <v>192.19</v>
      </c>
      <c r="H113" s="20">
        <f t="shared" si="7"/>
        <v>4078463.9899999998</v>
      </c>
      <c r="I113" s="18">
        <v>1190</v>
      </c>
      <c r="J113" s="19">
        <v>193.69</v>
      </c>
      <c r="K113" s="20">
        <f t="shared" si="8"/>
        <v>230491.1</v>
      </c>
      <c r="L113" s="18">
        <v>9478</v>
      </c>
      <c r="M113" s="19">
        <v>192.19</v>
      </c>
      <c r="N113" s="20">
        <f t="shared" si="9"/>
        <v>1821576.82</v>
      </c>
      <c r="O113" s="9">
        <f t="shared" si="10"/>
        <v>6646715.7599999998</v>
      </c>
      <c r="P113" s="9">
        <f t="shared" si="11"/>
        <v>45875.247294555076</v>
      </c>
    </row>
    <row r="114" spans="1:16" x14ac:dyDescent="0.25">
      <c r="A114" s="1" t="s">
        <v>227</v>
      </c>
      <c r="B114" s="1" t="s">
        <v>228</v>
      </c>
      <c r="C114" s="18">
        <v>2512</v>
      </c>
      <c r="D114" s="19">
        <v>193.65</v>
      </c>
      <c r="E114" s="20">
        <f t="shared" si="6"/>
        <v>486448.8</v>
      </c>
      <c r="F114" s="18">
        <v>6499</v>
      </c>
      <c r="G114" s="19">
        <v>191.83</v>
      </c>
      <c r="H114" s="20">
        <f t="shared" si="7"/>
        <v>1246703.1700000002</v>
      </c>
      <c r="I114" s="18">
        <v>2281</v>
      </c>
      <c r="J114" s="19">
        <v>193.65</v>
      </c>
      <c r="K114" s="20">
        <f t="shared" si="8"/>
        <v>441715.65</v>
      </c>
      <c r="L114" s="18">
        <v>5900</v>
      </c>
      <c r="M114" s="19">
        <v>191.83</v>
      </c>
      <c r="N114" s="20">
        <f t="shared" si="9"/>
        <v>1131797</v>
      </c>
      <c r="O114" s="9">
        <f t="shared" si="10"/>
        <v>3306664.62</v>
      </c>
      <c r="P114" s="9">
        <f t="shared" si="11"/>
        <v>22822.407733388016</v>
      </c>
    </row>
    <row r="115" spans="1:16" x14ac:dyDescent="0.25">
      <c r="A115" s="1" t="s">
        <v>229</v>
      </c>
      <c r="B115" s="1" t="s">
        <v>230</v>
      </c>
      <c r="C115" s="18">
        <v>0</v>
      </c>
      <c r="D115" s="19">
        <v>217.27</v>
      </c>
      <c r="E115" s="20">
        <f t="shared" si="6"/>
        <v>0</v>
      </c>
      <c r="F115" s="18">
        <v>14433</v>
      </c>
      <c r="G115" s="19">
        <v>215.48</v>
      </c>
      <c r="H115" s="20">
        <f t="shared" si="7"/>
        <v>3110022.84</v>
      </c>
      <c r="I115" s="18">
        <v>0</v>
      </c>
      <c r="J115" s="19">
        <v>217.27</v>
      </c>
      <c r="K115" s="20">
        <f t="shared" si="8"/>
        <v>0</v>
      </c>
      <c r="L115" s="18">
        <v>16146</v>
      </c>
      <c r="M115" s="19">
        <v>215.48</v>
      </c>
      <c r="N115" s="20">
        <f t="shared" si="9"/>
        <v>3479140.0799999996</v>
      </c>
      <c r="O115" s="9">
        <f t="shared" si="10"/>
        <v>6589162.9199999999</v>
      </c>
      <c r="P115" s="9">
        <f t="shared" si="11"/>
        <v>45478.020925497294</v>
      </c>
    </row>
    <row r="116" spans="1:16" x14ac:dyDescent="0.25">
      <c r="A116" s="1" t="s">
        <v>231</v>
      </c>
      <c r="B116" s="1" t="s">
        <v>232</v>
      </c>
      <c r="C116" s="18">
        <v>10575</v>
      </c>
      <c r="D116" s="19">
        <v>291.01</v>
      </c>
      <c r="E116" s="20">
        <f t="shared" si="6"/>
        <v>3077430.75</v>
      </c>
      <c r="F116" s="18">
        <v>55565</v>
      </c>
      <c r="G116" s="19">
        <v>288.31</v>
      </c>
      <c r="H116" s="20">
        <f t="shared" si="7"/>
        <v>16019945.15</v>
      </c>
      <c r="I116" s="18">
        <v>2382</v>
      </c>
      <c r="J116" s="19">
        <v>291.01</v>
      </c>
      <c r="K116" s="20">
        <f t="shared" si="8"/>
        <v>693185.82</v>
      </c>
      <c r="L116" s="18">
        <v>12515</v>
      </c>
      <c r="M116" s="19">
        <v>288.31</v>
      </c>
      <c r="N116" s="20">
        <f t="shared" si="9"/>
        <v>3608199.65</v>
      </c>
      <c r="O116" s="9">
        <f t="shared" si="10"/>
        <v>23398761.370000001</v>
      </c>
      <c r="P116" s="9">
        <f t="shared" si="11"/>
        <v>161496.89606029316</v>
      </c>
    </row>
    <row r="117" spans="1:16" x14ac:dyDescent="0.25">
      <c r="A117" s="1" t="s">
        <v>233</v>
      </c>
      <c r="B117" s="1" t="s">
        <v>234</v>
      </c>
      <c r="C117" s="18">
        <v>2754</v>
      </c>
      <c r="D117" s="19">
        <v>194.72</v>
      </c>
      <c r="E117" s="20">
        <f t="shared" si="6"/>
        <v>536258.88</v>
      </c>
      <c r="F117" s="18">
        <v>26331</v>
      </c>
      <c r="G117" s="19">
        <v>193.1</v>
      </c>
      <c r="H117" s="20">
        <f t="shared" si="7"/>
        <v>5084516.0999999996</v>
      </c>
      <c r="I117" s="18">
        <v>2773</v>
      </c>
      <c r="J117" s="19">
        <v>194.72</v>
      </c>
      <c r="K117" s="20">
        <f t="shared" si="8"/>
        <v>539958.55999999994</v>
      </c>
      <c r="L117" s="18">
        <v>26508</v>
      </c>
      <c r="M117" s="19">
        <v>193.1</v>
      </c>
      <c r="N117" s="20">
        <f t="shared" si="9"/>
        <v>5118694.8</v>
      </c>
      <c r="O117" s="9">
        <f t="shared" si="10"/>
        <v>11279428.34</v>
      </c>
      <c r="P117" s="9">
        <f t="shared" si="11"/>
        <v>77849.961262479628</v>
      </c>
    </row>
    <row r="118" spans="1:16" x14ac:dyDescent="0.25">
      <c r="A118" s="1" t="s">
        <v>235</v>
      </c>
      <c r="B118" s="1" t="s">
        <v>236</v>
      </c>
      <c r="C118" s="18">
        <v>1170</v>
      </c>
      <c r="D118" s="19">
        <v>177.11</v>
      </c>
      <c r="E118" s="20">
        <f t="shared" si="6"/>
        <v>207218.7</v>
      </c>
      <c r="F118" s="18">
        <v>6718</v>
      </c>
      <c r="G118" s="19">
        <v>175.89</v>
      </c>
      <c r="H118" s="20">
        <f t="shared" si="7"/>
        <v>1181629.02</v>
      </c>
      <c r="I118" s="18">
        <v>1200</v>
      </c>
      <c r="J118" s="19">
        <v>177.11</v>
      </c>
      <c r="K118" s="20">
        <f t="shared" si="8"/>
        <v>212532.00000000003</v>
      </c>
      <c r="L118" s="18">
        <v>6892</v>
      </c>
      <c r="M118" s="19">
        <v>175.89</v>
      </c>
      <c r="N118" s="20">
        <f t="shared" si="9"/>
        <v>1212233.8799999999</v>
      </c>
      <c r="O118" s="9">
        <f t="shared" si="10"/>
        <v>2813613.6</v>
      </c>
      <c r="P118" s="9">
        <f t="shared" si="11"/>
        <v>19419.398143681621</v>
      </c>
    </row>
    <row r="119" spans="1:16" x14ac:dyDescent="0.25">
      <c r="A119" s="1" t="s">
        <v>237</v>
      </c>
      <c r="B119" s="1" t="s">
        <v>238</v>
      </c>
      <c r="C119" s="18">
        <v>10475</v>
      </c>
      <c r="D119" s="19">
        <v>290.05</v>
      </c>
      <c r="E119" s="20">
        <f t="shared" si="6"/>
        <v>3038273.75</v>
      </c>
      <c r="F119" s="18">
        <v>40934</v>
      </c>
      <c r="G119" s="19">
        <v>287.20999999999998</v>
      </c>
      <c r="H119" s="20">
        <f t="shared" si="7"/>
        <v>11756654.139999999</v>
      </c>
      <c r="I119" s="18">
        <v>4224</v>
      </c>
      <c r="J119" s="19">
        <v>290.05</v>
      </c>
      <c r="K119" s="20">
        <f t="shared" si="8"/>
        <v>1225171.2</v>
      </c>
      <c r="L119" s="18">
        <v>16507</v>
      </c>
      <c r="M119" s="19">
        <v>287.20999999999998</v>
      </c>
      <c r="N119" s="20">
        <f t="shared" si="9"/>
        <v>4740975.47</v>
      </c>
      <c r="O119" s="9">
        <f t="shared" si="10"/>
        <v>20761074.559999999</v>
      </c>
      <c r="P119" s="9">
        <f t="shared" si="11"/>
        <v>143291.73443407429</v>
      </c>
    </row>
    <row r="120" spans="1:16" x14ac:dyDescent="0.25">
      <c r="A120" s="1" t="s">
        <v>239</v>
      </c>
      <c r="B120" s="1" t="s">
        <v>240</v>
      </c>
      <c r="C120" s="18">
        <v>51</v>
      </c>
      <c r="D120" s="19">
        <v>266.13</v>
      </c>
      <c r="E120" s="20">
        <f t="shared" si="6"/>
        <v>13572.63</v>
      </c>
      <c r="F120" s="18">
        <v>13111</v>
      </c>
      <c r="G120" s="19">
        <v>263.66000000000003</v>
      </c>
      <c r="H120" s="20">
        <f t="shared" si="7"/>
        <v>3456846.2600000002</v>
      </c>
      <c r="I120" s="18">
        <v>52</v>
      </c>
      <c r="J120" s="19">
        <v>266.13</v>
      </c>
      <c r="K120" s="20">
        <f t="shared" si="8"/>
        <v>13838.76</v>
      </c>
      <c r="L120" s="18">
        <v>13265</v>
      </c>
      <c r="M120" s="19">
        <v>263.66000000000003</v>
      </c>
      <c r="N120" s="20">
        <f t="shared" si="9"/>
        <v>3497449.9000000004</v>
      </c>
      <c r="O120" s="9">
        <f t="shared" si="10"/>
        <v>6981707.5499999998</v>
      </c>
      <c r="P120" s="9">
        <f t="shared" si="11"/>
        <v>48187.34123128988</v>
      </c>
    </row>
    <row r="121" spans="1:16" x14ac:dyDescent="0.25">
      <c r="A121" s="1" t="s">
        <v>241</v>
      </c>
      <c r="B121" s="1" t="s">
        <v>242</v>
      </c>
      <c r="C121" s="18">
        <v>2</v>
      </c>
      <c r="D121" s="19">
        <v>199.24</v>
      </c>
      <c r="E121" s="20">
        <f t="shared" si="6"/>
        <v>398.48</v>
      </c>
      <c r="F121" s="18">
        <v>23818</v>
      </c>
      <c r="G121" s="19">
        <v>197.67</v>
      </c>
      <c r="H121" s="20">
        <f t="shared" si="7"/>
        <v>4708104.0599999996</v>
      </c>
      <c r="I121" s="18">
        <v>2</v>
      </c>
      <c r="J121" s="19">
        <v>199.24</v>
      </c>
      <c r="K121" s="20">
        <f t="shared" si="8"/>
        <v>398.48</v>
      </c>
      <c r="L121" s="18">
        <v>21324</v>
      </c>
      <c r="M121" s="19">
        <v>197.67</v>
      </c>
      <c r="N121" s="20">
        <f t="shared" si="9"/>
        <v>4215115.08</v>
      </c>
      <c r="O121" s="9">
        <f t="shared" si="10"/>
        <v>8924016.1000000015</v>
      </c>
      <c r="P121" s="9">
        <f t="shared" si="11"/>
        <v>61593.042373169126</v>
      </c>
    </row>
    <row r="122" spans="1:16" x14ac:dyDescent="0.25">
      <c r="A122" s="1" t="s">
        <v>243</v>
      </c>
      <c r="B122" s="1" t="s">
        <v>244</v>
      </c>
      <c r="C122" s="18">
        <v>338</v>
      </c>
      <c r="D122" s="19">
        <v>307.47000000000003</v>
      </c>
      <c r="E122" s="20">
        <f t="shared" si="6"/>
        <v>103924.86000000002</v>
      </c>
      <c r="F122" s="18">
        <v>10690</v>
      </c>
      <c r="G122" s="19">
        <v>305.26</v>
      </c>
      <c r="H122" s="20">
        <f t="shared" si="7"/>
        <v>3263229.4</v>
      </c>
      <c r="I122" s="18">
        <v>234</v>
      </c>
      <c r="J122" s="19">
        <v>307.47000000000003</v>
      </c>
      <c r="K122" s="20">
        <f t="shared" si="8"/>
        <v>71947.98000000001</v>
      </c>
      <c r="L122" s="18">
        <v>7397</v>
      </c>
      <c r="M122" s="19">
        <v>305.26</v>
      </c>
      <c r="N122" s="20">
        <f t="shared" si="9"/>
        <v>2258008.2199999997</v>
      </c>
      <c r="O122" s="9">
        <f t="shared" si="10"/>
        <v>5697110.46</v>
      </c>
      <c r="P122" s="9">
        <f t="shared" si="11"/>
        <v>39321.126501262705</v>
      </c>
    </row>
    <row r="123" spans="1:16" x14ac:dyDescent="0.25">
      <c r="A123" s="1" t="s">
        <v>245</v>
      </c>
      <c r="B123" s="1" t="s">
        <v>246</v>
      </c>
      <c r="C123" s="18">
        <v>1377</v>
      </c>
      <c r="D123" s="19">
        <v>219.99</v>
      </c>
      <c r="E123" s="20">
        <f t="shared" si="6"/>
        <v>302926.23000000004</v>
      </c>
      <c r="F123" s="18">
        <v>16007</v>
      </c>
      <c r="G123" s="19">
        <v>218.44</v>
      </c>
      <c r="H123" s="20">
        <f t="shared" si="7"/>
        <v>3496569.08</v>
      </c>
      <c r="I123" s="18">
        <v>659</v>
      </c>
      <c r="J123" s="19">
        <v>219.99</v>
      </c>
      <c r="K123" s="20">
        <f t="shared" si="8"/>
        <v>144973.41</v>
      </c>
      <c r="L123" s="18">
        <v>7662</v>
      </c>
      <c r="M123" s="19">
        <v>218.44</v>
      </c>
      <c r="N123" s="20">
        <f t="shared" si="9"/>
        <v>1673687.28</v>
      </c>
      <c r="O123" s="9">
        <f t="shared" si="10"/>
        <v>5618156</v>
      </c>
      <c r="P123" s="9">
        <f t="shared" si="11"/>
        <v>38776.187390235027</v>
      </c>
    </row>
    <row r="124" spans="1:16" x14ac:dyDescent="0.25">
      <c r="A124" s="1" t="s">
        <v>247</v>
      </c>
      <c r="B124" s="1" t="s">
        <v>248</v>
      </c>
      <c r="C124" s="18">
        <v>791</v>
      </c>
      <c r="D124" s="19">
        <v>223.45</v>
      </c>
      <c r="E124" s="20">
        <f t="shared" si="6"/>
        <v>176748.94999999998</v>
      </c>
      <c r="F124" s="18">
        <v>21104</v>
      </c>
      <c r="G124" s="19">
        <v>221.55</v>
      </c>
      <c r="H124" s="20">
        <f t="shared" si="7"/>
        <v>4675591.2</v>
      </c>
      <c r="I124" s="18">
        <v>380</v>
      </c>
      <c r="J124" s="19">
        <v>223.45</v>
      </c>
      <c r="K124" s="20">
        <f t="shared" si="8"/>
        <v>84911</v>
      </c>
      <c r="L124" s="18">
        <v>10136</v>
      </c>
      <c r="M124" s="19">
        <v>221.55</v>
      </c>
      <c r="N124" s="20">
        <f t="shared" si="9"/>
        <v>2245630.8000000003</v>
      </c>
      <c r="O124" s="9">
        <f t="shared" si="10"/>
        <v>7182881.9500000002</v>
      </c>
      <c r="P124" s="9">
        <f t="shared" si="11"/>
        <v>49575.835290998817</v>
      </c>
    </row>
    <row r="125" spans="1:16" x14ac:dyDescent="0.25">
      <c r="A125" s="1" t="s">
        <v>249</v>
      </c>
      <c r="B125" s="1" t="s">
        <v>250</v>
      </c>
      <c r="C125" s="18">
        <v>990</v>
      </c>
      <c r="D125" s="19">
        <v>298.3</v>
      </c>
      <c r="E125" s="20">
        <f t="shared" si="6"/>
        <v>295317</v>
      </c>
      <c r="F125" s="18">
        <v>23620</v>
      </c>
      <c r="G125" s="19">
        <v>295.58</v>
      </c>
      <c r="H125" s="20">
        <f t="shared" si="7"/>
        <v>6981599.5999999996</v>
      </c>
      <c r="I125" s="18">
        <v>6</v>
      </c>
      <c r="J125" s="19">
        <v>298.3</v>
      </c>
      <c r="K125" s="20">
        <f t="shared" si="8"/>
        <v>1789.8000000000002</v>
      </c>
      <c r="L125" s="18">
        <v>155</v>
      </c>
      <c r="M125" s="19">
        <v>295.58</v>
      </c>
      <c r="N125" s="20">
        <f t="shared" si="9"/>
        <v>45814.899999999994</v>
      </c>
      <c r="O125" s="9">
        <f t="shared" si="10"/>
        <v>7324521.2999999998</v>
      </c>
      <c r="P125" s="9">
        <f t="shared" si="11"/>
        <v>50553.421883010691</v>
      </c>
    </row>
    <row r="126" spans="1:16" x14ac:dyDescent="0.25">
      <c r="A126" s="1" t="s">
        <v>251</v>
      </c>
      <c r="B126" s="1" t="s">
        <v>252</v>
      </c>
      <c r="C126" s="18">
        <v>0</v>
      </c>
      <c r="D126" s="19">
        <v>335.4</v>
      </c>
      <c r="E126" s="20">
        <f t="shared" si="6"/>
        <v>0</v>
      </c>
      <c r="F126" s="18">
        <v>52028</v>
      </c>
      <c r="G126" s="19">
        <v>332.44</v>
      </c>
      <c r="H126" s="20">
        <f t="shared" si="7"/>
        <v>17296188.32</v>
      </c>
      <c r="I126" s="18">
        <v>0</v>
      </c>
      <c r="J126" s="19">
        <v>335.4</v>
      </c>
      <c r="K126" s="20">
        <f t="shared" si="8"/>
        <v>0</v>
      </c>
      <c r="L126" s="18">
        <v>28123</v>
      </c>
      <c r="M126" s="19">
        <v>332.44</v>
      </c>
      <c r="N126" s="20">
        <f t="shared" si="9"/>
        <v>9349210.1199999992</v>
      </c>
      <c r="O126" s="9">
        <f t="shared" si="10"/>
        <v>26645398.439999998</v>
      </c>
      <c r="P126" s="9">
        <f t="shared" si="11"/>
        <v>183904.99711950251</v>
      </c>
    </row>
    <row r="127" spans="1:16" x14ac:dyDescent="0.25">
      <c r="A127" s="1" t="s">
        <v>253</v>
      </c>
      <c r="B127" s="1" t="s">
        <v>254</v>
      </c>
      <c r="C127" s="18">
        <v>13747</v>
      </c>
      <c r="D127" s="19">
        <v>295.19</v>
      </c>
      <c r="E127" s="20">
        <f t="shared" si="6"/>
        <v>4057976.93</v>
      </c>
      <c r="F127" s="18">
        <v>46733</v>
      </c>
      <c r="G127" s="19">
        <v>292.95999999999998</v>
      </c>
      <c r="H127" s="20">
        <f t="shared" si="7"/>
        <v>13690899.68</v>
      </c>
      <c r="I127" s="18">
        <v>7522</v>
      </c>
      <c r="J127" s="19">
        <v>295.19</v>
      </c>
      <c r="K127" s="20">
        <f t="shared" si="8"/>
        <v>2220419.1800000002</v>
      </c>
      <c r="L127" s="18">
        <v>25571</v>
      </c>
      <c r="M127" s="19">
        <v>292.95999999999998</v>
      </c>
      <c r="N127" s="20">
        <f t="shared" si="9"/>
        <v>7491280.1599999992</v>
      </c>
      <c r="O127" s="9">
        <f t="shared" si="10"/>
        <v>27460575.949999999</v>
      </c>
      <c r="P127" s="9">
        <f t="shared" si="11"/>
        <v>189531.30509031453</v>
      </c>
    </row>
    <row r="128" spans="1:16" x14ac:dyDescent="0.25">
      <c r="A128" s="1" t="s">
        <v>255</v>
      </c>
      <c r="B128" s="1" t="s">
        <v>256</v>
      </c>
      <c r="C128" s="18">
        <v>7</v>
      </c>
      <c r="D128" s="19">
        <v>311.58</v>
      </c>
      <c r="E128" s="20">
        <f t="shared" si="6"/>
        <v>2181.06</v>
      </c>
      <c r="F128" s="18">
        <v>60756</v>
      </c>
      <c r="G128" s="19">
        <v>308.99</v>
      </c>
      <c r="H128" s="20">
        <f t="shared" si="7"/>
        <v>18772996.440000001</v>
      </c>
      <c r="I128" s="18">
        <v>2</v>
      </c>
      <c r="J128" s="19">
        <v>311.58</v>
      </c>
      <c r="K128" s="20">
        <f t="shared" si="8"/>
        <v>623.16</v>
      </c>
      <c r="L128" s="18">
        <v>19013</v>
      </c>
      <c r="M128" s="19">
        <v>308.99</v>
      </c>
      <c r="N128" s="20">
        <f t="shared" si="9"/>
        <v>5874826.8700000001</v>
      </c>
      <c r="O128" s="9">
        <f t="shared" si="10"/>
        <v>24650627.530000001</v>
      </c>
      <c r="P128" s="9">
        <f t="shared" si="11"/>
        <v>170137.20380675909</v>
      </c>
    </row>
    <row r="129" spans="1:16" x14ac:dyDescent="0.25">
      <c r="A129" s="1" t="s">
        <v>257</v>
      </c>
      <c r="B129" s="1" t="s">
        <v>258</v>
      </c>
      <c r="C129" s="18">
        <v>3256</v>
      </c>
      <c r="D129" s="19">
        <v>299.07</v>
      </c>
      <c r="E129" s="20">
        <f t="shared" si="6"/>
        <v>973771.91999999993</v>
      </c>
      <c r="F129" s="18">
        <v>22041</v>
      </c>
      <c r="G129" s="19">
        <v>296.3</v>
      </c>
      <c r="H129" s="20">
        <f t="shared" si="7"/>
        <v>6530748.2999999998</v>
      </c>
      <c r="I129" s="18">
        <v>2780</v>
      </c>
      <c r="J129" s="19">
        <v>299.07</v>
      </c>
      <c r="K129" s="20">
        <f t="shared" si="8"/>
        <v>831414.6</v>
      </c>
      <c r="L129" s="18">
        <v>18820</v>
      </c>
      <c r="M129" s="19">
        <v>296.3</v>
      </c>
      <c r="N129" s="20">
        <f t="shared" si="9"/>
        <v>5576366</v>
      </c>
      <c r="O129" s="9">
        <f t="shared" si="10"/>
        <v>13912300.819999998</v>
      </c>
      <c r="P129" s="9">
        <f t="shared" si="11"/>
        <v>96021.894661814367</v>
      </c>
    </row>
    <row r="130" spans="1:16" x14ac:dyDescent="0.25">
      <c r="A130" s="1" t="s">
        <v>259</v>
      </c>
      <c r="B130" s="1" t="s">
        <v>260</v>
      </c>
      <c r="C130" s="18">
        <v>212</v>
      </c>
      <c r="D130" s="19">
        <v>209.94</v>
      </c>
      <c r="E130" s="20">
        <f t="shared" si="6"/>
        <v>44507.28</v>
      </c>
      <c r="F130" s="18">
        <v>3701</v>
      </c>
      <c r="G130" s="19">
        <v>208.06</v>
      </c>
      <c r="H130" s="20">
        <f t="shared" si="7"/>
        <v>770030.06</v>
      </c>
      <c r="I130" s="18">
        <v>202</v>
      </c>
      <c r="J130" s="19">
        <v>209.94</v>
      </c>
      <c r="K130" s="20">
        <f t="shared" si="8"/>
        <v>42407.88</v>
      </c>
      <c r="L130" s="18">
        <v>3528</v>
      </c>
      <c r="M130" s="19">
        <v>208.06</v>
      </c>
      <c r="N130" s="20">
        <f t="shared" si="9"/>
        <v>734035.68</v>
      </c>
      <c r="O130" s="9">
        <f t="shared" si="10"/>
        <v>1590980.9000000001</v>
      </c>
      <c r="P130" s="9">
        <f t="shared" si="11"/>
        <v>10980.858045359504</v>
      </c>
    </row>
    <row r="131" spans="1:16" x14ac:dyDescent="0.25">
      <c r="A131" s="1" t="s">
        <v>261</v>
      </c>
      <c r="B131" s="1" t="s">
        <v>262</v>
      </c>
      <c r="C131" s="18">
        <v>11555</v>
      </c>
      <c r="D131" s="19">
        <v>255.87</v>
      </c>
      <c r="E131" s="20">
        <f t="shared" si="6"/>
        <v>2956577.85</v>
      </c>
      <c r="F131" s="18">
        <v>35214</v>
      </c>
      <c r="G131" s="19">
        <v>253.65</v>
      </c>
      <c r="H131" s="20">
        <f t="shared" si="7"/>
        <v>8932031.0999999996</v>
      </c>
      <c r="I131" s="18">
        <v>4404</v>
      </c>
      <c r="J131" s="19">
        <v>255.87</v>
      </c>
      <c r="K131" s="20">
        <f t="shared" si="8"/>
        <v>1126851.48</v>
      </c>
      <c r="L131" s="18">
        <v>13423</v>
      </c>
      <c r="M131" s="19">
        <v>253.65</v>
      </c>
      <c r="N131" s="20">
        <f t="shared" si="9"/>
        <v>3404743.95</v>
      </c>
      <c r="O131" s="9">
        <f t="shared" si="10"/>
        <v>16420204.379999999</v>
      </c>
      <c r="P131" s="9">
        <f t="shared" si="11"/>
        <v>113331.29981168872</v>
      </c>
    </row>
    <row r="132" spans="1:16" x14ac:dyDescent="0.25">
      <c r="A132" s="1" t="s">
        <v>263</v>
      </c>
      <c r="B132" s="1" t="s">
        <v>264</v>
      </c>
      <c r="C132" s="18">
        <v>0</v>
      </c>
      <c r="D132" s="19">
        <v>307.99</v>
      </c>
      <c r="E132" s="20">
        <f t="shared" si="6"/>
        <v>0</v>
      </c>
      <c r="F132" s="18">
        <v>45218</v>
      </c>
      <c r="G132" s="19">
        <v>305.24</v>
      </c>
      <c r="H132" s="20">
        <f t="shared" si="7"/>
        <v>13802342.32</v>
      </c>
      <c r="I132" s="18">
        <v>0</v>
      </c>
      <c r="J132" s="19">
        <v>307.99</v>
      </c>
      <c r="K132" s="20">
        <f t="shared" si="8"/>
        <v>0</v>
      </c>
      <c r="L132" s="18">
        <v>26323</v>
      </c>
      <c r="M132" s="19">
        <v>305.24</v>
      </c>
      <c r="N132" s="20">
        <f t="shared" si="9"/>
        <v>8034832.5200000005</v>
      </c>
      <c r="O132" s="9">
        <f t="shared" si="10"/>
        <v>21837174.84</v>
      </c>
      <c r="P132" s="9">
        <f t="shared" si="11"/>
        <v>150718.91625457988</v>
      </c>
    </row>
    <row r="133" spans="1:16" x14ac:dyDescent="0.25">
      <c r="A133" s="1" t="s">
        <v>265</v>
      </c>
      <c r="B133" s="1" t="s">
        <v>266</v>
      </c>
      <c r="C133" s="18">
        <v>731</v>
      </c>
      <c r="D133" s="19">
        <v>180.64</v>
      </c>
      <c r="E133" s="20">
        <f t="shared" si="6"/>
        <v>132047.84</v>
      </c>
      <c r="F133" s="18">
        <v>9521</v>
      </c>
      <c r="G133" s="19">
        <v>179.1</v>
      </c>
      <c r="H133" s="20">
        <f t="shared" si="7"/>
        <v>1705211.0999999999</v>
      </c>
      <c r="I133" s="18">
        <v>571</v>
      </c>
      <c r="J133" s="19">
        <v>180.64</v>
      </c>
      <c r="K133" s="20">
        <f t="shared" si="8"/>
        <v>103145.43999999999</v>
      </c>
      <c r="L133" s="18">
        <v>7438</v>
      </c>
      <c r="M133" s="19">
        <v>179.1</v>
      </c>
      <c r="N133" s="20">
        <f t="shared" si="9"/>
        <v>1332145.8</v>
      </c>
      <c r="O133" s="9">
        <f t="shared" si="10"/>
        <v>3272550.1799999997</v>
      </c>
      <c r="P133" s="9">
        <f t="shared" si="11"/>
        <v>22586.951843919491</v>
      </c>
    </row>
    <row r="134" spans="1:16" x14ac:dyDescent="0.25">
      <c r="A134" s="1" t="s">
        <v>267</v>
      </c>
      <c r="B134" s="1" t="s">
        <v>268</v>
      </c>
      <c r="C134" s="18">
        <v>12871</v>
      </c>
      <c r="D134" s="19">
        <v>283.5</v>
      </c>
      <c r="E134" s="20">
        <f t="shared" ref="E134:E197" si="12">D134*C134</f>
        <v>3648928.5</v>
      </c>
      <c r="F134" s="18">
        <v>18296</v>
      </c>
      <c r="G134" s="19">
        <v>280.83999999999997</v>
      </c>
      <c r="H134" s="20">
        <f t="shared" ref="H134:H197" si="13">G134*F134</f>
        <v>5138248.6399999997</v>
      </c>
      <c r="I134" s="18">
        <v>10051</v>
      </c>
      <c r="J134" s="19">
        <v>283.5</v>
      </c>
      <c r="K134" s="20">
        <f t="shared" ref="K134:K197" si="14">J134*I134</f>
        <v>2849458.5</v>
      </c>
      <c r="L134" s="18">
        <v>14287</v>
      </c>
      <c r="M134" s="19">
        <v>280.83999999999997</v>
      </c>
      <c r="N134" s="20">
        <f t="shared" ref="N134:N197" si="15">M134*L134</f>
        <v>4012361.0799999996</v>
      </c>
      <c r="O134" s="9">
        <f t="shared" ref="O134:O197" si="16">N134+K134+H134+E134</f>
        <v>15648996.719999999</v>
      </c>
      <c r="P134" s="9">
        <f t="shared" si="11"/>
        <v>108008.46919948346</v>
      </c>
    </row>
    <row r="135" spans="1:16" x14ac:dyDescent="0.25">
      <c r="A135" s="1" t="s">
        <v>269</v>
      </c>
      <c r="B135" s="1" t="s">
        <v>270</v>
      </c>
      <c r="C135" s="18">
        <v>150</v>
      </c>
      <c r="D135" s="19">
        <v>172.09</v>
      </c>
      <c r="E135" s="20">
        <f t="shared" si="12"/>
        <v>25813.5</v>
      </c>
      <c r="F135" s="18">
        <v>7472</v>
      </c>
      <c r="G135" s="19">
        <v>170.97</v>
      </c>
      <c r="H135" s="20">
        <f t="shared" si="13"/>
        <v>1277487.8400000001</v>
      </c>
      <c r="I135" s="18">
        <v>153</v>
      </c>
      <c r="J135" s="19">
        <v>172.09</v>
      </c>
      <c r="K135" s="20">
        <f t="shared" si="14"/>
        <v>26329.77</v>
      </c>
      <c r="L135" s="18">
        <v>7622</v>
      </c>
      <c r="M135" s="19">
        <v>170.97</v>
      </c>
      <c r="N135" s="20">
        <f t="shared" si="15"/>
        <v>1303133.3400000001</v>
      </c>
      <c r="O135" s="9">
        <f t="shared" si="16"/>
        <v>2632764.4500000002</v>
      </c>
      <c r="P135" s="9">
        <f t="shared" ref="P135:P198" si="17">(O135/$O$4)*$P$4</f>
        <v>18171.187782530254</v>
      </c>
    </row>
    <row r="136" spans="1:16" x14ac:dyDescent="0.25">
      <c r="A136" s="1" t="s">
        <v>271</v>
      </c>
      <c r="B136" s="1" t="s">
        <v>272</v>
      </c>
      <c r="C136" s="18">
        <v>1194</v>
      </c>
      <c r="D136" s="19">
        <v>194.52</v>
      </c>
      <c r="E136" s="20">
        <f t="shared" si="12"/>
        <v>232256.88</v>
      </c>
      <c r="F136" s="18">
        <v>12320</v>
      </c>
      <c r="G136" s="19">
        <v>192.93</v>
      </c>
      <c r="H136" s="20">
        <f t="shared" si="13"/>
        <v>2376897.6</v>
      </c>
      <c r="I136" s="18">
        <v>1025</v>
      </c>
      <c r="J136" s="19">
        <v>194.52</v>
      </c>
      <c r="K136" s="20">
        <f t="shared" si="14"/>
        <v>199383</v>
      </c>
      <c r="L136" s="18">
        <v>10571</v>
      </c>
      <c r="M136" s="19">
        <v>192.93</v>
      </c>
      <c r="N136" s="20">
        <f t="shared" si="15"/>
        <v>2039463.03</v>
      </c>
      <c r="O136" s="9">
        <f t="shared" si="16"/>
        <v>4848000.5100000007</v>
      </c>
      <c r="P136" s="9">
        <f t="shared" si="17"/>
        <v>33460.618794443406</v>
      </c>
    </row>
    <row r="137" spans="1:16" x14ac:dyDescent="0.25">
      <c r="A137" s="1" t="s">
        <v>273</v>
      </c>
      <c r="B137" s="1" t="s">
        <v>274</v>
      </c>
      <c r="C137" s="18">
        <v>43</v>
      </c>
      <c r="D137" s="19">
        <v>185.52</v>
      </c>
      <c r="E137" s="20">
        <f t="shared" si="12"/>
        <v>7977.3600000000006</v>
      </c>
      <c r="F137" s="18">
        <v>8401</v>
      </c>
      <c r="G137" s="19">
        <v>184.09</v>
      </c>
      <c r="H137" s="20">
        <f t="shared" si="13"/>
        <v>1546540.09</v>
      </c>
      <c r="I137" s="18">
        <v>40</v>
      </c>
      <c r="J137" s="19">
        <v>185.52</v>
      </c>
      <c r="K137" s="20">
        <f t="shared" si="14"/>
        <v>7420.8</v>
      </c>
      <c r="L137" s="18">
        <v>7832</v>
      </c>
      <c r="M137" s="19">
        <v>184.09</v>
      </c>
      <c r="N137" s="20">
        <f t="shared" si="15"/>
        <v>1441792.8800000001</v>
      </c>
      <c r="O137" s="9">
        <f t="shared" si="16"/>
        <v>3003731.1300000004</v>
      </c>
      <c r="P137" s="9">
        <f t="shared" si="17"/>
        <v>20731.578326903418</v>
      </c>
    </row>
    <row r="138" spans="1:16" x14ac:dyDescent="0.25">
      <c r="A138" s="1" t="s">
        <v>275</v>
      </c>
      <c r="B138" s="1" t="s">
        <v>276</v>
      </c>
      <c r="C138" s="18">
        <v>1032</v>
      </c>
      <c r="D138" s="19">
        <v>224.75</v>
      </c>
      <c r="E138" s="20">
        <f t="shared" si="12"/>
        <v>231942</v>
      </c>
      <c r="F138" s="18">
        <v>20097</v>
      </c>
      <c r="G138" s="19">
        <v>223.19</v>
      </c>
      <c r="H138" s="20">
        <f t="shared" si="13"/>
        <v>4485449.43</v>
      </c>
      <c r="I138" s="18">
        <v>945</v>
      </c>
      <c r="J138" s="19">
        <v>224.75</v>
      </c>
      <c r="K138" s="20">
        <f t="shared" si="14"/>
        <v>212388.75</v>
      </c>
      <c r="L138" s="18">
        <v>18403</v>
      </c>
      <c r="M138" s="19">
        <v>223.19</v>
      </c>
      <c r="N138" s="20">
        <f t="shared" si="15"/>
        <v>4107365.57</v>
      </c>
      <c r="O138" s="9">
        <f t="shared" si="16"/>
        <v>9037145.75</v>
      </c>
      <c r="P138" s="9">
        <f t="shared" si="17"/>
        <v>62373.856666647567</v>
      </c>
    </row>
    <row r="139" spans="1:16" x14ac:dyDescent="0.25">
      <c r="A139" s="1" t="s">
        <v>277</v>
      </c>
      <c r="B139" s="1" t="s">
        <v>278</v>
      </c>
      <c r="C139" s="18">
        <v>96</v>
      </c>
      <c r="D139" s="19">
        <v>173.04</v>
      </c>
      <c r="E139" s="20">
        <f t="shared" si="12"/>
        <v>16611.84</v>
      </c>
      <c r="F139" s="18">
        <v>1007</v>
      </c>
      <c r="G139" s="19">
        <v>171.51</v>
      </c>
      <c r="H139" s="20">
        <f t="shared" si="13"/>
        <v>172710.56999999998</v>
      </c>
      <c r="I139" s="18">
        <v>116</v>
      </c>
      <c r="J139" s="19">
        <v>173.04</v>
      </c>
      <c r="K139" s="20">
        <f t="shared" si="14"/>
        <v>20072.64</v>
      </c>
      <c r="L139" s="18">
        <v>1216</v>
      </c>
      <c r="M139" s="19">
        <v>171.51</v>
      </c>
      <c r="N139" s="20">
        <f t="shared" si="15"/>
        <v>208556.15999999997</v>
      </c>
      <c r="O139" s="9">
        <f t="shared" si="16"/>
        <v>417951.21</v>
      </c>
      <c r="P139" s="9">
        <f t="shared" si="17"/>
        <v>2884.6750497735325</v>
      </c>
    </row>
    <row r="140" spans="1:16" x14ac:dyDescent="0.25">
      <c r="A140" s="1" t="s">
        <v>279</v>
      </c>
      <c r="B140" s="1" t="s">
        <v>280</v>
      </c>
      <c r="C140" s="18">
        <v>159</v>
      </c>
      <c r="D140" s="19">
        <v>202.37</v>
      </c>
      <c r="E140" s="20">
        <f t="shared" si="12"/>
        <v>32176.83</v>
      </c>
      <c r="F140" s="18">
        <v>5131</v>
      </c>
      <c r="G140" s="19">
        <v>200.55</v>
      </c>
      <c r="H140" s="20">
        <f t="shared" si="13"/>
        <v>1029022.05</v>
      </c>
      <c r="I140" s="18">
        <v>142</v>
      </c>
      <c r="J140" s="19">
        <v>202.37</v>
      </c>
      <c r="K140" s="20">
        <f t="shared" si="14"/>
        <v>28736.54</v>
      </c>
      <c r="L140" s="18">
        <v>4591</v>
      </c>
      <c r="M140" s="19">
        <v>200.55</v>
      </c>
      <c r="N140" s="20">
        <f t="shared" si="15"/>
        <v>920725.05</v>
      </c>
      <c r="O140" s="9">
        <f t="shared" si="16"/>
        <v>2010660.4700000002</v>
      </c>
      <c r="P140" s="9">
        <f t="shared" si="17"/>
        <v>13877.462135771601</v>
      </c>
    </row>
    <row r="141" spans="1:16" x14ac:dyDescent="0.25">
      <c r="A141" s="1" t="s">
        <v>281</v>
      </c>
      <c r="B141" s="1" t="s">
        <v>282</v>
      </c>
      <c r="C141" s="18">
        <v>888</v>
      </c>
      <c r="D141" s="19">
        <v>193.37</v>
      </c>
      <c r="E141" s="20">
        <f t="shared" si="12"/>
        <v>171712.56</v>
      </c>
      <c r="F141" s="18">
        <v>12628</v>
      </c>
      <c r="G141" s="19">
        <v>191.86</v>
      </c>
      <c r="H141" s="20">
        <f t="shared" si="13"/>
        <v>2422808.08</v>
      </c>
      <c r="I141" s="18">
        <v>714</v>
      </c>
      <c r="J141" s="19">
        <v>193.37</v>
      </c>
      <c r="K141" s="20">
        <f t="shared" si="14"/>
        <v>138066.18</v>
      </c>
      <c r="L141" s="18">
        <v>10149</v>
      </c>
      <c r="M141" s="19">
        <v>191.86</v>
      </c>
      <c r="N141" s="20">
        <f t="shared" si="15"/>
        <v>1947187.1400000001</v>
      </c>
      <c r="O141" s="9">
        <f t="shared" si="16"/>
        <v>4679773.96</v>
      </c>
      <c r="P141" s="9">
        <f t="shared" si="17"/>
        <v>32299.528887574896</v>
      </c>
    </row>
    <row r="142" spans="1:16" x14ac:dyDescent="0.25">
      <c r="A142" s="1" t="s">
        <v>283</v>
      </c>
      <c r="B142" s="1" t="s">
        <v>284</v>
      </c>
      <c r="C142" s="18">
        <v>319</v>
      </c>
      <c r="D142" s="19">
        <v>281.29000000000002</v>
      </c>
      <c r="E142" s="20">
        <f t="shared" si="12"/>
        <v>89731.510000000009</v>
      </c>
      <c r="F142" s="18">
        <v>56204</v>
      </c>
      <c r="G142" s="19">
        <v>278.86</v>
      </c>
      <c r="H142" s="20">
        <f t="shared" si="13"/>
        <v>15673047.440000001</v>
      </c>
      <c r="I142" s="18">
        <v>164</v>
      </c>
      <c r="J142" s="19">
        <v>281.29000000000002</v>
      </c>
      <c r="K142" s="20">
        <f t="shared" si="14"/>
        <v>46131.560000000005</v>
      </c>
      <c r="L142" s="18">
        <v>28844</v>
      </c>
      <c r="M142" s="19">
        <v>278.86</v>
      </c>
      <c r="N142" s="20">
        <f t="shared" si="15"/>
        <v>8043437.8400000008</v>
      </c>
      <c r="O142" s="9">
        <f t="shared" si="16"/>
        <v>23852348.350000005</v>
      </c>
      <c r="P142" s="9">
        <f t="shared" si="17"/>
        <v>164627.52713110196</v>
      </c>
    </row>
    <row r="143" spans="1:16" x14ac:dyDescent="0.25">
      <c r="A143" s="1" t="s">
        <v>285</v>
      </c>
      <c r="B143" s="1" t="s">
        <v>286</v>
      </c>
      <c r="C143" s="18">
        <v>1406</v>
      </c>
      <c r="D143" s="19">
        <v>205.37</v>
      </c>
      <c r="E143" s="20">
        <f t="shared" si="12"/>
        <v>288750.22000000003</v>
      </c>
      <c r="F143" s="18">
        <v>42444</v>
      </c>
      <c r="G143" s="19">
        <v>203.66</v>
      </c>
      <c r="H143" s="20">
        <f t="shared" si="13"/>
        <v>8644145.0399999991</v>
      </c>
      <c r="I143" s="18">
        <v>1530</v>
      </c>
      <c r="J143" s="19">
        <v>205.37</v>
      </c>
      <c r="K143" s="20">
        <f t="shared" si="14"/>
        <v>314216.10000000003</v>
      </c>
      <c r="L143" s="18">
        <v>46172</v>
      </c>
      <c r="M143" s="19">
        <v>203.66</v>
      </c>
      <c r="N143" s="20">
        <f t="shared" si="15"/>
        <v>9403389.5199999996</v>
      </c>
      <c r="O143" s="9">
        <f t="shared" si="16"/>
        <v>18650500.879999995</v>
      </c>
      <c r="P143" s="9">
        <f t="shared" si="17"/>
        <v>128724.6771084005</v>
      </c>
    </row>
    <row r="144" spans="1:16" x14ac:dyDescent="0.25">
      <c r="A144" s="1" t="s">
        <v>287</v>
      </c>
      <c r="B144" s="1" t="s">
        <v>288</v>
      </c>
      <c r="C144" s="18">
        <v>0</v>
      </c>
      <c r="D144" s="19">
        <v>210.52</v>
      </c>
      <c r="E144" s="20">
        <f t="shared" si="12"/>
        <v>0</v>
      </c>
      <c r="F144" s="18">
        <v>10594</v>
      </c>
      <c r="G144" s="19">
        <v>208.81</v>
      </c>
      <c r="H144" s="20">
        <f t="shared" si="13"/>
        <v>2212133.14</v>
      </c>
      <c r="I144" s="18">
        <v>0</v>
      </c>
      <c r="J144" s="19">
        <v>210.52</v>
      </c>
      <c r="K144" s="20">
        <f t="shared" si="14"/>
        <v>0</v>
      </c>
      <c r="L144" s="18">
        <v>4320</v>
      </c>
      <c r="M144" s="19">
        <v>208.81</v>
      </c>
      <c r="N144" s="20">
        <f t="shared" si="15"/>
        <v>902059.2</v>
      </c>
      <c r="O144" s="9">
        <f t="shared" si="16"/>
        <v>3114192.34</v>
      </c>
      <c r="P144" s="9">
        <f t="shared" si="17"/>
        <v>21493.975202019043</v>
      </c>
    </row>
    <row r="145" spans="1:16" x14ac:dyDescent="0.25">
      <c r="A145" s="1" t="s">
        <v>289</v>
      </c>
      <c r="B145" s="1" t="s">
        <v>290</v>
      </c>
      <c r="C145" s="18">
        <v>0</v>
      </c>
      <c r="D145" s="19">
        <v>208.9</v>
      </c>
      <c r="E145" s="20">
        <f t="shared" si="12"/>
        <v>0</v>
      </c>
      <c r="F145" s="18">
        <v>20902</v>
      </c>
      <c r="G145" s="19">
        <v>207.25</v>
      </c>
      <c r="H145" s="20">
        <f t="shared" si="13"/>
        <v>4331939.5</v>
      </c>
      <c r="I145" s="18">
        <v>0</v>
      </c>
      <c r="J145" s="19">
        <v>208.9</v>
      </c>
      <c r="K145" s="20">
        <f t="shared" si="14"/>
        <v>0</v>
      </c>
      <c r="L145" s="18">
        <v>17607</v>
      </c>
      <c r="M145" s="19">
        <v>207.25</v>
      </c>
      <c r="N145" s="20">
        <f t="shared" si="15"/>
        <v>3649050.75</v>
      </c>
      <c r="O145" s="9">
        <f t="shared" si="16"/>
        <v>7980990.25</v>
      </c>
      <c r="P145" s="9">
        <f t="shared" si="17"/>
        <v>55084.332562790827</v>
      </c>
    </row>
    <row r="146" spans="1:16" x14ac:dyDescent="0.25">
      <c r="A146" s="1" t="s">
        <v>291</v>
      </c>
      <c r="B146" s="1" t="s">
        <v>292</v>
      </c>
      <c r="C146" s="18">
        <v>0</v>
      </c>
      <c r="D146" s="19">
        <v>208.17</v>
      </c>
      <c r="E146" s="20">
        <f t="shared" si="12"/>
        <v>0</v>
      </c>
      <c r="F146" s="18">
        <v>9620</v>
      </c>
      <c r="G146" s="19">
        <v>206.43</v>
      </c>
      <c r="H146" s="20">
        <f t="shared" si="13"/>
        <v>1985856.6</v>
      </c>
      <c r="I146" s="18">
        <v>0</v>
      </c>
      <c r="J146" s="19">
        <v>208.17</v>
      </c>
      <c r="K146" s="20">
        <f t="shared" si="14"/>
        <v>0</v>
      </c>
      <c r="L146" s="18">
        <v>8209</v>
      </c>
      <c r="M146" s="19">
        <v>206.43</v>
      </c>
      <c r="N146" s="20">
        <f t="shared" si="15"/>
        <v>1694583.87</v>
      </c>
      <c r="O146" s="9">
        <f t="shared" si="16"/>
        <v>3680440.47</v>
      </c>
      <c r="P146" s="9">
        <f t="shared" si="17"/>
        <v>25402.187006434971</v>
      </c>
    </row>
    <row r="147" spans="1:16" x14ac:dyDescent="0.25">
      <c r="A147" s="1" t="s">
        <v>293</v>
      </c>
      <c r="B147" s="1" t="s">
        <v>294</v>
      </c>
      <c r="C147" s="18">
        <v>0</v>
      </c>
      <c r="D147" s="19">
        <v>218.6</v>
      </c>
      <c r="E147" s="20">
        <f t="shared" si="12"/>
        <v>0</v>
      </c>
      <c r="F147" s="18">
        <v>16682</v>
      </c>
      <c r="G147" s="19">
        <v>216.74</v>
      </c>
      <c r="H147" s="20">
        <f t="shared" si="13"/>
        <v>3615656.68</v>
      </c>
      <c r="I147" s="18">
        <v>0</v>
      </c>
      <c r="J147" s="19">
        <v>218.6</v>
      </c>
      <c r="K147" s="20">
        <f t="shared" si="14"/>
        <v>0</v>
      </c>
      <c r="L147" s="18">
        <v>17621</v>
      </c>
      <c r="M147" s="19">
        <v>216.74</v>
      </c>
      <c r="N147" s="20">
        <f t="shared" si="15"/>
        <v>3819175.54</v>
      </c>
      <c r="O147" s="9">
        <f t="shared" si="16"/>
        <v>7434832.2200000007</v>
      </c>
      <c r="P147" s="9">
        <f t="shared" si="17"/>
        <v>51314.781465248932</v>
      </c>
    </row>
    <row r="148" spans="1:16" x14ac:dyDescent="0.25">
      <c r="A148" s="1" t="s">
        <v>295</v>
      </c>
      <c r="B148" s="1" t="s">
        <v>296</v>
      </c>
      <c r="C148" s="18">
        <v>0</v>
      </c>
      <c r="D148" s="19">
        <v>192.97</v>
      </c>
      <c r="E148" s="20">
        <f t="shared" si="12"/>
        <v>0</v>
      </c>
      <c r="F148" s="18">
        <v>15252</v>
      </c>
      <c r="G148" s="19">
        <v>191.54</v>
      </c>
      <c r="H148" s="20">
        <f t="shared" si="13"/>
        <v>2921368.08</v>
      </c>
      <c r="I148" s="18">
        <v>0</v>
      </c>
      <c r="J148" s="19">
        <v>192.97</v>
      </c>
      <c r="K148" s="20">
        <f t="shared" si="14"/>
        <v>0</v>
      </c>
      <c r="L148" s="18">
        <v>12011</v>
      </c>
      <c r="M148" s="19">
        <v>191.54</v>
      </c>
      <c r="N148" s="20">
        <f t="shared" si="15"/>
        <v>2300586.94</v>
      </c>
      <c r="O148" s="9">
        <f t="shared" si="16"/>
        <v>5221955.0199999996</v>
      </c>
      <c r="P148" s="9">
        <f t="shared" si="17"/>
        <v>36041.63116846497</v>
      </c>
    </row>
    <row r="149" spans="1:16" x14ac:dyDescent="0.25">
      <c r="A149" s="1" t="s">
        <v>297</v>
      </c>
      <c r="B149" s="1" t="s">
        <v>298</v>
      </c>
      <c r="C149" s="18">
        <v>0</v>
      </c>
      <c r="D149" s="19">
        <v>213.18</v>
      </c>
      <c r="E149" s="20">
        <f t="shared" si="12"/>
        <v>0</v>
      </c>
      <c r="F149" s="18">
        <v>7764</v>
      </c>
      <c r="G149" s="19">
        <v>211.4</v>
      </c>
      <c r="H149" s="20">
        <f t="shared" si="13"/>
        <v>1641309.6</v>
      </c>
      <c r="I149" s="18">
        <v>0</v>
      </c>
      <c r="J149" s="19">
        <v>213.18</v>
      </c>
      <c r="K149" s="20">
        <f t="shared" si="14"/>
        <v>0</v>
      </c>
      <c r="L149" s="18">
        <v>10222</v>
      </c>
      <c r="M149" s="19">
        <v>211.4</v>
      </c>
      <c r="N149" s="20">
        <f t="shared" si="15"/>
        <v>2160930.8000000003</v>
      </c>
      <c r="O149" s="9">
        <f t="shared" si="16"/>
        <v>3802240.4000000004</v>
      </c>
      <c r="P149" s="9">
        <f t="shared" si="17"/>
        <v>26242.843070417086</v>
      </c>
    </row>
    <row r="150" spans="1:16" x14ac:dyDescent="0.25">
      <c r="A150" s="1" t="s">
        <v>299</v>
      </c>
      <c r="B150" s="1" t="s">
        <v>300</v>
      </c>
      <c r="C150" s="18">
        <v>0</v>
      </c>
      <c r="D150" s="19">
        <v>211.92</v>
      </c>
      <c r="E150" s="20">
        <f t="shared" si="12"/>
        <v>0</v>
      </c>
      <c r="F150" s="18">
        <v>9776</v>
      </c>
      <c r="G150" s="19">
        <v>210.31</v>
      </c>
      <c r="H150" s="20">
        <f t="shared" si="13"/>
        <v>2055990.56</v>
      </c>
      <c r="I150" s="18">
        <v>0</v>
      </c>
      <c r="J150" s="19">
        <v>211.92</v>
      </c>
      <c r="K150" s="20">
        <f t="shared" si="14"/>
        <v>0</v>
      </c>
      <c r="L150" s="18">
        <v>13287</v>
      </c>
      <c r="M150" s="19">
        <v>210.31</v>
      </c>
      <c r="N150" s="20">
        <f t="shared" si="15"/>
        <v>2794388.97</v>
      </c>
      <c r="O150" s="9">
        <f t="shared" si="16"/>
        <v>4850379.53</v>
      </c>
      <c r="P150" s="9">
        <f t="shared" si="17"/>
        <v>33477.038652725212</v>
      </c>
    </row>
    <row r="151" spans="1:16" x14ac:dyDescent="0.25">
      <c r="A151" s="1" t="s">
        <v>301</v>
      </c>
      <c r="B151" s="1" t="s">
        <v>302</v>
      </c>
      <c r="C151" s="18">
        <v>0</v>
      </c>
      <c r="D151" s="19">
        <v>212.4</v>
      </c>
      <c r="E151" s="20">
        <f t="shared" si="12"/>
        <v>0</v>
      </c>
      <c r="F151" s="18">
        <v>12243</v>
      </c>
      <c r="G151" s="19">
        <v>210.58</v>
      </c>
      <c r="H151" s="20">
        <f t="shared" si="13"/>
        <v>2578130.94</v>
      </c>
      <c r="I151" s="18">
        <v>0</v>
      </c>
      <c r="J151" s="19">
        <v>212.4</v>
      </c>
      <c r="K151" s="20">
        <f t="shared" si="14"/>
        <v>0</v>
      </c>
      <c r="L151" s="18">
        <v>15277</v>
      </c>
      <c r="M151" s="19">
        <v>210.58</v>
      </c>
      <c r="N151" s="20">
        <f t="shared" si="15"/>
        <v>3217030.66</v>
      </c>
      <c r="O151" s="9">
        <f t="shared" si="16"/>
        <v>5795161.5999999996</v>
      </c>
      <c r="P151" s="9">
        <f t="shared" si="17"/>
        <v>39997.869791848825</v>
      </c>
    </row>
    <row r="152" spans="1:16" x14ac:dyDescent="0.25">
      <c r="A152" s="1" t="s">
        <v>303</v>
      </c>
      <c r="B152" s="1" t="s">
        <v>304</v>
      </c>
      <c r="C152" s="18">
        <v>0</v>
      </c>
      <c r="D152" s="19">
        <v>153.88</v>
      </c>
      <c r="E152" s="20">
        <f t="shared" si="12"/>
        <v>0</v>
      </c>
      <c r="F152" s="18">
        <v>11762</v>
      </c>
      <c r="G152" s="19">
        <v>152.56</v>
      </c>
      <c r="H152" s="20">
        <f t="shared" si="13"/>
        <v>1794410.72</v>
      </c>
      <c r="I152" s="18">
        <v>0</v>
      </c>
      <c r="J152" s="19">
        <v>153.88</v>
      </c>
      <c r="K152" s="20">
        <f t="shared" si="14"/>
        <v>0</v>
      </c>
      <c r="L152" s="18">
        <v>9098</v>
      </c>
      <c r="M152" s="19">
        <v>152.56</v>
      </c>
      <c r="N152" s="20">
        <f t="shared" si="15"/>
        <v>1387990.8800000001</v>
      </c>
      <c r="O152" s="9">
        <f t="shared" si="16"/>
        <v>3182401.6</v>
      </c>
      <c r="P152" s="9">
        <f t="shared" si="17"/>
        <v>21964.751564852198</v>
      </c>
    </row>
    <row r="153" spans="1:16" x14ac:dyDescent="0.25">
      <c r="A153" s="1" t="s">
        <v>305</v>
      </c>
      <c r="B153" s="1" t="s">
        <v>306</v>
      </c>
      <c r="C153" s="18">
        <v>0</v>
      </c>
      <c r="D153" s="19">
        <v>178.89</v>
      </c>
      <c r="E153" s="20">
        <f t="shared" si="12"/>
        <v>0</v>
      </c>
      <c r="F153" s="18">
        <v>14279</v>
      </c>
      <c r="G153" s="19">
        <v>177.39</v>
      </c>
      <c r="H153" s="20">
        <f t="shared" si="13"/>
        <v>2532951.8099999996</v>
      </c>
      <c r="I153" s="18">
        <v>0</v>
      </c>
      <c r="J153" s="19">
        <v>178.89</v>
      </c>
      <c r="K153" s="20">
        <f t="shared" si="14"/>
        <v>0</v>
      </c>
      <c r="L153" s="18">
        <v>7521</v>
      </c>
      <c r="M153" s="19">
        <v>177.39</v>
      </c>
      <c r="N153" s="20">
        <f t="shared" si="15"/>
        <v>1334150.19</v>
      </c>
      <c r="O153" s="9">
        <f t="shared" si="16"/>
        <v>3867101.9999999995</v>
      </c>
      <c r="P153" s="9">
        <f t="shared" si="17"/>
        <v>26690.514077777942</v>
      </c>
    </row>
    <row r="154" spans="1:16" x14ac:dyDescent="0.25">
      <c r="A154" s="1" t="s">
        <v>307</v>
      </c>
      <c r="B154" s="1" t="s">
        <v>308</v>
      </c>
      <c r="C154" s="18">
        <v>27030</v>
      </c>
      <c r="D154" s="19">
        <v>217.38</v>
      </c>
      <c r="E154" s="20">
        <f t="shared" si="12"/>
        <v>5875781.3999999994</v>
      </c>
      <c r="F154" s="18">
        <v>0</v>
      </c>
      <c r="G154" s="19">
        <v>215.71</v>
      </c>
      <c r="H154" s="20">
        <f t="shared" si="13"/>
        <v>0</v>
      </c>
      <c r="I154" s="18">
        <v>20697</v>
      </c>
      <c r="J154" s="19">
        <v>217.38</v>
      </c>
      <c r="K154" s="20">
        <f t="shared" si="14"/>
        <v>4499113.8600000003</v>
      </c>
      <c r="L154" s="18">
        <v>0</v>
      </c>
      <c r="M154" s="19">
        <v>215.71</v>
      </c>
      <c r="N154" s="20">
        <f t="shared" si="15"/>
        <v>0</v>
      </c>
      <c r="O154" s="9">
        <f t="shared" si="16"/>
        <v>10374895.26</v>
      </c>
      <c r="P154" s="9">
        <f t="shared" si="17"/>
        <v>71606.926321700768</v>
      </c>
    </row>
    <row r="155" spans="1:16" x14ac:dyDescent="0.25">
      <c r="A155" s="1" t="s">
        <v>309</v>
      </c>
      <c r="B155" s="1" t="s">
        <v>310</v>
      </c>
      <c r="C155" s="18">
        <v>0</v>
      </c>
      <c r="D155" s="19">
        <v>214.83</v>
      </c>
      <c r="E155" s="20">
        <f t="shared" si="12"/>
        <v>0</v>
      </c>
      <c r="F155" s="18">
        <v>14869</v>
      </c>
      <c r="G155" s="19">
        <v>213.03</v>
      </c>
      <c r="H155" s="20">
        <f t="shared" si="13"/>
        <v>3167543.07</v>
      </c>
      <c r="I155" s="18">
        <v>0</v>
      </c>
      <c r="J155" s="19">
        <v>214.83</v>
      </c>
      <c r="K155" s="20">
        <f t="shared" si="14"/>
        <v>0</v>
      </c>
      <c r="L155" s="18">
        <v>7868</v>
      </c>
      <c r="M155" s="19">
        <v>213.03</v>
      </c>
      <c r="N155" s="20">
        <f t="shared" si="15"/>
        <v>1676120.04</v>
      </c>
      <c r="O155" s="9">
        <f t="shared" si="16"/>
        <v>4843663.1099999994</v>
      </c>
      <c r="P155" s="9">
        <f t="shared" si="17"/>
        <v>33430.682310802425</v>
      </c>
    </row>
    <row r="156" spans="1:16" x14ac:dyDescent="0.25">
      <c r="A156" s="1" t="s">
        <v>311</v>
      </c>
      <c r="B156" s="1" t="s">
        <v>312</v>
      </c>
      <c r="C156" s="18">
        <v>0</v>
      </c>
      <c r="D156" s="19">
        <v>217.66</v>
      </c>
      <c r="E156" s="20">
        <f t="shared" si="12"/>
        <v>0</v>
      </c>
      <c r="F156" s="18">
        <v>20983</v>
      </c>
      <c r="G156" s="19">
        <v>215.77</v>
      </c>
      <c r="H156" s="20">
        <f t="shared" si="13"/>
        <v>4527501.91</v>
      </c>
      <c r="I156" s="18">
        <v>0</v>
      </c>
      <c r="J156" s="19">
        <v>217.66</v>
      </c>
      <c r="K156" s="20">
        <f t="shared" si="14"/>
        <v>0</v>
      </c>
      <c r="L156" s="18">
        <v>22144</v>
      </c>
      <c r="M156" s="19">
        <v>215.77</v>
      </c>
      <c r="N156" s="20">
        <f t="shared" si="15"/>
        <v>4778010.88</v>
      </c>
      <c r="O156" s="9">
        <f t="shared" si="16"/>
        <v>9305512.7899999991</v>
      </c>
      <c r="P156" s="9">
        <f t="shared" si="17"/>
        <v>64226.110436817471</v>
      </c>
    </row>
    <row r="157" spans="1:16" x14ac:dyDescent="0.25">
      <c r="A157" s="1" t="s">
        <v>313</v>
      </c>
      <c r="B157" s="1" t="s">
        <v>314</v>
      </c>
      <c r="C157" s="18">
        <v>0</v>
      </c>
      <c r="D157" s="19">
        <v>206.52</v>
      </c>
      <c r="E157" s="20">
        <f t="shared" si="12"/>
        <v>0</v>
      </c>
      <c r="F157" s="18">
        <v>14030</v>
      </c>
      <c r="G157" s="19">
        <v>204.85</v>
      </c>
      <c r="H157" s="20">
        <f t="shared" si="13"/>
        <v>2874045.5</v>
      </c>
      <c r="I157" s="18">
        <v>0</v>
      </c>
      <c r="J157" s="19">
        <v>206.52</v>
      </c>
      <c r="K157" s="20">
        <f t="shared" si="14"/>
        <v>0</v>
      </c>
      <c r="L157" s="18">
        <v>14581</v>
      </c>
      <c r="M157" s="19">
        <v>204.85</v>
      </c>
      <c r="N157" s="20">
        <f t="shared" si="15"/>
        <v>2986917.85</v>
      </c>
      <c r="O157" s="9">
        <f t="shared" si="16"/>
        <v>5860963.3499999996</v>
      </c>
      <c r="P157" s="9">
        <f t="shared" si="17"/>
        <v>40452.029660069886</v>
      </c>
    </row>
    <row r="158" spans="1:16" x14ac:dyDescent="0.25">
      <c r="A158" s="1" t="s">
        <v>315</v>
      </c>
      <c r="B158" s="1" t="s">
        <v>316</v>
      </c>
      <c r="C158" s="18">
        <v>0</v>
      </c>
      <c r="D158" s="19">
        <v>195.95</v>
      </c>
      <c r="E158" s="20">
        <f t="shared" si="12"/>
        <v>0</v>
      </c>
      <c r="F158" s="18">
        <v>15662</v>
      </c>
      <c r="G158" s="19">
        <v>194.27</v>
      </c>
      <c r="H158" s="20">
        <f t="shared" si="13"/>
        <v>3042656.74</v>
      </c>
      <c r="I158" s="18">
        <v>0</v>
      </c>
      <c r="J158" s="19">
        <v>195.95</v>
      </c>
      <c r="K158" s="20">
        <f t="shared" si="14"/>
        <v>0</v>
      </c>
      <c r="L158" s="18">
        <v>12306</v>
      </c>
      <c r="M158" s="19">
        <v>194.27</v>
      </c>
      <c r="N158" s="20">
        <f t="shared" si="15"/>
        <v>2390686.62</v>
      </c>
      <c r="O158" s="9">
        <f t="shared" si="16"/>
        <v>5433343.3600000003</v>
      </c>
      <c r="P158" s="9">
        <f t="shared" si="17"/>
        <v>37500.621250611264</v>
      </c>
    </row>
    <row r="159" spans="1:16" x14ac:dyDescent="0.25">
      <c r="A159" s="1" t="s">
        <v>317</v>
      </c>
      <c r="B159" s="1" t="s">
        <v>318</v>
      </c>
      <c r="C159" s="18">
        <v>365</v>
      </c>
      <c r="D159" s="19">
        <v>185.22</v>
      </c>
      <c r="E159" s="20">
        <f t="shared" si="12"/>
        <v>67605.3</v>
      </c>
      <c r="F159" s="18">
        <v>10546</v>
      </c>
      <c r="G159" s="19">
        <v>183.88</v>
      </c>
      <c r="H159" s="20">
        <f t="shared" si="13"/>
        <v>1939198.48</v>
      </c>
      <c r="I159" s="18">
        <v>370</v>
      </c>
      <c r="J159" s="19">
        <v>185.22</v>
      </c>
      <c r="K159" s="20">
        <f t="shared" si="14"/>
        <v>68531.399999999994</v>
      </c>
      <c r="L159" s="18">
        <v>10676</v>
      </c>
      <c r="M159" s="19">
        <v>183.88</v>
      </c>
      <c r="N159" s="20">
        <f t="shared" si="15"/>
        <v>1963102.88</v>
      </c>
      <c r="O159" s="9">
        <f t="shared" si="16"/>
        <v>4038438.0599999996</v>
      </c>
      <c r="P159" s="9">
        <f t="shared" si="17"/>
        <v>27873.065642608923</v>
      </c>
    </row>
    <row r="160" spans="1:16" x14ac:dyDescent="0.25">
      <c r="A160" s="1" t="s">
        <v>319</v>
      </c>
      <c r="B160" s="1" t="s">
        <v>320</v>
      </c>
      <c r="C160" s="18">
        <v>5323</v>
      </c>
      <c r="D160" s="19">
        <v>249.14</v>
      </c>
      <c r="E160" s="20">
        <f t="shared" si="12"/>
        <v>1326172.22</v>
      </c>
      <c r="F160" s="18">
        <v>21917</v>
      </c>
      <c r="G160" s="19">
        <v>247.11</v>
      </c>
      <c r="H160" s="20">
        <f t="shared" si="13"/>
        <v>5415909.8700000001</v>
      </c>
      <c r="I160" s="18">
        <v>4130</v>
      </c>
      <c r="J160" s="19">
        <v>249.14</v>
      </c>
      <c r="K160" s="20">
        <f t="shared" si="14"/>
        <v>1028948.2</v>
      </c>
      <c r="L160" s="18">
        <v>17004</v>
      </c>
      <c r="M160" s="19">
        <v>247.11</v>
      </c>
      <c r="N160" s="20">
        <f t="shared" si="15"/>
        <v>4201858.4400000004</v>
      </c>
      <c r="O160" s="9">
        <f t="shared" si="16"/>
        <v>11972888.730000002</v>
      </c>
      <c r="P160" s="9">
        <f t="shared" si="17"/>
        <v>82636.184719134384</v>
      </c>
    </row>
    <row r="161" spans="1:16" x14ac:dyDescent="0.25">
      <c r="A161" s="1" t="s">
        <v>321</v>
      </c>
      <c r="B161" s="1" t="s">
        <v>322</v>
      </c>
      <c r="C161" s="18">
        <v>5715</v>
      </c>
      <c r="D161" s="19">
        <v>303.57</v>
      </c>
      <c r="E161" s="20">
        <f t="shared" si="12"/>
        <v>1734902.55</v>
      </c>
      <c r="F161" s="18">
        <v>3388</v>
      </c>
      <c r="G161" s="19">
        <v>301.51</v>
      </c>
      <c r="H161" s="20">
        <f t="shared" si="13"/>
        <v>1021515.88</v>
      </c>
      <c r="I161" s="18">
        <v>2696</v>
      </c>
      <c r="J161" s="19">
        <v>303.57</v>
      </c>
      <c r="K161" s="20">
        <f t="shared" si="14"/>
        <v>818424.72</v>
      </c>
      <c r="L161" s="18">
        <v>1598</v>
      </c>
      <c r="M161" s="19">
        <v>301.51</v>
      </c>
      <c r="N161" s="20">
        <f t="shared" si="15"/>
        <v>481812.98</v>
      </c>
      <c r="O161" s="9">
        <f t="shared" si="16"/>
        <v>4056656.13</v>
      </c>
      <c r="P161" s="9">
        <f t="shared" si="17"/>
        <v>27998.805706823659</v>
      </c>
    </row>
    <row r="162" spans="1:16" x14ac:dyDescent="0.25">
      <c r="A162" s="1" t="s">
        <v>323</v>
      </c>
      <c r="B162" s="1" t="s">
        <v>324</v>
      </c>
      <c r="C162" s="18">
        <v>0</v>
      </c>
      <c r="D162" s="19">
        <v>185.99</v>
      </c>
      <c r="E162" s="20">
        <f t="shared" si="12"/>
        <v>0</v>
      </c>
      <c r="F162" s="18">
        <v>6992</v>
      </c>
      <c r="G162" s="19">
        <v>184.41</v>
      </c>
      <c r="H162" s="20">
        <f t="shared" si="13"/>
        <v>1289394.72</v>
      </c>
      <c r="I162" s="18">
        <v>0</v>
      </c>
      <c r="J162" s="19">
        <v>185.99</v>
      </c>
      <c r="K162" s="20">
        <f t="shared" si="14"/>
        <v>0</v>
      </c>
      <c r="L162" s="18">
        <v>4186</v>
      </c>
      <c r="M162" s="19">
        <v>184.41</v>
      </c>
      <c r="N162" s="20">
        <f t="shared" si="15"/>
        <v>771940.26</v>
      </c>
      <c r="O162" s="9">
        <f t="shared" si="16"/>
        <v>2061334.98</v>
      </c>
      <c r="P162" s="9">
        <f t="shared" si="17"/>
        <v>14227.214669462071</v>
      </c>
    </row>
    <row r="163" spans="1:16" x14ac:dyDescent="0.25">
      <c r="A163" s="1" t="s">
        <v>325</v>
      </c>
      <c r="B163" s="1" t="s">
        <v>326</v>
      </c>
      <c r="C163" s="18">
        <v>5263</v>
      </c>
      <c r="D163" s="19">
        <v>294.43</v>
      </c>
      <c r="E163" s="20">
        <f t="shared" si="12"/>
        <v>1549585.09</v>
      </c>
      <c r="F163" s="18">
        <v>52027</v>
      </c>
      <c r="G163" s="19">
        <v>291.98</v>
      </c>
      <c r="H163" s="20">
        <f t="shared" si="13"/>
        <v>15190843.460000001</v>
      </c>
      <c r="I163" s="18">
        <v>1080</v>
      </c>
      <c r="J163" s="19">
        <v>294.43</v>
      </c>
      <c r="K163" s="20">
        <f t="shared" si="14"/>
        <v>317984.40000000002</v>
      </c>
      <c r="L163" s="18">
        <v>10672</v>
      </c>
      <c r="M163" s="19">
        <v>291.98</v>
      </c>
      <c r="N163" s="20">
        <f t="shared" si="15"/>
        <v>3116010.56</v>
      </c>
      <c r="O163" s="9">
        <f t="shared" si="16"/>
        <v>20174423.510000002</v>
      </c>
      <c r="P163" s="9">
        <f t="shared" si="17"/>
        <v>139242.70285725835</v>
      </c>
    </row>
    <row r="164" spans="1:16" x14ac:dyDescent="0.25">
      <c r="A164" s="1" t="s">
        <v>327</v>
      </c>
      <c r="B164" s="1" t="s">
        <v>328</v>
      </c>
      <c r="C164" s="18">
        <v>0</v>
      </c>
      <c r="D164" s="19">
        <v>244.65</v>
      </c>
      <c r="E164" s="20">
        <f t="shared" si="12"/>
        <v>0</v>
      </c>
      <c r="F164" s="18">
        <v>12683</v>
      </c>
      <c r="G164" s="19">
        <v>242.34</v>
      </c>
      <c r="H164" s="20">
        <f t="shared" si="13"/>
        <v>3073598.22</v>
      </c>
      <c r="I164" s="18">
        <v>0</v>
      </c>
      <c r="J164" s="19">
        <v>244.65</v>
      </c>
      <c r="K164" s="20">
        <f t="shared" si="14"/>
        <v>0</v>
      </c>
      <c r="L164" s="18">
        <v>2</v>
      </c>
      <c r="M164" s="19">
        <v>242.34</v>
      </c>
      <c r="N164" s="20">
        <f t="shared" si="15"/>
        <v>484.68</v>
      </c>
      <c r="O164" s="9">
        <f t="shared" si="16"/>
        <v>3074082.9000000004</v>
      </c>
      <c r="P164" s="9">
        <f t="shared" si="17"/>
        <v>21217.142169693601</v>
      </c>
    </row>
    <row r="165" spans="1:16" x14ac:dyDescent="0.25">
      <c r="A165" s="1" t="s">
        <v>329</v>
      </c>
      <c r="B165" s="1" t="s">
        <v>330</v>
      </c>
      <c r="C165" s="18">
        <v>1225</v>
      </c>
      <c r="D165" s="19">
        <v>262.93</v>
      </c>
      <c r="E165" s="20">
        <f t="shared" si="12"/>
        <v>322089.25</v>
      </c>
      <c r="F165" s="18">
        <v>16129</v>
      </c>
      <c r="G165" s="19">
        <v>260.77999999999997</v>
      </c>
      <c r="H165" s="20">
        <f t="shared" si="13"/>
        <v>4206120.6199999992</v>
      </c>
      <c r="I165" s="18">
        <v>800</v>
      </c>
      <c r="J165" s="19">
        <v>262.93</v>
      </c>
      <c r="K165" s="20">
        <f t="shared" si="14"/>
        <v>210344</v>
      </c>
      <c r="L165" s="18">
        <v>10531</v>
      </c>
      <c r="M165" s="19">
        <v>260.77999999999997</v>
      </c>
      <c r="N165" s="20">
        <f t="shared" si="15"/>
        <v>2746274.1799999997</v>
      </c>
      <c r="O165" s="9">
        <f t="shared" si="16"/>
        <v>7484828.0499999989</v>
      </c>
      <c r="P165" s="9">
        <f t="shared" si="17"/>
        <v>51659.849788878659</v>
      </c>
    </row>
    <row r="166" spans="1:16" x14ac:dyDescent="0.25">
      <c r="A166" s="1" t="s">
        <v>331</v>
      </c>
      <c r="B166" s="1" t="s">
        <v>332</v>
      </c>
      <c r="C166" s="18">
        <v>2237</v>
      </c>
      <c r="D166" s="19">
        <v>226.38</v>
      </c>
      <c r="E166" s="20">
        <f t="shared" si="12"/>
        <v>506412.06</v>
      </c>
      <c r="F166" s="18">
        <v>39149</v>
      </c>
      <c r="G166" s="19">
        <v>224.67</v>
      </c>
      <c r="H166" s="20">
        <f t="shared" si="13"/>
        <v>8795605.8300000001</v>
      </c>
      <c r="I166" s="18">
        <v>1742</v>
      </c>
      <c r="J166" s="19">
        <v>226.38</v>
      </c>
      <c r="K166" s="20">
        <f t="shared" si="14"/>
        <v>394353.96</v>
      </c>
      <c r="L166" s="18">
        <v>30494</v>
      </c>
      <c r="M166" s="19">
        <v>224.67</v>
      </c>
      <c r="N166" s="20">
        <f t="shared" si="15"/>
        <v>6851086.9799999995</v>
      </c>
      <c r="O166" s="9">
        <f t="shared" si="16"/>
        <v>16547458.83</v>
      </c>
      <c r="P166" s="9">
        <f t="shared" si="17"/>
        <v>114209.60265686449</v>
      </c>
    </row>
    <row r="167" spans="1:16" x14ac:dyDescent="0.25">
      <c r="A167" s="1" t="s">
        <v>333</v>
      </c>
      <c r="B167" s="1" t="s">
        <v>334</v>
      </c>
      <c r="C167" s="18">
        <v>318</v>
      </c>
      <c r="D167" s="19">
        <v>247.89</v>
      </c>
      <c r="E167" s="20">
        <f t="shared" si="12"/>
        <v>78829.01999999999</v>
      </c>
      <c r="F167" s="18">
        <v>10998</v>
      </c>
      <c r="G167" s="19">
        <v>245.75</v>
      </c>
      <c r="H167" s="20">
        <f t="shared" si="13"/>
        <v>2702758.5</v>
      </c>
      <c r="I167" s="18">
        <v>4</v>
      </c>
      <c r="J167" s="19">
        <v>247.89</v>
      </c>
      <c r="K167" s="20">
        <f t="shared" si="14"/>
        <v>991.56</v>
      </c>
      <c r="L167" s="18">
        <v>128</v>
      </c>
      <c r="M167" s="19">
        <v>245.75</v>
      </c>
      <c r="N167" s="20">
        <f t="shared" si="15"/>
        <v>31456</v>
      </c>
      <c r="O167" s="9">
        <f t="shared" si="16"/>
        <v>2814035.08</v>
      </c>
      <c r="P167" s="9">
        <f t="shared" si="17"/>
        <v>19422.307174235641</v>
      </c>
    </row>
    <row r="168" spans="1:16" x14ac:dyDescent="0.25">
      <c r="A168" s="1" t="s">
        <v>335</v>
      </c>
      <c r="B168" s="1" t="s">
        <v>336</v>
      </c>
      <c r="C168" s="18">
        <v>0</v>
      </c>
      <c r="D168" s="19">
        <v>223.62</v>
      </c>
      <c r="E168" s="20">
        <f t="shared" si="12"/>
        <v>0</v>
      </c>
      <c r="F168" s="18">
        <v>15405</v>
      </c>
      <c r="G168" s="19">
        <v>221.76</v>
      </c>
      <c r="H168" s="20">
        <f t="shared" si="13"/>
        <v>3416212.8</v>
      </c>
      <c r="I168" s="18">
        <v>0</v>
      </c>
      <c r="J168" s="19">
        <v>223.62</v>
      </c>
      <c r="K168" s="20">
        <f t="shared" si="14"/>
        <v>0</v>
      </c>
      <c r="L168" s="18">
        <v>13085</v>
      </c>
      <c r="M168" s="19">
        <v>221.76</v>
      </c>
      <c r="N168" s="20">
        <f t="shared" si="15"/>
        <v>2901729.6</v>
      </c>
      <c r="O168" s="9">
        <f t="shared" si="16"/>
        <v>6317942.4000000004</v>
      </c>
      <c r="P168" s="9">
        <f t="shared" si="17"/>
        <v>43606.072601599393</v>
      </c>
    </row>
    <row r="169" spans="1:16" x14ac:dyDescent="0.25">
      <c r="A169" s="1" t="s">
        <v>337</v>
      </c>
      <c r="B169" s="1" t="s">
        <v>338</v>
      </c>
      <c r="C169" s="18">
        <v>5134</v>
      </c>
      <c r="D169" s="19">
        <v>338.76</v>
      </c>
      <c r="E169" s="20">
        <f t="shared" si="12"/>
        <v>1739193.8399999999</v>
      </c>
      <c r="F169" s="18">
        <v>19428</v>
      </c>
      <c r="G169" s="19">
        <v>335.4</v>
      </c>
      <c r="H169" s="20">
        <f t="shared" si="13"/>
        <v>6516151.1999999993</v>
      </c>
      <c r="I169" s="18">
        <v>3119</v>
      </c>
      <c r="J169" s="19">
        <v>338.76</v>
      </c>
      <c r="K169" s="20">
        <f t="shared" si="14"/>
        <v>1056592.44</v>
      </c>
      <c r="L169" s="18">
        <v>11805</v>
      </c>
      <c r="M169" s="19">
        <v>335.4</v>
      </c>
      <c r="N169" s="20">
        <f t="shared" si="15"/>
        <v>3959396.9999999995</v>
      </c>
      <c r="O169" s="9">
        <f t="shared" si="16"/>
        <v>13271334.479999999</v>
      </c>
      <c r="P169" s="9">
        <f t="shared" si="17"/>
        <v>91597.982098568857</v>
      </c>
    </row>
    <row r="170" spans="1:16" x14ac:dyDescent="0.25">
      <c r="A170" s="1" t="s">
        <v>339</v>
      </c>
      <c r="B170" s="1" t="s">
        <v>340</v>
      </c>
      <c r="C170" s="18">
        <v>5372</v>
      </c>
      <c r="D170" s="19">
        <v>248.18</v>
      </c>
      <c r="E170" s="20">
        <f t="shared" si="12"/>
        <v>1333222.96</v>
      </c>
      <c r="F170" s="18">
        <v>18185</v>
      </c>
      <c r="G170" s="19">
        <v>245.83</v>
      </c>
      <c r="H170" s="20">
        <f t="shared" si="13"/>
        <v>4470418.55</v>
      </c>
      <c r="I170" s="18">
        <v>2043</v>
      </c>
      <c r="J170" s="19">
        <v>248.18</v>
      </c>
      <c r="K170" s="20">
        <f t="shared" si="14"/>
        <v>507031.74</v>
      </c>
      <c r="L170" s="18">
        <v>6916</v>
      </c>
      <c r="M170" s="19">
        <v>245.83</v>
      </c>
      <c r="N170" s="20">
        <f t="shared" si="15"/>
        <v>1700160.28</v>
      </c>
      <c r="O170" s="9">
        <f t="shared" si="16"/>
        <v>8010833.5300000003</v>
      </c>
      <c r="P170" s="9">
        <f t="shared" si="17"/>
        <v>55290.309153262722</v>
      </c>
    </row>
    <row r="171" spans="1:16" x14ac:dyDescent="0.25">
      <c r="A171" s="1" t="s">
        <v>341</v>
      </c>
      <c r="B171" s="1" t="s">
        <v>342</v>
      </c>
      <c r="C171" s="18">
        <v>365</v>
      </c>
      <c r="D171" s="19">
        <v>208.93</v>
      </c>
      <c r="E171" s="20">
        <f t="shared" si="12"/>
        <v>76259.45</v>
      </c>
      <c r="F171" s="18">
        <v>15955</v>
      </c>
      <c r="G171" s="19">
        <v>207.22</v>
      </c>
      <c r="H171" s="20">
        <f t="shared" si="13"/>
        <v>3306195.1</v>
      </c>
      <c r="I171" s="18">
        <v>297</v>
      </c>
      <c r="J171" s="19">
        <v>208.93</v>
      </c>
      <c r="K171" s="20">
        <f t="shared" si="14"/>
        <v>62052.21</v>
      </c>
      <c r="L171" s="18">
        <v>12975</v>
      </c>
      <c r="M171" s="19">
        <v>207.22</v>
      </c>
      <c r="N171" s="20">
        <f t="shared" si="15"/>
        <v>2688679.5</v>
      </c>
      <c r="O171" s="9">
        <f t="shared" si="16"/>
        <v>6133186.2600000007</v>
      </c>
      <c r="P171" s="9">
        <f t="shared" si="17"/>
        <v>42330.896421703976</v>
      </c>
    </row>
    <row r="172" spans="1:16" x14ac:dyDescent="0.25">
      <c r="A172" s="1" t="s">
        <v>343</v>
      </c>
      <c r="B172" s="1" t="s">
        <v>344</v>
      </c>
      <c r="C172" s="18">
        <v>5389</v>
      </c>
      <c r="D172" s="19">
        <v>248.86</v>
      </c>
      <c r="E172" s="20">
        <f t="shared" si="12"/>
        <v>1341106.54</v>
      </c>
      <c r="F172" s="18">
        <v>58049</v>
      </c>
      <c r="G172" s="19">
        <v>246.77</v>
      </c>
      <c r="H172" s="20">
        <f t="shared" si="13"/>
        <v>14324751.73</v>
      </c>
      <c r="I172" s="18">
        <v>1689</v>
      </c>
      <c r="J172" s="19">
        <v>248.86</v>
      </c>
      <c r="K172" s="20">
        <f t="shared" si="14"/>
        <v>420324.54000000004</v>
      </c>
      <c r="L172" s="18">
        <v>18194</v>
      </c>
      <c r="M172" s="19">
        <v>246.77</v>
      </c>
      <c r="N172" s="20">
        <f t="shared" si="15"/>
        <v>4489733.38</v>
      </c>
      <c r="O172" s="9">
        <f t="shared" si="16"/>
        <v>20575916.189999998</v>
      </c>
      <c r="P172" s="9">
        <f t="shared" si="17"/>
        <v>142013.78208601015</v>
      </c>
    </row>
    <row r="173" spans="1:16" x14ac:dyDescent="0.25">
      <c r="A173" s="1" t="s">
        <v>345</v>
      </c>
      <c r="B173" s="1" t="s">
        <v>346</v>
      </c>
      <c r="C173" s="18">
        <v>14561</v>
      </c>
      <c r="D173" s="19">
        <v>192.15</v>
      </c>
      <c r="E173" s="20">
        <f t="shared" si="12"/>
        <v>2797896.15</v>
      </c>
      <c r="F173" s="18">
        <v>1006</v>
      </c>
      <c r="G173" s="19">
        <v>190.49</v>
      </c>
      <c r="H173" s="20">
        <f t="shared" si="13"/>
        <v>191632.94</v>
      </c>
      <c r="I173" s="18">
        <v>7352</v>
      </c>
      <c r="J173" s="19">
        <v>192.15</v>
      </c>
      <c r="K173" s="20">
        <f t="shared" si="14"/>
        <v>1412686.8</v>
      </c>
      <c r="L173" s="18">
        <v>508</v>
      </c>
      <c r="M173" s="19">
        <v>190.49</v>
      </c>
      <c r="N173" s="20">
        <f t="shared" si="15"/>
        <v>96768.92</v>
      </c>
      <c r="O173" s="9">
        <f t="shared" si="16"/>
        <v>4498984.8099999996</v>
      </c>
      <c r="P173" s="9">
        <f t="shared" si="17"/>
        <v>31051.732642949199</v>
      </c>
    </row>
    <row r="174" spans="1:16" x14ac:dyDescent="0.25">
      <c r="A174" s="1" t="s">
        <v>347</v>
      </c>
      <c r="B174" s="1" t="s">
        <v>348</v>
      </c>
      <c r="C174" s="18">
        <v>0</v>
      </c>
      <c r="D174" s="19">
        <v>298.01</v>
      </c>
      <c r="E174" s="20">
        <f t="shared" si="12"/>
        <v>0</v>
      </c>
      <c r="F174" s="18">
        <v>38936</v>
      </c>
      <c r="G174" s="19">
        <v>295</v>
      </c>
      <c r="H174" s="20">
        <f t="shared" si="13"/>
        <v>11486120</v>
      </c>
      <c r="I174" s="18">
        <v>0</v>
      </c>
      <c r="J174" s="19">
        <v>298.01</v>
      </c>
      <c r="K174" s="20">
        <f t="shared" si="14"/>
        <v>0</v>
      </c>
      <c r="L174" s="18">
        <v>19778</v>
      </c>
      <c r="M174" s="19">
        <v>295</v>
      </c>
      <c r="N174" s="20">
        <f t="shared" si="15"/>
        <v>5834510</v>
      </c>
      <c r="O174" s="9">
        <f t="shared" si="16"/>
        <v>17320630</v>
      </c>
      <c r="P174" s="9">
        <f t="shared" si="17"/>
        <v>119545.98530139186</v>
      </c>
    </row>
    <row r="175" spans="1:16" x14ac:dyDescent="0.25">
      <c r="A175" s="1" t="s">
        <v>349</v>
      </c>
      <c r="B175" s="1" t="s">
        <v>350</v>
      </c>
      <c r="C175" s="18">
        <v>10545</v>
      </c>
      <c r="D175" s="19">
        <v>219</v>
      </c>
      <c r="E175" s="20">
        <f t="shared" si="12"/>
        <v>2309355</v>
      </c>
      <c r="F175" s="18">
        <v>6770</v>
      </c>
      <c r="G175" s="19">
        <v>217.36</v>
      </c>
      <c r="H175" s="20">
        <f t="shared" si="13"/>
        <v>1471527.2000000002</v>
      </c>
      <c r="I175" s="18">
        <v>0</v>
      </c>
      <c r="J175" s="19">
        <v>219</v>
      </c>
      <c r="K175" s="20">
        <f t="shared" si="14"/>
        <v>0</v>
      </c>
      <c r="L175" s="18">
        <v>0</v>
      </c>
      <c r="M175" s="19">
        <v>217.36</v>
      </c>
      <c r="N175" s="20">
        <f t="shared" si="15"/>
        <v>0</v>
      </c>
      <c r="O175" s="9">
        <f t="shared" si="16"/>
        <v>3780882.2</v>
      </c>
      <c r="P175" s="9">
        <f t="shared" si="17"/>
        <v>26095.43001077294</v>
      </c>
    </row>
    <row r="176" spans="1:16" x14ac:dyDescent="0.25">
      <c r="A176" s="1" t="s">
        <v>351</v>
      </c>
      <c r="B176" s="1" t="s">
        <v>352</v>
      </c>
      <c r="C176" s="18">
        <v>1144</v>
      </c>
      <c r="D176" s="19">
        <v>218.8</v>
      </c>
      <c r="E176" s="20">
        <f t="shared" si="12"/>
        <v>250307.20000000001</v>
      </c>
      <c r="F176" s="18">
        <v>27270</v>
      </c>
      <c r="G176" s="19">
        <v>216.86</v>
      </c>
      <c r="H176" s="20">
        <f t="shared" si="13"/>
        <v>5913772.2000000002</v>
      </c>
      <c r="I176" s="18">
        <v>450</v>
      </c>
      <c r="J176" s="19">
        <v>218.8</v>
      </c>
      <c r="K176" s="20">
        <f t="shared" si="14"/>
        <v>98460</v>
      </c>
      <c r="L176" s="18">
        <v>10729</v>
      </c>
      <c r="M176" s="19">
        <v>216.86</v>
      </c>
      <c r="N176" s="20">
        <f t="shared" si="15"/>
        <v>2326690.94</v>
      </c>
      <c r="O176" s="9">
        <f t="shared" si="16"/>
        <v>8589230.3399999999</v>
      </c>
      <c r="P176" s="9">
        <f t="shared" si="17"/>
        <v>59282.370443564061</v>
      </c>
    </row>
    <row r="177" spans="1:16" x14ac:dyDescent="0.25">
      <c r="A177" s="1" t="s">
        <v>353</v>
      </c>
      <c r="B177" s="1" t="s">
        <v>354</v>
      </c>
      <c r="C177" s="18">
        <v>1855</v>
      </c>
      <c r="D177" s="19">
        <v>170.06</v>
      </c>
      <c r="E177" s="20">
        <f t="shared" si="12"/>
        <v>315461.3</v>
      </c>
      <c r="F177" s="18">
        <v>26653</v>
      </c>
      <c r="G177" s="19">
        <v>168.74</v>
      </c>
      <c r="H177" s="20">
        <f t="shared" si="13"/>
        <v>4497427.2200000007</v>
      </c>
      <c r="I177" s="18">
        <v>836</v>
      </c>
      <c r="J177" s="19">
        <v>170.06</v>
      </c>
      <c r="K177" s="20">
        <f t="shared" si="14"/>
        <v>142170.16</v>
      </c>
      <c r="L177" s="18">
        <v>12016</v>
      </c>
      <c r="M177" s="19">
        <v>168.74</v>
      </c>
      <c r="N177" s="20">
        <f t="shared" si="15"/>
        <v>2027579.84</v>
      </c>
      <c r="O177" s="9">
        <f t="shared" si="16"/>
        <v>6982638.5200000005</v>
      </c>
      <c r="P177" s="9">
        <f t="shared" si="17"/>
        <v>48193.766732321666</v>
      </c>
    </row>
    <row r="178" spans="1:16" x14ac:dyDescent="0.25">
      <c r="A178" s="1" t="s">
        <v>355</v>
      </c>
      <c r="B178" s="1" t="s">
        <v>356</v>
      </c>
      <c r="C178" s="18">
        <v>6590</v>
      </c>
      <c r="D178" s="19">
        <v>251.28</v>
      </c>
      <c r="E178" s="20">
        <f t="shared" si="12"/>
        <v>1655935.2</v>
      </c>
      <c r="F178" s="18">
        <v>44695</v>
      </c>
      <c r="G178" s="19">
        <v>248.97</v>
      </c>
      <c r="H178" s="20">
        <f t="shared" si="13"/>
        <v>11127714.15</v>
      </c>
      <c r="I178" s="18">
        <v>3049</v>
      </c>
      <c r="J178" s="19">
        <v>251.28</v>
      </c>
      <c r="K178" s="20">
        <f t="shared" si="14"/>
        <v>766152.72</v>
      </c>
      <c r="L178" s="18">
        <v>20676</v>
      </c>
      <c r="M178" s="19">
        <v>248.97</v>
      </c>
      <c r="N178" s="20">
        <f t="shared" si="15"/>
        <v>5147703.72</v>
      </c>
      <c r="O178" s="9">
        <f t="shared" si="16"/>
        <v>18697505.789999999</v>
      </c>
      <c r="P178" s="9">
        <f t="shared" si="17"/>
        <v>129049.10227538079</v>
      </c>
    </row>
    <row r="179" spans="1:16" x14ac:dyDescent="0.25">
      <c r="A179" s="1" t="s">
        <v>357</v>
      </c>
      <c r="B179" s="1" t="s">
        <v>358</v>
      </c>
      <c r="C179" s="18">
        <v>821</v>
      </c>
      <c r="D179" s="19">
        <v>297.51</v>
      </c>
      <c r="E179" s="20">
        <f t="shared" si="12"/>
        <v>244255.71</v>
      </c>
      <c r="F179" s="18">
        <v>13519</v>
      </c>
      <c r="G179" s="19">
        <v>294.72000000000003</v>
      </c>
      <c r="H179" s="20">
        <f t="shared" si="13"/>
        <v>3984319.68</v>
      </c>
      <c r="I179" s="18">
        <v>315</v>
      </c>
      <c r="J179" s="19">
        <v>297.51</v>
      </c>
      <c r="K179" s="20">
        <f t="shared" si="14"/>
        <v>93715.65</v>
      </c>
      <c r="L179" s="18">
        <v>5179</v>
      </c>
      <c r="M179" s="19">
        <v>294.72000000000003</v>
      </c>
      <c r="N179" s="20">
        <f t="shared" si="15"/>
        <v>1526354.8800000001</v>
      </c>
      <c r="O179" s="9">
        <f t="shared" si="16"/>
        <v>5848645.9199999999</v>
      </c>
      <c r="P179" s="9">
        <f t="shared" si="17"/>
        <v>40367.015471456027</v>
      </c>
    </row>
    <row r="180" spans="1:16" x14ac:dyDescent="0.25">
      <c r="A180" s="1" t="s">
        <v>359</v>
      </c>
      <c r="B180" s="1" t="s">
        <v>360</v>
      </c>
      <c r="C180" s="18">
        <v>2067</v>
      </c>
      <c r="D180" s="19">
        <v>254.57</v>
      </c>
      <c r="E180" s="20">
        <f t="shared" si="12"/>
        <v>526196.18999999994</v>
      </c>
      <c r="F180" s="18">
        <v>16368</v>
      </c>
      <c r="G180" s="19">
        <v>252.41</v>
      </c>
      <c r="H180" s="20">
        <f t="shared" si="13"/>
        <v>4131446.88</v>
      </c>
      <c r="I180" s="18">
        <v>1820</v>
      </c>
      <c r="J180" s="19">
        <v>254.57</v>
      </c>
      <c r="K180" s="20">
        <f t="shared" si="14"/>
        <v>463317.39999999997</v>
      </c>
      <c r="L180" s="18">
        <v>14415</v>
      </c>
      <c r="M180" s="19">
        <v>252.41</v>
      </c>
      <c r="N180" s="20">
        <f t="shared" si="15"/>
        <v>3638490.15</v>
      </c>
      <c r="O180" s="9">
        <f t="shared" si="16"/>
        <v>8759450.6199999992</v>
      </c>
      <c r="P180" s="9">
        <f t="shared" si="17"/>
        <v>60457.220959444756</v>
      </c>
    </row>
    <row r="181" spans="1:16" x14ac:dyDescent="0.25">
      <c r="A181" s="1" t="s">
        <v>361</v>
      </c>
      <c r="B181" s="1" t="s">
        <v>362</v>
      </c>
      <c r="C181" s="18">
        <v>730</v>
      </c>
      <c r="D181" s="19">
        <v>179.69</v>
      </c>
      <c r="E181" s="20">
        <f t="shared" si="12"/>
        <v>131173.70000000001</v>
      </c>
      <c r="F181" s="18">
        <v>31662</v>
      </c>
      <c r="G181" s="19">
        <v>178.16</v>
      </c>
      <c r="H181" s="20">
        <f t="shared" si="13"/>
        <v>5640901.9199999999</v>
      </c>
      <c r="I181" s="18">
        <v>423</v>
      </c>
      <c r="J181" s="19">
        <v>179.69</v>
      </c>
      <c r="K181" s="20">
        <f t="shared" si="14"/>
        <v>76008.87</v>
      </c>
      <c r="L181" s="18">
        <v>18351</v>
      </c>
      <c r="M181" s="19">
        <v>178.16</v>
      </c>
      <c r="N181" s="20">
        <f t="shared" si="15"/>
        <v>3269414.16</v>
      </c>
      <c r="O181" s="9">
        <f t="shared" si="16"/>
        <v>9117498.6499999985</v>
      </c>
      <c r="P181" s="9">
        <f t="shared" si="17"/>
        <v>62928.447729577958</v>
      </c>
    </row>
    <row r="182" spans="1:16" x14ac:dyDescent="0.25">
      <c r="A182" s="1" t="s">
        <v>363</v>
      </c>
      <c r="B182" s="1" t="s">
        <v>364</v>
      </c>
      <c r="C182" s="18">
        <v>6758</v>
      </c>
      <c r="D182" s="19">
        <v>296.22000000000003</v>
      </c>
      <c r="E182" s="20">
        <f t="shared" si="12"/>
        <v>2001854.7600000002</v>
      </c>
      <c r="F182" s="18">
        <v>30001</v>
      </c>
      <c r="G182" s="19">
        <v>293.43</v>
      </c>
      <c r="H182" s="20">
        <f t="shared" si="13"/>
        <v>8803193.4299999997</v>
      </c>
      <c r="I182" s="18">
        <v>4555</v>
      </c>
      <c r="J182" s="19">
        <v>296.22000000000003</v>
      </c>
      <c r="K182" s="20">
        <f t="shared" si="14"/>
        <v>1349282.1</v>
      </c>
      <c r="L182" s="18">
        <v>20222</v>
      </c>
      <c r="M182" s="19">
        <v>293.43</v>
      </c>
      <c r="N182" s="20">
        <f t="shared" si="15"/>
        <v>5933741.46</v>
      </c>
      <c r="O182" s="9">
        <f t="shared" si="16"/>
        <v>18088071.75</v>
      </c>
      <c r="P182" s="9">
        <f t="shared" si="17"/>
        <v>124842.82382084377</v>
      </c>
    </row>
    <row r="183" spans="1:16" x14ac:dyDescent="0.25">
      <c r="A183" s="1" t="s">
        <v>365</v>
      </c>
      <c r="B183" s="1" t="s">
        <v>366</v>
      </c>
      <c r="C183" s="18">
        <v>3136</v>
      </c>
      <c r="D183" s="19">
        <v>312.32</v>
      </c>
      <c r="E183" s="20">
        <f t="shared" si="12"/>
        <v>979435.52000000002</v>
      </c>
      <c r="F183" s="18">
        <v>30229</v>
      </c>
      <c r="G183" s="19">
        <v>309.39</v>
      </c>
      <c r="H183" s="20">
        <f t="shared" si="13"/>
        <v>9352550.3099999987</v>
      </c>
      <c r="I183" s="18">
        <v>3074</v>
      </c>
      <c r="J183" s="19">
        <v>312.32</v>
      </c>
      <c r="K183" s="20">
        <f t="shared" si="14"/>
        <v>960071.67999999993</v>
      </c>
      <c r="L183" s="18">
        <v>29635</v>
      </c>
      <c r="M183" s="19">
        <v>309.39</v>
      </c>
      <c r="N183" s="20">
        <f t="shared" si="15"/>
        <v>9168772.6500000004</v>
      </c>
      <c r="O183" s="9">
        <f t="shared" si="16"/>
        <v>20460830.16</v>
      </c>
      <c r="P183" s="9">
        <f t="shared" si="17"/>
        <v>141219.46497105679</v>
      </c>
    </row>
    <row r="184" spans="1:16" x14ac:dyDescent="0.25">
      <c r="A184" s="1" t="s">
        <v>367</v>
      </c>
      <c r="B184" s="1" t="s">
        <v>368</v>
      </c>
      <c r="C184" s="18">
        <v>0</v>
      </c>
      <c r="D184" s="19">
        <v>199.07</v>
      </c>
      <c r="E184" s="20">
        <f t="shared" si="12"/>
        <v>0</v>
      </c>
      <c r="F184" s="18">
        <v>4815</v>
      </c>
      <c r="G184" s="19">
        <v>197.81</v>
      </c>
      <c r="H184" s="20">
        <f t="shared" si="13"/>
        <v>952455.15</v>
      </c>
      <c r="I184" s="18">
        <v>0</v>
      </c>
      <c r="J184" s="19">
        <v>199.07</v>
      </c>
      <c r="K184" s="20">
        <f t="shared" si="14"/>
        <v>0</v>
      </c>
      <c r="L184" s="18">
        <v>0</v>
      </c>
      <c r="M184" s="19">
        <v>197.81</v>
      </c>
      <c r="N184" s="20">
        <f t="shared" si="15"/>
        <v>0</v>
      </c>
      <c r="O184" s="9">
        <f t="shared" si="16"/>
        <v>952455.15</v>
      </c>
      <c r="P184" s="9">
        <f t="shared" si="17"/>
        <v>6573.790292970577</v>
      </c>
    </row>
    <row r="185" spans="1:16" x14ac:dyDescent="0.25">
      <c r="A185" s="1" t="s">
        <v>369</v>
      </c>
      <c r="B185" s="1" t="s">
        <v>370</v>
      </c>
      <c r="C185" s="18">
        <v>18466</v>
      </c>
      <c r="D185" s="19">
        <v>333.98</v>
      </c>
      <c r="E185" s="20">
        <f t="shared" si="12"/>
        <v>6167274.6800000006</v>
      </c>
      <c r="F185" s="18">
        <v>32973</v>
      </c>
      <c r="G185" s="19">
        <v>330.94</v>
      </c>
      <c r="H185" s="20">
        <f t="shared" si="13"/>
        <v>10912084.619999999</v>
      </c>
      <c r="I185" s="18">
        <v>17378</v>
      </c>
      <c r="J185" s="19">
        <v>333.98</v>
      </c>
      <c r="K185" s="20">
        <f t="shared" si="14"/>
        <v>5803904.4400000004</v>
      </c>
      <c r="L185" s="18">
        <v>31030</v>
      </c>
      <c r="M185" s="19">
        <v>330.94</v>
      </c>
      <c r="N185" s="20">
        <f t="shared" si="15"/>
        <v>10269068.199999999</v>
      </c>
      <c r="O185" s="9">
        <f t="shared" si="16"/>
        <v>33152331.939999998</v>
      </c>
      <c r="P185" s="9">
        <f t="shared" si="17"/>
        <v>228815.47534969012</v>
      </c>
    </row>
    <row r="186" spans="1:16" x14ac:dyDescent="0.25">
      <c r="A186" s="1" t="s">
        <v>371</v>
      </c>
      <c r="B186" s="1" t="s">
        <v>372</v>
      </c>
      <c r="C186" s="18">
        <v>1010</v>
      </c>
      <c r="D186" s="19">
        <v>312.93</v>
      </c>
      <c r="E186" s="20">
        <f t="shared" si="12"/>
        <v>316059.3</v>
      </c>
      <c r="F186" s="18">
        <v>20647</v>
      </c>
      <c r="G186" s="19">
        <v>309.95</v>
      </c>
      <c r="H186" s="20">
        <f t="shared" si="13"/>
        <v>6399537.6499999994</v>
      </c>
      <c r="I186" s="18">
        <v>484</v>
      </c>
      <c r="J186" s="19">
        <v>312.93</v>
      </c>
      <c r="K186" s="20">
        <f t="shared" si="14"/>
        <v>151458.12</v>
      </c>
      <c r="L186" s="18">
        <v>9884</v>
      </c>
      <c r="M186" s="19">
        <v>309.95</v>
      </c>
      <c r="N186" s="20">
        <f t="shared" si="15"/>
        <v>3063545.8</v>
      </c>
      <c r="O186" s="9">
        <f t="shared" si="16"/>
        <v>9930600.870000001</v>
      </c>
      <c r="P186" s="9">
        <f t="shared" si="17"/>
        <v>68540.432168980522</v>
      </c>
    </row>
    <row r="187" spans="1:16" x14ac:dyDescent="0.25">
      <c r="A187" s="1" t="s">
        <v>373</v>
      </c>
      <c r="B187" s="1" t="s">
        <v>374</v>
      </c>
      <c r="C187" s="18">
        <v>1983</v>
      </c>
      <c r="D187" s="19">
        <v>245.92</v>
      </c>
      <c r="E187" s="20">
        <f t="shared" si="12"/>
        <v>487659.36</v>
      </c>
      <c r="F187" s="18">
        <v>23154</v>
      </c>
      <c r="G187" s="19">
        <v>243.85</v>
      </c>
      <c r="H187" s="20">
        <f t="shared" si="13"/>
        <v>5646102.8999999994</v>
      </c>
      <c r="I187" s="18">
        <v>1931</v>
      </c>
      <c r="J187" s="19">
        <v>245.92</v>
      </c>
      <c r="K187" s="20">
        <f t="shared" si="14"/>
        <v>474871.51999999996</v>
      </c>
      <c r="L187" s="18">
        <v>22545</v>
      </c>
      <c r="M187" s="19">
        <v>243.85</v>
      </c>
      <c r="N187" s="20">
        <f t="shared" si="15"/>
        <v>5497598.25</v>
      </c>
      <c r="O187" s="9">
        <f t="shared" si="16"/>
        <v>12106232.029999997</v>
      </c>
      <c r="P187" s="9">
        <f t="shared" si="17"/>
        <v>83556.512454432595</v>
      </c>
    </row>
    <row r="188" spans="1:16" x14ac:dyDescent="0.25">
      <c r="A188" s="1" t="s">
        <v>375</v>
      </c>
      <c r="B188" s="1" t="s">
        <v>376</v>
      </c>
      <c r="C188" s="18">
        <v>853</v>
      </c>
      <c r="D188" s="19">
        <v>291.02999999999997</v>
      </c>
      <c r="E188" s="20">
        <f t="shared" si="12"/>
        <v>248248.58999999997</v>
      </c>
      <c r="F188" s="18">
        <v>45557</v>
      </c>
      <c r="G188" s="19">
        <v>288.51</v>
      </c>
      <c r="H188" s="20">
        <f t="shared" si="13"/>
        <v>13143650.07</v>
      </c>
      <c r="I188" s="18">
        <v>0</v>
      </c>
      <c r="J188" s="19">
        <v>291.02999999999997</v>
      </c>
      <c r="K188" s="20">
        <f t="shared" si="14"/>
        <v>0</v>
      </c>
      <c r="L188" s="18">
        <v>0</v>
      </c>
      <c r="M188" s="19">
        <v>288.51</v>
      </c>
      <c r="N188" s="20">
        <f t="shared" si="15"/>
        <v>0</v>
      </c>
      <c r="O188" s="9">
        <f t="shared" si="16"/>
        <v>13391898.66</v>
      </c>
      <c r="P188" s="9">
        <f t="shared" si="17"/>
        <v>92430.109087607634</v>
      </c>
    </row>
    <row r="189" spans="1:16" x14ac:dyDescent="0.25">
      <c r="A189" s="1" t="s">
        <v>377</v>
      </c>
      <c r="B189" s="1" t="s">
        <v>378</v>
      </c>
      <c r="C189" s="18">
        <v>1433</v>
      </c>
      <c r="D189" s="19">
        <v>327.66000000000003</v>
      </c>
      <c r="E189" s="20">
        <f t="shared" si="12"/>
        <v>469536.78</v>
      </c>
      <c r="F189" s="18">
        <v>23858</v>
      </c>
      <c r="G189" s="19">
        <v>324.45</v>
      </c>
      <c r="H189" s="20">
        <f t="shared" si="13"/>
        <v>7740728.0999999996</v>
      </c>
      <c r="I189" s="18">
        <v>615</v>
      </c>
      <c r="J189" s="19">
        <v>327.66000000000003</v>
      </c>
      <c r="K189" s="20">
        <f t="shared" si="14"/>
        <v>201510.90000000002</v>
      </c>
      <c r="L189" s="18">
        <v>10234</v>
      </c>
      <c r="M189" s="19">
        <v>324.45</v>
      </c>
      <c r="N189" s="20">
        <f t="shared" si="15"/>
        <v>3320421.3</v>
      </c>
      <c r="O189" s="9">
        <f t="shared" si="16"/>
        <v>11732197.079999998</v>
      </c>
      <c r="P189" s="9">
        <f t="shared" si="17"/>
        <v>80974.944888188955</v>
      </c>
    </row>
    <row r="190" spans="1:16" x14ac:dyDescent="0.25">
      <c r="A190" s="1" t="s">
        <v>379</v>
      </c>
      <c r="B190" s="1" t="s">
        <v>380</v>
      </c>
      <c r="C190" s="18">
        <v>1593</v>
      </c>
      <c r="D190" s="19">
        <v>227.63</v>
      </c>
      <c r="E190" s="20">
        <f t="shared" si="12"/>
        <v>362614.58999999997</v>
      </c>
      <c r="F190" s="18">
        <v>18201</v>
      </c>
      <c r="G190" s="19">
        <v>225.65</v>
      </c>
      <c r="H190" s="20">
        <f t="shared" si="13"/>
        <v>4107055.65</v>
      </c>
      <c r="I190" s="18">
        <v>1463</v>
      </c>
      <c r="J190" s="19">
        <v>227.63</v>
      </c>
      <c r="K190" s="20">
        <f t="shared" si="14"/>
        <v>333022.69</v>
      </c>
      <c r="L190" s="18">
        <v>16718</v>
      </c>
      <c r="M190" s="19">
        <v>225.65</v>
      </c>
      <c r="N190" s="20">
        <f t="shared" si="15"/>
        <v>3772416.7</v>
      </c>
      <c r="O190" s="9">
        <f t="shared" si="16"/>
        <v>8575109.6300000008</v>
      </c>
      <c r="P190" s="9">
        <f t="shared" si="17"/>
        <v>59184.910120809916</v>
      </c>
    </row>
    <row r="191" spans="1:16" x14ac:dyDescent="0.25">
      <c r="A191" s="1" t="s">
        <v>381</v>
      </c>
      <c r="B191" s="1" t="s">
        <v>382</v>
      </c>
      <c r="C191" s="18">
        <v>0</v>
      </c>
      <c r="D191" s="19">
        <v>233.08</v>
      </c>
      <c r="E191" s="20">
        <f t="shared" si="12"/>
        <v>0</v>
      </c>
      <c r="F191" s="18">
        <v>19608</v>
      </c>
      <c r="G191" s="19">
        <v>231.24</v>
      </c>
      <c r="H191" s="20">
        <f t="shared" si="13"/>
        <v>4534153.92</v>
      </c>
      <c r="I191" s="18">
        <v>0</v>
      </c>
      <c r="J191" s="19">
        <v>233.08</v>
      </c>
      <c r="K191" s="20">
        <f t="shared" si="14"/>
        <v>0</v>
      </c>
      <c r="L191" s="18">
        <v>10825</v>
      </c>
      <c r="M191" s="19">
        <v>231.24</v>
      </c>
      <c r="N191" s="20">
        <f t="shared" si="15"/>
        <v>2503173</v>
      </c>
      <c r="O191" s="9">
        <f t="shared" si="16"/>
        <v>7037326.9199999999</v>
      </c>
      <c r="P191" s="9">
        <f t="shared" si="17"/>
        <v>48571.222902366091</v>
      </c>
    </row>
    <row r="192" spans="1:16" x14ac:dyDescent="0.25">
      <c r="A192" s="1" t="s">
        <v>383</v>
      </c>
      <c r="B192" s="1" t="s">
        <v>384</v>
      </c>
      <c r="C192" s="18">
        <v>0</v>
      </c>
      <c r="D192" s="19">
        <v>235.62</v>
      </c>
      <c r="E192" s="20">
        <f t="shared" si="12"/>
        <v>0</v>
      </c>
      <c r="F192" s="18">
        <v>1088</v>
      </c>
      <c r="G192" s="19">
        <v>233.67</v>
      </c>
      <c r="H192" s="20">
        <f t="shared" si="13"/>
        <v>254232.95999999999</v>
      </c>
      <c r="I192" s="18">
        <v>0</v>
      </c>
      <c r="J192" s="19">
        <v>235.62</v>
      </c>
      <c r="K192" s="20">
        <f t="shared" si="14"/>
        <v>0</v>
      </c>
      <c r="L192" s="18">
        <v>0</v>
      </c>
      <c r="M192" s="19">
        <v>233.67</v>
      </c>
      <c r="N192" s="20">
        <f t="shared" si="15"/>
        <v>0</v>
      </c>
      <c r="O192" s="9">
        <f t="shared" si="16"/>
        <v>254232.95999999999</v>
      </c>
      <c r="P192" s="9">
        <f t="shared" si="17"/>
        <v>1754.7011684499548</v>
      </c>
    </row>
    <row r="193" spans="1:16" x14ac:dyDescent="0.25">
      <c r="A193" s="1" t="s">
        <v>385</v>
      </c>
      <c r="B193" s="1" t="s">
        <v>386</v>
      </c>
      <c r="C193" s="18">
        <v>0</v>
      </c>
      <c r="D193" s="19">
        <v>248.88</v>
      </c>
      <c r="E193" s="20">
        <f t="shared" si="12"/>
        <v>0</v>
      </c>
      <c r="F193" s="18">
        <v>13355</v>
      </c>
      <c r="G193" s="19">
        <v>246.42</v>
      </c>
      <c r="H193" s="20">
        <f t="shared" si="13"/>
        <v>3290939.0999999996</v>
      </c>
      <c r="I193" s="18">
        <v>0</v>
      </c>
      <c r="J193" s="19">
        <v>248.88</v>
      </c>
      <c r="K193" s="20">
        <f t="shared" si="14"/>
        <v>0</v>
      </c>
      <c r="L193" s="18">
        <v>13</v>
      </c>
      <c r="M193" s="19">
        <v>246.42</v>
      </c>
      <c r="N193" s="20">
        <f t="shared" si="15"/>
        <v>3203.46</v>
      </c>
      <c r="O193" s="9">
        <f t="shared" si="16"/>
        <v>3294142.5599999996</v>
      </c>
      <c r="P193" s="9">
        <f t="shared" si="17"/>
        <v>22735.981200363338</v>
      </c>
    </row>
    <row r="194" spans="1:16" x14ac:dyDescent="0.25">
      <c r="A194" s="1" t="s">
        <v>387</v>
      </c>
      <c r="B194" s="1" t="s">
        <v>388</v>
      </c>
      <c r="C194" s="18">
        <v>7450</v>
      </c>
      <c r="D194" s="19">
        <v>238.62</v>
      </c>
      <c r="E194" s="20">
        <f t="shared" si="12"/>
        <v>1777719</v>
      </c>
      <c r="F194" s="18">
        <v>28820</v>
      </c>
      <c r="G194" s="19">
        <v>236.45</v>
      </c>
      <c r="H194" s="20">
        <f t="shared" si="13"/>
        <v>6814489</v>
      </c>
      <c r="I194" s="18">
        <v>3212</v>
      </c>
      <c r="J194" s="19">
        <v>238.62</v>
      </c>
      <c r="K194" s="20">
        <f t="shared" si="14"/>
        <v>766447.44000000006</v>
      </c>
      <c r="L194" s="18">
        <v>12427</v>
      </c>
      <c r="M194" s="19">
        <v>236.45</v>
      </c>
      <c r="N194" s="20">
        <f t="shared" si="15"/>
        <v>2938364.15</v>
      </c>
      <c r="O194" s="9">
        <f t="shared" si="16"/>
        <v>12297019.59</v>
      </c>
      <c r="P194" s="9">
        <f t="shared" si="17"/>
        <v>84873.317145916037</v>
      </c>
    </row>
    <row r="195" spans="1:16" x14ac:dyDescent="0.25">
      <c r="A195" s="1" t="s">
        <v>389</v>
      </c>
      <c r="B195" s="1" t="s">
        <v>390</v>
      </c>
      <c r="C195" s="18">
        <v>911</v>
      </c>
      <c r="D195" s="19">
        <v>275.18</v>
      </c>
      <c r="E195" s="20">
        <f t="shared" si="12"/>
        <v>250688.98</v>
      </c>
      <c r="F195" s="18">
        <v>25061</v>
      </c>
      <c r="G195" s="19">
        <v>273.10000000000002</v>
      </c>
      <c r="H195" s="20">
        <f t="shared" si="13"/>
        <v>6844159.1000000006</v>
      </c>
      <c r="I195" s="18">
        <v>0</v>
      </c>
      <c r="J195" s="19">
        <v>275.18</v>
      </c>
      <c r="K195" s="20">
        <f t="shared" si="14"/>
        <v>0</v>
      </c>
      <c r="L195" s="18">
        <v>0</v>
      </c>
      <c r="M195" s="19">
        <v>273.10000000000002</v>
      </c>
      <c r="N195" s="20">
        <f t="shared" si="15"/>
        <v>0</v>
      </c>
      <c r="O195" s="9">
        <f t="shared" si="16"/>
        <v>7094848.080000001</v>
      </c>
      <c r="P195" s="9">
        <f t="shared" si="17"/>
        <v>48968.230617898327</v>
      </c>
    </row>
    <row r="196" spans="1:16" x14ac:dyDescent="0.25">
      <c r="A196" s="1" t="s">
        <v>391</v>
      </c>
      <c r="B196" s="1" t="s">
        <v>392</v>
      </c>
      <c r="C196" s="18">
        <v>1311</v>
      </c>
      <c r="D196" s="19">
        <v>267.93</v>
      </c>
      <c r="E196" s="20">
        <f t="shared" si="12"/>
        <v>351256.23</v>
      </c>
      <c r="F196" s="18">
        <v>31883</v>
      </c>
      <c r="G196" s="19">
        <v>265.56</v>
      </c>
      <c r="H196" s="20">
        <f t="shared" si="13"/>
        <v>8466849.4800000004</v>
      </c>
      <c r="I196" s="18">
        <v>855</v>
      </c>
      <c r="J196" s="19">
        <v>267.93</v>
      </c>
      <c r="K196" s="20">
        <f t="shared" si="14"/>
        <v>229080.15</v>
      </c>
      <c r="L196" s="18">
        <v>20798</v>
      </c>
      <c r="M196" s="19">
        <v>265.56</v>
      </c>
      <c r="N196" s="20">
        <f t="shared" si="15"/>
        <v>5523116.8799999999</v>
      </c>
      <c r="O196" s="9">
        <f t="shared" si="16"/>
        <v>14570302.740000002</v>
      </c>
      <c r="P196" s="9">
        <f t="shared" si="17"/>
        <v>100563.38581176722</v>
      </c>
    </row>
    <row r="197" spans="1:16" x14ac:dyDescent="0.25">
      <c r="A197" s="1" t="s">
        <v>393</v>
      </c>
      <c r="B197" s="1" t="s">
        <v>394</v>
      </c>
      <c r="C197" s="18">
        <v>293</v>
      </c>
      <c r="D197" s="19">
        <v>192.81</v>
      </c>
      <c r="E197" s="20">
        <f t="shared" si="12"/>
        <v>56493.33</v>
      </c>
      <c r="F197" s="18">
        <v>17014</v>
      </c>
      <c r="G197" s="19">
        <v>191.06</v>
      </c>
      <c r="H197" s="20">
        <f t="shared" si="13"/>
        <v>3250694.84</v>
      </c>
      <c r="I197" s="18">
        <v>256</v>
      </c>
      <c r="J197" s="19">
        <v>192.81</v>
      </c>
      <c r="K197" s="20">
        <f t="shared" si="14"/>
        <v>49359.360000000001</v>
      </c>
      <c r="L197" s="18">
        <v>14870</v>
      </c>
      <c r="M197" s="19">
        <v>191.06</v>
      </c>
      <c r="N197" s="20">
        <f t="shared" si="15"/>
        <v>2841062.2</v>
      </c>
      <c r="O197" s="9">
        <f t="shared" si="16"/>
        <v>6197609.7300000004</v>
      </c>
      <c r="P197" s="9">
        <f t="shared" si="17"/>
        <v>42775.543481174944</v>
      </c>
    </row>
    <row r="198" spans="1:16" x14ac:dyDescent="0.25">
      <c r="A198" s="1" t="s">
        <v>395</v>
      </c>
      <c r="B198" s="1" t="s">
        <v>396</v>
      </c>
      <c r="C198" s="18">
        <v>7577</v>
      </c>
      <c r="D198" s="19">
        <v>268.08999999999997</v>
      </c>
      <c r="E198" s="20">
        <f t="shared" ref="E198:E261" si="18">D198*C198</f>
        <v>2031317.9299999997</v>
      </c>
      <c r="F198" s="18">
        <v>30129</v>
      </c>
      <c r="G198" s="19">
        <v>265.36</v>
      </c>
      <c r="H198" s="20">
        <f t="shared" ref="H198:H261" si="19">G198*F198</f>
        <v>7995031.4400000004</v>
      </c>
      <c r="I198" s="18">
        <v>2900</v>
      </c>
      <c r="J198" s="19">
        <v>268.08999999999997</v>
      </c>
      <c r="K198" s="20">
        <f t="shared" ref="K198:K261" si="20">J198*I198</f>
        <v>777460.99999999988</v>
      </c>
      <c r="L198" s="18">
        <v>11532</v>
      </c>
      <c r="M198" s="19">
        <v>265.36</v>
      </c>
      <c r="N198" s="20">
        <f t="shared" ref="N198:N261" si="21">M198*L198</f>
        <v>3060131.52</v>
      </c>
      <c r="O198" s="9">
        <f t="shared" ref="O198:O261" si="22">N198+K198+H198+E198</f>
        <v>13863941.890000001</v>
      </c>
      <c r="P198" s="9">
        <f t="shared" si="17"/>
        <v>95688.124127199233</v>
      </c>
    </row>
    <row r="199" spans="1:16" x14ac:dyDescent="0.25">
      <c r="A199" s="1" t="s">
        <v>397</v>
      </c>
      <c r="B199" s="1" t="s">
        <v>398</v>
      </c>
      <c r="C199" s="18">
        <v>6339</v>
      </c>
      <c r="D199" s="19">
        <v>275.10000000000002</v>
      </c>
      <c r="E199" s="20">
        <f t="shared" si="18"/>
        <v>1743858.9000000001</v>
      </c>
      <c r="F199" s="18">
        <v>48007</v>
      </c>
      <c r="G199" s="19">
        <v>272.58999999999997</v>
      </c>
      <c r="H199" s="20">
        <f t="shared" si="19"/>
        <v>13086228.129999999</v>
      </c>
      <c r="I199" s="18">
        <v>1166</v>
      </c>
      <c r="J199" s="19">
        <v>275.10000000000002</v>
      </c>
      <c r="K199" s="20">
        <f t="shared" si="20"/>
        <v>320766.60000000003</v>
      </c>
      <c r="L199" s="18">
        <v>8830</v>
      </c>
      <c r="M199" s="19">
        <v>272.58999999999997</v>
      </c>
      <c r="N199" s="20">
        <f t="shared" si="21"/>
        <v>2406969.6999999997</v>
      </c>
      <c r="O199" s="9">
        <f t="shared" si="22"/>
        <v>17557823.329999998</v>
      </c>
      <c r="P199" s="9">
        <f t="shared" ref="P199:P262" si="23">(O199/$O$4)*$P$4</f>
        <v>121183.07993026897</v>
      </c>
    </row>
    <row r="200" spans="1:16" x14ac:dyDescent="0.25">
      <c r="A200" s="1" t="s">
        <v>399</v>
      </c>
      <c r="B200" s="1" t="s">
        <v>400</v>
      </c>
      <c r="C200" s="18">
        <v>1329</v>
      </c>
      <c r="D200" s="19">
        <v>296.07</v>
      </c>
      <c r="E200" s="20">
        <f t="shared" si="18"/>
        <v>393477.02999999997</v>
      </c>
      <c r="F200" s="18">
        <v>41310</v>
      </c>
      <c r="G200" s="19">
        <v>293.37</v>
      </c>
      <c r="H200" s="20">
        <f t="shared" si="19"/>
        <v>12119114.700000001</v>
      </c>
      <c r="I200" s="18">
        <v>818</v>
      </c>
      <c r="J200" s="19">
        <v>296.07</v>
      </c>
      <c r="K200" s="20">
        <f t="shared" si="20"/>
        <v>242185.25999999998</v>
      </c>
      <c r="L200" s="18">
        <v>25442</v>
      </c>
      <c r="M200" s="19">
        <v>293.37</v>
      </c>
      <c r="N200" s="20">
        <f t="shared" si="21"/>
        <v>7463919.54</v>
      </c>
      <c r="O200" s="9">
        <f t="shared" si="22"/>
        <v>20218696.530000001</v>
      </c>
      <c r="P200" s="9">
        <f t="shared" si="23"/>
        <v>139548.27267764986</v>
      </c>
    </row>
    <row r="201" spans="1:16" x14ac:dyDescent="0.25">
      <c r="A201" s="1" t="s">
        <v>401</v>
      </c>
      <c r="B201" s="1" t="s">
        <v>402</v>
      </c>
      <c r="C201" s="18">
        <v>429</v>
      </c>
      <c r="D201" s="19">
        <v>257.75</v>
      </c>
      <c r="E201" s="20">
        <f t="shared" si="18"/>
        <v>110574.75</v>
      </c>
      <c r="F201" s="18">
        <v>28529</v>
      </c>
      <c r="G201" s="19">
        <v>255.38</v>
      </c>
      <c r="H201" s="20">
        <f t="shared" si="19"/>
        <v>7285736.0199999996</v>
      </c>
      <c r="I201" s="18">
        <v>0</v>
      </c>
      <c r="J201" s="19">
        <v>257.75</v>
      </c>
      <c r="K201" s="20">
        <f t="shared" si="20"/>
        <v>0</v>
      </c>
      <c r="L201" s="18">
        <v>0</v>
      </c>
      <c r="M201" s="19">
        <v>255.38</v>
      </c>
      <c r="N201" s="20">
        <f t="shared" si="21"/>
        <v>0</v>
      </c>
      <c r="O201" s="9">
        <f t="shared" si="22"/>
        <v>7396310.7699999996</v>
      </c>
      <c r="P201" s="9">
        <f t="shared" si="23"/>
        <v>51048.908647950229</v>
      </c>
    </row>
    <row r="202" spans="1:16" x14ac:dyDescent="0.25">
      <c r="A202" s="1" t="s">
        <v>403</v>
      </c>
      <c r="B202" s="1" t="s">
        <v>404</v>
      </c>
      <c r="C202" s="18">
        <v>0</v>
      </c>
      <c r="D202" s="19">
        <v>187.22</v>
      </c>
      <c r="E202" s="20">
        <f t="shared" si="18"/>
        <v>0</v>
      </c>
      <c r="F202" s="18">
        <v>742</v>
      </c>
      <c r="G202" s="19">
        <v>185.85</v>
      </c>
      <c r="H202" s="20">
        <f t="shared" si="19"/>
        <v>137900.69999999998</v>
      </c>
      <c r="I202" s="18">
        <v>0</v>
      </c>
      <c r="J202" s="19">
        <v>187.22</v>
      </c>
      <c r="K202" s="20">
        <f t="shared" si="20"/>
        <v>0</v>
      </c>
      <c r="L202" s="18">
        <v>1703</v>
      </c>
      <c r="M202" s="19">
        <v>185.85</v>
      </c>
      <c r="N202" s="20">
        <f t="shared" si="21"/>
        <v>316502.55</v>
      </c>
      <c r="O202" s="9">
        <f t="shared" si="22"/>
        <v>454403.25</v>
      </c>
      <c r="P202" s="9">
        <f t="shared" si="23"/>
        <v>3136.2649190823131</v>
      </c>
    </row>
    <row r="203" spans="1:16" x14ac:dyDescent="0.25">
      <c r="A203" s="1" t="s">
        <v>405</v>
      </c>
      <c r="B203" s="1" t="s">
        <v>406</v>
      </c>
      <c r="C203" s="18">
        <v>0</v>
      </c>
      <c r="D203" s="19">
        <v>176.97</v>
      </c>
      <c r="E203" s="20">
        <f t="shared" si="18"/>
        <v>0</v>
      </c>
      <c r="F203" s="18">
        <v>2871</v>
      </c>
      <c r="G203" s="19">
        <v>175.67</v>
      </c>
      <c r="H203" s="20">
        <f t="shared" si="19"/>
        <v>504348.56999999995</v>
      </c>
      <c r="I203" s="18">
        <v>0</v>
      </c>
      <c r="J203" s="19">
        <v>176.97</v>
      </c>
      <c r="K203" s="20">
        <f t="shared" si="20"/>
        <v>0</v>
      </c>
      <c r="L203" s="18">
        <v>5479</v>
      </c>
      <c r="M203" s="19">
        <v>175.67</v>
      </c>
      <c r="N203" s="20">
        <f t="shared" si="21"/>
        <v>962495.92999999993</v>
      </c>
      <c r="O203" s="9">
        <f t="shared" si="22"/>
        <v>1466844.5</v>
      </c>
      <c r="P203" s="9">
        <f t="shared" si="23"/>
        <v>10124.075800731698</v>
      </c>
    </row>
    <row r="204" spans="1:16" x14ac:dyDescent="0.25">
      <c r="A204" s="1" t="s">
        <v>407</v>
      </c>
      <c r="B204" s="1" t="s">
        <v>408</v>
      </c>
      <c r="C204" s="18">
        <v>2794</v>
      </c>
      <c r="D204" s="19">
        <v>249.09</v>
      </c>
      <c r="E204" s="20">
        <f t="shared" si="18"/>
        <v>695957.46</v>
      </c>
      <c r="F204" s="18">
        <v>20444</v>
      </c>
      <c r="G204" s="19">
        <v>246.91</v>
      </c>
      <c r="H204" s="20">
        <f t="shared" si="19"/>
        <v>5047828.04</v>
      </c>
      <c r="I204" s="18">
        <v>1342</v>
      </c>
      <c r="J204" s="19">
        <v>249.09</v>
      </c>
      <c r="K204" s="20">
        <f t="shared" si="20"/>
        <v>334278.78000000003</v>
      </c>
      <c r="L204" s="18">
        <v>9819</v>
      </c>
      <c r="M204" s="19">
        <v>246.91</v>
      </c>
      <c r="N204" s="20">
        <f t="shared" si="21"/>
        <v>2424409.29</v>
      </c>
      <c r="O204" s="9">
        <f t="shared" si="22"/>
        <v>8502473.5700000003</v>
      </c>
      <c r="P204" s="9">
        <f t="shared" si="23"/>
        <v>58683.58024071253</v>
      </c>
    </row>
    <row r="205" spans="1:16" x14ac:dyDescent="0.25">
      <c r="A205" s="1" t="s">
        <v>409</v>
      </c>
      <c r="B205" s="1" t="s">
        <v>410</v>
      </c>
      <c r="C205" s="18">
        <v>10217</v>
      </c>
      <c r="D205" s="19">
        <v>217.93</v>
      </c>
      <c r="E205" s="20">
        <f t="shared" si="18"/>
        <v>2226590.81</v>
      </c>
      <c r="F205" s="18">
        <v>36932</v>
      </c>
      <c r="G205" s="19">
        <v>216.24</v>
      </c>
      <c r="H205" s="20">
        <f t="shared" si="19"/>
        <v>7986175.6800000006</v>
      </c>
      <c r="I205" s="18">
        <v>6309</v>
      </c>
      <c r="J205" s="19">
        <v>217.93</v>
      </c>
      <c r="K205" s="20">
        <f t="shared" si="20"/>
        <v>1374920.37</v>
      </c>
      <c r="L205" s="18">
        <v>22807</v>
      </c>
      <c r="M205" s="19">
        <v>216.24</v>
      </c>
      <c r="N205" s="20">
        <f t="shared" si="21"/>
        <v>4931785.6800000006</v>
      </c>
      <c r="O205" s="9">
        <f t="shared" si="22"/>
        <v>16519472.540000001</v>
      </c>
      <c r="P205" s="9">
        <f t="shared" si="23"/>
        <v>114016.44290384279</v>
      </c>
    </row>
    <row r="206" spans="1:16" x14ac:dyDescent="0.25">
      <c r="A206" s="1" t="s">
        <v>411</v>
      </c>
      <c r="B206" s="1" t="s">
        <v>412</v>
      </c>
      <c r="C206" s="18">
        <v>5004</v>
      </c>
      <c r="D206" s="19">
        <v>282.04000000000002</v>
      </c>
      <c r="E206" s="20">
        <f t="shared" si="18"/>
        <v>1411328.1600000001</v>
      </c>
      <c r="F206" s="18">
        <v>47277</v>
      </c>
      <c r="G206" s="19">
        <v>279.79000000000002</v>
      </c>
      <c r="H206" s="20">
        <f t="shared" si="19"/>
        <v>13227631.83</v>
      </c>
      <c r="I206" s="18">
        <v>1990</v>
      </c>
      <c r="J206" s="19">
        <v>282.04000000000002</v>
      </c>
      <c r="K206" s="20">
        <f t="shared" si="20"/>
        <v>561259.60000000009</v>
      </c>
      <c r="L206" s="18">
        <v>18805</v>
      </c>
      <c r="M206" s="19">
        <v>279.79000000000002</v>
      </c>
      <c r="N206" s="20">
        <f t="shared" si="21"/>
        <v>5261450.95</v>
      </c>
      <c r="O206" s="9">
        <f t="shared" si="22"/>
        <v>20461670.540000003</v>
      </c>
      <c r="P206" s="9">
        <f t="shared" si="23"/>
        <v>141225.26522515423</v>
      </c>
    </row>
    <row r="207" spans="1:16" x14ac:dyDescent="0.25">
      <c r="A207" s="1" t="s">
        <v>413</v>
      </c>
      <c r="B207" s="1" t="s">
        <v>414</v>
      </c>
      <c r="C207" s="18">
        <v>870</v>
      </c>
      <c r="D207" s="19">
        <v>222.19</v>
      </c>
      <c r="E207" s="20">
        <f t="shared" si="18"/>
        <v>193305.3</v>
      </c>
      <c r="F207" s="18">
        <v>20266</v>
      </c>
      <c r="G207" s="19">
        <v>220.38</v>
      </c>
      <c r="H207" s="20">
        <f t="shared" si="19"/>
        <v>4466221.08</v>
      </c>
      <c r="I207" s="18">
        <v>413</v>
      </c>
      <c r="J207" s="19">
        <v>222.19</v>
      </c>
      <c r="K207" s="20">
        <f t="shared" si="20"/>
        <v>91764.47</v>
      </c>
      <c r="L207" s="18">
        <v>9623</v>
      </c>
      <c r="M207" s="19">
        <v>220.38</v>
      </c>
      <c r="N207" s="20">
        <f t="shared" si="21"/>
        <v>2120716.7399999998</v>
      </c>
      <c r="O207" s="9">
        <f t="shared" si="22"/>
        <v>6872007.5899999999</v>
      </c>
      <c r="P207" s="9">
        <f t="shared" si="23"/>
        <v>47430.198459593747</v>
      </c>
    </row>
    <row r="208" spans="1:16" x14ac:dyDescent="0.25">
      <c r="A208" s="1" t="s">
        <v>415</v>
      </c>
      <c r="B208" s="1" t="s">
        <v>416</v>
      </c>
      <c r="C208" s="18">
        <v>796</v>
      </c>
      <c r="D208" s="19">
        <v>266.48</v>
      </c>
      <c r="E208" s="20">
        <f t="shared" si="18"/>
        <v>212118.08000000002</v>
      </c>
      <c r="F208" s="18">
        <v>13334</v>
      </c>
      <c r="G208" s="19">
        <v>264.48</v>
      </c>
      <c r="H208" s="20">
        <f t="shared" si="19"/>
        <v>3526576.3200000003</v>
      </c>
      <c r="I208" s="18">
        <v>723</v>
      </c>
      <c r="J208" s="19">
        <v>266.48</v>
      </c>
      <c r="K208" s="20">
        <f t="shared" si="20"/>
        <v>192665.04</v>
      </c>
      <c r="L208" s="18">
        <v>12105</v>
      </c>
      <c r="M208" s="19">
        <v>264.48</v>
      </c>
      <c r="N208" s="20">
        <f t="shared" si="21"/>
        <v>3201530.4000000004</v>
      </c>
      <c r="O208" s="9">
        <f t="shared" si="22"/>
        <v>7132889.8400000008</v>
      </c>
      <c r="P208" s="9">
        <f t="shared" si="23"/>
        <v>49230.792642593682</v>
      </c>
    </row>
    <row r="209" spans="1:16" x14ac:dyDescent="0.25">
      <c r="A209" s="1" t="s">
        <v>417</v>
      </c>
      <c r="B209" s="1" t="s">
        <v>418</v>
      </c>
      <c r="C209" s="18">
        <v>2</v>
      </c>
      <c r="D209" s="19">
        <v>220.9</v>
      </c>
      <c r="E209" s="20">
        <f t="shared" si="18"/>
        <v>441.8</v>
      </c>
      <c r="F209" s="18">
        <v>10439</v>
      </c>
      <c r="G209" s="19">
        <v>219.14</v>
      </c>
      <c r="H209" s="20">
        <f t="shared" si="19"/>
        <v>2287602.46</v>
      </c>
      <c r="I209" s="18">
        <v>2</v>
      </c>
      <c r="J209" s="19">
        <v>220.9</v>
      </c>
      <c r="K209" s="20">
        <f t="shared" si="20"/>
        <v>441.8</v>
      </c>
      <c r="L209" s="18">
        <v>8718</v>
      </c>
      <c r="M209" s="19">
        <v>219.14</v>
      </c>
      <c r="N209" s="20">
        <f t="shared" si="21"/>
        <v>1910462.5199999998</v>
      </c>
      <c r="O209" s="9">
        <f t="shared" si="22"/>
        <v>4198948.5799999991</v>
      </c>
      <c r="P209" s="9">
        <f t="shared" si="23"/>
        <v>28980.899957217494</v>
      </c>
    </row>
    <row r="210" spans="1:16" x14ac:dyDescent="0.25">
      <c r="A210" s="1" t="s">
        <v>419</v>
      </c>
      <c r="B210" s="1" t="s">
        <v>420</v>
      </c>
      <c r="C210" s="18">
        <v>162</v>
      </c>
      <c r="D210" s="19">
        <v>158.80000000000001</v>
      </c>
      <c r="E210" s="20">
        <f t="shared" si="18"/>
        <v>25725.600000000002</v>
      </c>
      <c r="F210" s="18">
        <v>18909</v>
      </c>
      <c r="G210" s="19">
        <v>157.5</v>
      </c>
      <c r="H210" s="20">
        <f t="shared" si="19"/>
        <v>2978167.5</v>
      </c>
      <c r="I210" s="18">
        <v>0</v>
      </c>
      <c r="J210" s="19">
        <v>158.80000000000001</v>
      </c>
      <c r="K210" s="20">
        <f t="shared" si="20"/>
        <v>0</v>
      </c>
      <c r="L210" s="18">
        <v>0</v>
      </c>
      <c r="M210" s="19">
        <v>157.5</v>
      </c>
      <c r="N210" s="20">
        <f t="shared" si="21"/>
        <v>0</v>
      </c>
      <c r="O210" s="9">
        <f t="shared" si="22"/>
        <v>3003893.1</v>
      </c>
      <c r="P210" s="9">
        <f t="shared" si="23"/>
        <v>20732.696234464474</v>
      </c>
    </row>
    <row r="211" spans="1:16" x14ac:dyDescent="0.25">
      <c r="A211" s="1" t="s">
        <v>421</v>
      </c>
      <c r="B211" s="1" t="s">
        <v>422</v>
      </c>
      <c r="C211" s="18">
        <v>1909</v>
      </c>
      <c r="D211" s="19">
        <v>301.48</v>
      </c>
      <c r="E211" s="20">
        <f t="shared" si="18"/>
        <v>575525.32000000007</v>
      </c>
      <c r="F211" s="18">
        <v>59670</v>
      </c>
      <c r="G211" s="19">
        <v>299.06</v>
      </c>
      <c r="H211" s="20">
        <f t="shared" si="19"/>
        <v>17844910.199999999</v>
      </c>
      <c r="I211" s="18">
        <v>1337</v>
      </c>
      <c r="J211" s="19">
        <v>301.48</v>
      </c>
      <c r="K211" s="20">
        <f t="shared" si="20"/>
        <v>403078.76</v>
      </c>
      <c r="L211" s="18">
        <v>41807</v>
      </c>
      <c r="M211" s="19">
        <v>299.06</v>
      </c>
      <c r="N211" s="20">
        <f t="shared" si="21"/>
        <v>12502801.42</v>
      </c>
      <c r="O211" s="9">
        <f t="shared" si="22"/>
        <v>31326315.699999999</v>
      </c>
      <c r="P211" s="9">
        <f t="shared" si="23"/>
        <v>216212.41699747415</v>
      </c>
    </row>
    <row r="212" spans="1:16" x14ac:dyDescent="0.25">
      <c r="A212" s="1" t="s">
        <v>423</v>
      </c>
      <c r="B212" s="1" t="s">
        <v>424</v>
      </c>
      <c r="C212" s="18">
        <v>0</v>
      </c>
      <c r="D212" s="19">
        <v>192.86</v>
      </c>
      <c r="E212" s="20">
        <f t="shared" si="18"/>
        <v>0</v>
      </c>
      <c r="F212" s="18">
        <v>6029</v>
      </c>
      <c r="G212" s="19">
        <v>191.12</v>
      </c>
      <c r="H212" s="20">
        <f t="shared" si="19"/>
        <v>1152262.48</v>
      </c>
      <c r="I212" s="18">
        <v>0</v>
      </c>
      <c r="J212" s="19">
        <v>192.86</v>
      </c>
      <c r="K212" s="20">
        <f t="shared" si="20"/>
        <v>0</v>
      </c>
      <c r="L212" s="18">
        <v>3753</v>
      </c>
      <c r="M212" s="19">
        <v>191.12</v>
      </c>
      <c r="N212" s="20">
        <f t="shared" si="21"/>
        <v>717273.36</v>
      </c>
      <c r="O212" s="9">
        <f t="shared" si="22"/>
        <v>1869535.8399999999</v>
      </c>
      <c r="P212" s="9">
        <f t="shared" si="23"/>
        <v>12903.428111394634</v>
      </c>
    </row>
    <row r="213" spans="1:16" x14ac:dyDescent="0.25">
      <c r="A213" s="1" t="s">
        <v>425</v>
      </c>
      <c r="B213" s="1" t="s">
        <v>426</v>
      </c>
      <c r="C213" s="18">
        <v>1862</v>
      </c>
      <c r="D213" s="19">
        <v>350.95</v>
      </c>
      <c r="E213" s="20">
        <f t="shared" si="18"/>
        <v>653468.9</v>
      </c>
      <c r="F213" s="18">
        <v>28379</v>
      </c>
      <c r="G213" s="19">
        <v>348.09</v>
      </c>
      <c r="H213" s="20">
        <f t="shared" si="19"/>
        <v>9878446.1099999994</v>
      </c>
      <c r="I213" s="18">
        <v>759</v>
      </c>
      <c r="J213" s="19">
        <v>350.95</v>
      </c>
      <c r="K213" s="20">
        <f t="shared" si="20"/>
        <v>266371.05</v>
      </c>
      <c r="L213" s="18">
        <v>11574</v>
      </c>
      <c r="M213" s="19">
        <v>348.09</v>
      </c>
      <c r="N213" s="20">
        <f t="shared" si="21"/>
        <v>4028793.6599999997</v>
      </c>
      <c r="O213" s="9">
        <f t="shared" si="22"/>
        <v>14827079.720000001</v>
      </c>
      <c r="P213" s="9">
        <f t="shared" si="23"/>
        <v>102335.64565894457</v>
      </c>
    </row>
    <row r="214" spans="1:16" x14ac:dyDescent="0.25">
      <c r="A214" s="1" t="s">
        <v>427</v>
      </c>
      <c r="B214" s="1" t="s">
        <v>428</v>
      </c>
      <c r="C214" s="18">
        <v>3525</v>
      </c>
      <c r="D214" s="19">
        <v>297.83999999999997</v>
      </c>
      <c r="E214" s="20">
        <f t="shared" si="18"/>
        <v>1049886</v>
      </c>
      <c r="F214" s="18">
        <v>34897</v>
      </c>
      <c r="G214" s="19">
        <v>295.07</v>
      </c>
      <c r="H214" s="20">
        <f t="shared" si="19"/>
        <v>10297057.789999999</v>
      </c>
      <c r="I214" s="18">
        <v>1028</v>
      </c>
      <c r="J214" s="19">
        <v>297.83999999999997</v>
      </c>
      <c r="K214" s="20">
        <f t="shared" si="20"/>
        <v>306179.51999999996</v>
      </c>
      <c r="L214" s="18">
        <v>10176</v>
      </c>
      <c r="M214" s="19">
        <v>295.07</v>
      </c>
      <c r="N214" s="20">
        <f t="shared" si="21"/>
        <v>3002632.32</v>
      </c>
      <c r="O214" s="9">
        <f t="shared" si="22"/>
        <v>14655755.629999999</v>
      </c>
      <c r="P214" s="9">
        <f t="shared" si="23"/>
        <v>101153.17671036047</v>
      </c>
    </row>
    <row r="215" spans="1:16" x14ac:dyDescent="0.25">
      <c r="A215" s="1" t="s">
        <v>429</v>
      </c>
      <c r="B215" s="1" t="s">
        <v>430</v>
      </c>
      <c r="C215" s="18">
        <v>431</v>
      </c>
      <c r="D215" s="19">
        <v>212.39</v>
      </c>
      <c r="E215" s="20">
        <f t="shared" si="18"/>
        <v>91540.09</v>
      </c>
      <c r="F215" s="18">
        <v>18954</v>
      </c>
      <c r="G215" s="19">
        <v>210.51</v>
      </c>
      <c r="H215" s="20">
        <f t="shared" si="19"/>
        <v>3990006.54</v>
      </c>
      <c r="I215" s="18">
        <v>433</v>
      </c>
      <c r="J215" s="19">
        <v>212.39</v>
      </c>
      <c r="K215" s="20">
        <f t="shared" si="20"/>
        <v>91964.87</v>
      </c>
      <c r="L215" s="18">
        <v>19064</v>
      </c>
      <c r="M215" s="19">
        <v>210.51</v>
      </c>
      <c r="N215" s="20">
        <f t="shared" si="21"/>
        <v>4013162.6399999997</v>
      </c>
      <c r="O215" s="9">
        <f t="shared" si="22"/>
        <v>8186674.1399999997</v>
      </c>
      <c r="P215" s="9">
        <f t="shared" si="23"/>
        <v>56503.950861355777</v>
      </c>
    </row>
    <row r="216" spans="1:16" x14ac:dyDescent="0.25">
      <c r="A216" s="1" t="s">
        <v>431</v>
      </c>
      <c r="B216" s="1" t="s">
        <v>432</v>
      </c>
      <c r="C216" s="18">
        <v>17495</v>
      </c>
      <c r="D216" s="19">
        <v>242.93</v>
      </c>
      <c r="E216" s="20">
        <f t="shared" si="18"/>
        <v>4250060.3500000006</v>
      </c>
      <c r="F216" s="18">
        <v>50954</v>
      </c>
      <c r="G216" s="19">
        <v>240.8</v>
      </c>
      <c r="H216" s="20">
        <f t="shared" si="19"/>
        <v>12269723.200000001</v>
      </c>
      <c r="I216" s="18">
        <v>3338</v>
      </c>
      <c r="J216" s="19">
        <v>242.93</v>
      </c>
      <c r="K216" s="20">
        <f t="shared" si="20"/>
        <v>810900.34</v>
      </c>
      <c r="L216" s="18">
        <v>9723</v>
      </c>
      <c r="M216" s="19">
        <v>240.8</v>
      </c>
      <c r="N216" s="20">
        <f t="shared" si="21"/>
        <v>2341298.4</v>
      </c>
      <c r="O216" s="9">
        <f t="shared" si="22"/>
        <v>19671982.290000003</v>
      </c>
      <c r="P216" s="9">
        <f t="shared" si="23"/>
        <v>135774.88265089557</v>
      </c>
    </row>
    <row r="217" spans="1:16" x14ac:dyDescent="0.25">
      <c r="A217" s="1" t="s">
        <v>433</v>
      </c>
      <c r="B217" s="1" t="s">
        <v>434</v>
      </c>
      <c r="C217" s="18">
        <v>1678</v>
      </c>
      <c r="D217" s="19">
        <v>338.23</v>
      </c>
      <c r="E217" s="20">
        <f t="shared" si="18"/>
        <v>567549.94000000006</v>
      </c>
      <c r="F217" s="18">
        <v>18705</v>
      </c>
      <c r="G217" s="19">
        <v>335.22</v>
      </c>
      <c r="H217" s="20">
        <f t="shared" si="19"/>
        <v>6270290.1000000006</v>
      </c>
      <c r="I217" s="18">
        <v>2407</v>
      </c>
      <c r="J217" s="19">
        <v>338.23</v>
      </c>
      <c r="K217" s="20">
        <f t="shared" si="20"/>
        <v>814119.61</v>
      </c>
      <c r="L217" s="18">
        <v>26832</v>
      </c>
      <c r="M217" s="19">
        <v>335.22</v>
      </c>
      <c r="N217" s="20">
        <f t="shared" si="21"/>
        <v>8994623.040000001</v>
      </c>
      <c r="O217" s="9">
        <f t="shared" si="22"/>
        <v>16646582.689999999</v>
      </c>
      <c r="P217" s="9">
        <f t="shared" si="23"/>
        <v>114893.74979877428</v>
      </c>
    </row>
    <row r="218" spans="1:16" x14ac:dyDescent="0.25">
      <c r="A218" s="1" t="s">
        <v>435</v>
      </c>
      <c r="B218" s="1" t="s">
        <v>436</v>
      </c>
      <c r="C218" s="18">
        <v>2426</v>
      </c>
      <c r="D218" s="19">
        <v>299</v>
      </c>
      <c r="E218" s="20">
        <f t="shared" si="18"/>
        <v>725374</v>
      </c>
      <c r="F218" s="18">
        <v>126875</v>
      </c>
      <c r="G218" s="19">
        <v>296.52999999999997</v>
      </c>
      <c r="H218" s="20">
        <f t="shared" si="19"/>
        <v>37622243.75</v>
      </c>
      <c r="I218" s="18">
        <v>1698</v>
      </c>
      <c r="J218" s="19">
        <v>299</v>
      </c>
      <c r="K218" s="20">
        <f t="shared" si="20"/>
        <v>507702</v>
      </c>
      <c r="L218" s="18">
        <v>88817</v>
      </c>
      <c r="M218" s="19">
        <v>296.52999999999997</v>
      </c>
      <c r="N218" s="20">
        <f t="shared" si="21"/>
        <v>26336905.009999998</v>
      </c>
      <c r="O218" s="9">
        <f t="shared" si="22"/>
        <v>65192224.759999998</v>
      </c>
      <c r="P218" s="9">
        <f t="shared" si="23"/>
        <v>449952.96030941099</v>
      </c>
    </row>
    <row r="219" spans="1:16" x14ac:dyDescent="0.25">
      <c r="A219" s="1" t="s">
        <v>437</v>
      </c>
      <c r="B219" s="1" t="s">
        <v>438</v>
      </c>
      <c r="C219" s="18">
        <v>0</v>
      </c>
      <c r="D219" s="19">
        <v>319.82</v>
      </c>
      <c r="E219" s="20">
        <f t="shared" si="18"/>
        <v>0</v>
      </c>
      <c r="F219" s="18">
        <v>0</v>
      </c>
      <c r="G219" s="19">
        <v>318.14999999999998</v>
      </c>
      <c r="H219" s="20">
        <f t="shared" si="19"/>
        <v>0</v>
      </c>
      <c r="I219" s="18">
        <v>0</v>
      </c>
      <c r="J219" s="19">
        <v>319.82</v>
      </c>
      <c r="K219" s="20">
        <f t="shared" si="20"/>
        <v>0</v>
      </c>
      <c r="L219" s="18">
        <v>0</v>
      </c>
      <c r="M219" s="19">
        <v>318.14999999999998</v>
      </c>
      <c r="N219" s="20">
        <f t="shared" si="21"/>
        <v>0</v>
      </c>
      <c r="O219" s="9">
        <f t="shared" si="22"/>
        <v>0</v>
      </c>
      <c r="P219" s="9">
        <f t="shared" si="23"/>
        <v>0</v>
      </c>
    </row>
    <row r="220" spans="1:16" x14ac:dyDescent="0.25">
      <c r="A220" s="1" t="s">
        <v>439</v>
      </c>
      <c r="B220" s="1" t="s">
        <v>440</v>
      </c>
      <c r="C220" s="18">
        <v>12747</v>
      </c>
      <c r="D220" s="19">
        <v>240.28</v>
      </c>
      <c r="E220" s="20">
        <f t="shared" si="18"/>
        <v>3062849.16</v>
      </c>
      <c r="F220" s="18">
        <v>46314</v>
      </c>
      <c r="G220" s="19">
        <v>238.1</v>
      </c>
      <c r="H220" s="20">
        <f t="shared" si="19"/>
        <v>11027363.4</v>
      </c>
      <c r="I220" s="18">
        <v>4232</v>
      </c>
      <c r="J220" s="19">
        <v>240.28</v>
      </c>
      <c r="K220" s="20">
        <f t="shared" si="20"/>
        <v>1016864.96</v>
      </c>
      <c r="L220" s="18">
        <v>15374</v>
      </c>
      <c r="M220" s="19">
        <v>238.1</v>
      </c>
      <c r="N220" s="20">
        <f t="shared" si="21"/>
        <v>3660549.4</v>
      </c>
      <c r="O220" s="9">
        <f t="shared" si="22"/>
        <v>18767626.920000002</v>
      </c>
      <c r="P220" s="9">
        <f t="shared" si="23"/>
        <v>129533.07425424631</v>
      </c>
    </row>
    <row r="221" spans="1:16" x14ac:dyDescent="0.25">
      <c r="A221" s="1" t="s">
        <v>441</v>
      </c>
      <c r="B221" s="1" t="s">
        <v>442</v>
      </c>
      <c r="C221" s="18">
        <v>20299</v>
      </c>
      <c r="D221" s="19">
        <v>602.99</v>
      </c>
      <c r="E221" s="20">
        <f t="shared" si="18"/>
        <v>12240094.01</v>
      </c>
      <c r="F221" s="18">
        <v>18074</v>
      </c>
      <c r="G221" s="19">
        <v>599.73</v>
      </c>
      <c r="H221" s="20">
        <f t="shared" si="19"/>
        <v>10839520.02</v>
      </c>
      <c r="I221" s="18">
        <v>4883</v>
      </c>
      <c r="J221" s="19">
        <v>602.99</v>
      </c>
      <c r="K221" s="20">
        <f t="shared" si="20"/>
        <v>2944400.17</v>
      </c>
      <c r="L221" s="18">
        <v>4348</v>
      </c>
      <c r="M221" s="19">
        <v>599.73</v>
      </c>
      <c r="N221" s="20">
        <f t="shared" si="21"/>
        <v>2607626.04</v>
      </c>
      <c r="O221" s="9">
        <f t="shared" si="22"/>
        <v>28631640.240000002</v>
      </c>
      <c r="P221" s="9">
        <f t="shared" si="23"/>
        <v>197613.92300890788</v>
      </c>
    </row>
    <row r="222" spans="1:16" x14ac:dyDescent="0.25">
      <c r="A222" s="1" t="s">
        <v>443</v>
      </c>
      <c r="B222" s="1" t="s">
        <v>444</v>
      </c>
      <c r="C222" s="18">
        <v>0</v>
      </c>
      <c r="D222" s="19">
        <v>203.07</v>
      </c>
      <c r="E222" s="20">
        <f t="shared" si="18"/>
        <v>0</v>
      </c>
      <c r="F222" s="18">
        <v>18172</v>
      </c>
      <c r="G222" s="19">
        <v>201.51</v>
      </c>
      <c r="H222" s="20">
        <f t="shared" si="19"/>
        <v>3661839.7199999997</v>
      </c>
      <c r="I222" s="18">
        <v>0</v>
      </c>
      <c r="J222" s="19">
        <v>203.07</v>
      </c>
      <c r="K222" s="20">
        <f t="shared" si="20"/>
        <v>0</v>
      </c>
      <c r="L222" s="18">
        <v>11788</v>
      </c>
      <c r="M222" s="19">
        <v>201.51</v>
      </c>
      <c r="N222" s="20">
        <f t="shared" si="21"/>
        <v>2375399.88</v>
      </c>
      <c r="O222" s="9">
        <f t="shared" si="22"/>
        <v>6037239.5999999996</v>
      </c>
      <c r="P222" s="9">
        <f t="shared" si="23"/>
        <v>41668.678130217013</v>
      </c>
    </row>
    <row r="223" spans="1:16" x14ac:dyDescent="0.25">
      <c r="A223" s="1" t="s">
        <v>445</v>
      </c>
      <c r="B223" s="1" t="s">
        <v>446</v>
      </c>
      <c r="C223" s="18">
        <v>374</v>
      </c>
      <c r="D223" s="19">
        <v>198.12</v>
      </c>
      <c r="E223" s="20">
        <f t="shared" si="18"/>
        <v>74096.88</v>
      </c>
      <c r="F223" s="18">
        <v>26368</v>
      </c>
      <c r="G223" s="19">
        <v>196.44</v>
      </c>
      <c r="H223" s="20">
        <f t="shared" si="19"/>
        <v>5179729.9199999999</v>
      </c>
      <c r="I223" s="18">
        <v>137</v>
      </c>
      <c r="J223" s="19">
        <v>198.12</v>
      </c>
      <c r="K223" s="20">
        <f t="shared" si="20"/>
        <v>27142.440000000002</v>
      </c>
      <c r="L223" s="18">
        <v>9659</v>
      </c>
      <c r="M223" s="19">
        <v>196.44</v>
      </c>
      <c r="N223" s="20">
        <f t="shared" si="21"/>
        <v>1897413.96</v>
      </c>
      <c r="O223" s="9">
        <f t="shared" si="22"/>
        <v>7178383.2000000002</v>
      </c>
      <c r="P223" s="9">
        <f t="shared" si="23"/>
        <v>49544.785179000894</v>
      </c>
    </row>
    <row r="224" spans="1:16" x14ac:dyDescent="0.25">
      <c r="A224" s="1" t="s">
        <v>447</v>
      </c>
      <c r="B224" s="1" t="s">
        <v>448</v>
      </c>
      <c r="C224" s="18">
        <v>0</v>
      </c>
      <c r="D224" s="19">
        <v>211.68</v>
      </c>
      <c r="E224" s="20">
        <f t="shared" si="18"/>
        <v>0</v>
      </c>
      <c r="F224" s="18">
        <v>17300</v>
      </c>
      <c r="G224" s="19">
        <v>209.94</v>
      </c>
      <c r="H224" s="20">
        <f t="shared" si="19"/>
        <v>3631962</v>
      </c>
      <c r="I224" s="18">
        <v>0</v>
      </c>
      <c r="J224" s="19">
        <v>211.68</v>
      </c>
      <c r="K224" s="20">
        <f t="shared" si="20"/>
        <v>0</v>
      </c>
      <c r="L224" s="18">
        <v>13292</v>
      </c>
      <c r="M224" s="19">
        <v>209.94</v>
      </c>
      <c r="N224" s="20">
        <f t="shared" si="21"/>
        <v>2790522.48</v>
      </c>
      <c r="O224" s="9">
        <f t="shared" si="22"/>
        <v>6422484.4800000004</v>
      </c>
      <c r="P224" s="9">
        <f t="shared" si="23"/>
        <v>44327.615984204815</v>
      </c>
    </row>
    <row r="225" spans="1:16" x14ac:dyDescent="0.25">
      <c r="A225" s="1" t="s">
        <v>449</v>
      </c>
      <c r="B225" s="1" t="s">
        <v>450</v>
      </c>
      <c r="C225" s="18">
        <v>1795</v>
      </c>
      <c r="D225" s="19">
        <v>331.83</v>
      </c>
      <c r="E225" s="20">
        <f t="shared" si="18"/>
        <v>595634.85</v>
      </c>
      <c r="F225" s="18">
        <v>30813</v>
      </c>
      <c r="G225" s="19">
        <v>328.47</v>
      </c>
      <c r="H225" s="20">
        <f t="shared" si="19"/>
        <v>10121146.110000001</v>
      </c>
      <c r="I225" s="18">
        <v>827</v>
      </c>
      <c r="J225" s="19">
        <v>331.83</v>
      </c>
      <c r="K225" s="20">
        <f t="shared" si="20"/>
        <v>274423.40999999997</v>
      </c>
      <c r="L225" s="18">
        <v>14191</v>
      </c>
      <c r="M225" s="19">
        <v>328.47</v>
      </c>
      <c r="N225" s="20">
        <f t="shared" si="21"/>
        <v>4661317.7700000005</v>
      </c>
      <c r="O225" s="9">
        <f t="shared" si="22"/>
        <v>15652522.140000002</v>
      </c>
      <c r="P225" s="9">
        <f t="shared" si="23"/>
        <v>108032.80144418251</v>
      </c>
    </row>
    <row r="226" spans="1:16" x14ac:dyDescent="0.25">
      <c r="A226" s="1" t="s">
        <v>451</v>
      </c>
      <c r="B226" s="1" t="s">
        <v>452</v>
      </c>
      <c r="C226" s="18">
        <v>5255</v>
      </c>
      <c r="D226" s="19">
        <v>343.28</v>
      </c>
      <c r="E226" s="20">
        <f t="shared" si="18"/>
        <v>1803936.4</v>
      </c>
      <c r="F226" s="18">
        <v>60743</v>
      </c>
      <c r="G226" s="19">
        <v>340.6</v>
      </c>
      <c r="H226" s="20">
        <f t="shared" si="19"/>
        <v>20689065.800000001</v>
      </c>
      <c r="I226" s="18">
        <v>1792</v>
      </c>
      <c r="J226" s="19">
        <v>343.28</v>
      </c>
      <c r="K226" s="20">
        <f t="shared" si="20"/>
        <v>615157.76000000001</v>
      </c>
      <c r="L226" s="18">
        <v>20709</v>
      </c>
      <c r="M226" s="19">
        <v>340.6</v>
      </c>
      <c r="N226" s="20">
        <f t="shared" si="21"/>
        <v>7053485.4000000004</v>
      </c>
      <c r="O226" s="9">
        <f t="shared" si="22"/>
        <v>30161645.359999999</v>
      </c>
      <c r="P226" s="9">
        <f t="shared" si="23"/>
        <v>208173.9297515364</v>
      </c>
    </row>
    <row r="227" spans="1:16" x14ac:dyDescent="0.25">
      <c r="A227" s="1" t="s">
        <v>453</v>
      </c>
      <c r="B227" s="1" t="s">
        <v>454</v>
      </c>
      <c r="C227" s="18">
        <v>0</v>
      </c>
      <c r="D227" s="19">
        <v>154.81</v>
      </c>
      <c r="E227" s="20">
        <f t="shared" si="18"/>
        <v>0</v>
      </c>
      <c r="F227" s="18">
        <v>11357</v>
      </c>
      <c r="G227" s="19">
        <v>153.77000000000001</v>
      </c>
      <c r="H227" s="20">
        <f t="shared" si="19"/>
        <v>1746365.8900000001</v>
      </c>
      <c r="I227" s="18">
        <v>0</v>
      </c>
      <c r="J227" s="19">
        <v>154.81</v>
      </c>
      <c r="K227" s="20">
        <f t="shared" si="20"/>
        <v>0</v>
      </c>
      <c r="L227" s="18">
        <v>10960</v>
      </c>
      <c r="M227" s="19">
        <v>153.77000000000001</v>
      </c>
      <c r="N227" s="20">
        <f t="shared" si="21"/>
        <v>1685319.2000000002</v>
      </c>
      <c r="O227" s="9">
        <f t="shared" si="22"/>
        <v>3431685.0900000003</v>
      </c>
      <c r="P227" s="9">
        <f t="shared" si="23"/>
        <v>23685.291777963364</v>
      </c>
    </row>
    <row r="228" spans="1:16" x14ac:dyDescent="0.25">
      <c r="A228" s="1" t="s">
        <v>455</v>
      </c>
      <c r="B228" s="1" t="s">
        <v>456</v>
      </c>
      <c r="C228" s="18">
        <v>853</v>
      </c>
      <c r="D228" s="19">
        <v>186.07</v>
      </c>
      <c r="E228" s="20">
        <f t="shared" si="18"/>
        <v>158717.71</v>
      </c>
      <c r="F228" s="18">
        <v>11230</v>
      </c>
      <c r="G228" s="19">
        <v>184.69</v>
      </c>
      <c r="H228" s="20">
        <f t="shared" si="19"/>
        <v>2074068.7</v>
      </c>
      <c r="I228" s="18">
        <v>745</v>
      </c>
      <c r="J228" s="19">
        <v>186.07</v>
      </c>
      <c r="K228" s="20">
        <f t="shared" si="20"/>
        <v>138622.15</v>
      </c>
      <c r="L228" s="18">
        <v>9810</v>
      </c>
      <c r="M228" s="19">
        <v>184.69</v>
      </c>
      <c r="N228" s="20">
        <f t="shared" si="21"/>
        <v>1811808.9</v>
      </c>
      <c r="O228" s="9">
        <f t="shared" si="22"/>
        <v>4183217.46</v>
      </c>
      <c r="P228" s="9">
        <f t="shared" si="23"/>
        <v>28872.324677894845</v>
      </c>
    </row>
    <row r="229" spans="1:16" x14ac:dyDescent="0.25">
      <c r="A229" s="1" t="s">
        <v>457</v>
      </c>
      <c r="B229" s="1" t="s">
        <v>458</v>
      </c>
      <c r="C229" s="18">
        <v>1069</v>
      </c>
      <c r="D229" s="19">
        <v>262.14999999999998</v>
      </c>
      <c r="E229" s="20">
        <f t="shared" si="18"/>
        <v>280238.34999999998</v>
      </c>
      <c r="F229" s="18">
        <v>12870</v>
      </c>
      <c r="G229" s="19">
        <v>259.99</v>
      </c>
      <c r="H229" s="20">
        <f t="shared" si="19"/>
        <v>3346071.3000000003</v>
      </c>
      <c r="I229" s="18">
        <v>525</v>
      </c>
      <c r="J229" s="19">
        <v>262.14999999999998</v>
      </c>
      <c r="K229" s="20">
        <f t="shared" si="20"/>
        <v>137628.75</v>
      </c>
      <c r="L229" s="18">
        <v>6325</v>
      </c>
      <c r="M229" s="19">
        <v>259.99</v>
      </c>
      <c r="N229" s="20">
        <f t="shared" si="21"/>
        <v>1644436.75</v>
      </c>
      <c r="O229" s="9">
        <f t="shared" si="22"/>
        <v>5408375.1500000004</v>
      </c>
      <c r="P229" s="9">
        <f t="shared" si="23"/>
        <v>37328.292110986324</v>
      </c>
    </row>
    <row r="230" spans="1:16" x14ac:dyDescent="0.25">
      <c r="A230" s="1" t="s">
        <v>459</v>
      </c>
      <c r="B230" s="1" t="s">
        <v>460</v>
      </c>
      <c r="C230" s="18">
        <v>2123</v>
      </c>
      <c r="D230" s="19">
        <v>319.98</v>
      </c>
      <c r="E230" s="20">
        <f t="shared" si="18"/>
        <v>679317.54</v>
      </c>
      <c r="F230" s="18">
        <v>42146</v>
      </c>
      <c r="G230" s="19">
        <v>317.83</v>
      </c>
      <c r="H230" s="20">
        <f t="shared" si="19"/>
        <v>13395263.18</v>
      </c>
      <c r="I230" s="18">
        <v>1474</v>
      </c>
      <c r="J230" s="19">
        <v>319.98</v>
      </c>
      <c r="K230" s="20">
        <f t="shared" si="20"/>
        <v>471650.52</v>
      </c>
      <c r="L230" s="18">
        <v>29252</v>
      </c>
      <c r="M230" s="19">
        <v>317.83</v>
      </c>
      <c r="N230" s="20">
        <f t="shared" si="21"/>
        <v>9297163.1600000001</v>
      </c>
      <c r="O230" s="9">
        <f t="shared" si="22"/>
        <v>23843394.399999999</v>
      </c>
      <c r="P230" s="9">
        <f t="shared" si="23"/>
        <v>164565.72748668428</v>
      </c>
    </row>
    <row r="231" spans="1:16" x14ac:dyDescent="0.25">
      <c r="A231" s="1" t="s">
        <v>461</v>
      </c>
      <c r="B231" s="1" t="s">
        <v>462</v>
      </c>
      <c r="C231" s="18">
        <v>156</v>
      </c>
      <c r="D231" s="19">
        <v>279.06</v>
      </c>
      <c r="E231" s="20">
        <f t="shared" si="18"/>
        <v>43533.36</v>
      </c>
      <c r="F231" s="18">
        <v>10332</v>
      </c>
      <c r="G231" s="19">
        <v>276.45</v>
      </c>
      <c r="H231" s="20">
        <f t="shared" si="19"/>
        <v>2856281.4</v>
      </c>
      <c r="I231" s="18">
        <v>5</v>
      </c>
      <c r="J231" s="19">
        <v>279.06</v>
      </c>
      <c r="K231" s="20">
        <f t="shared" si="20"/>
        <v>1395.3</v>
      </c>
      <c r="L231" s="18">
        <v>346</v>
      </c>
      <c r="M231" s="19">
        <v>276.45</v>
      </c>
      <c r="N231" s="20">
        <f t="shared" si="21"/>
        <v>95651.7</v>
      </c>
      <c r="O231" s="9">
        <f t="shared" si="22"/>
        <v>2996861.76</v>
      </c>
      <c r="P231" s="9">
        <f t="shared" si="23"/>
        <v>20684.166332937271</v>
      </c>
    </row>
    <row r="232" spans="1:16" x14ac:dyDescent="0.25">
      <c r="A232" s="1" t="s">
        <v>463</v>
      </c>
      <c r="B232" s="1" t="s">
        <v>464</v>
      </c>
      <c r="C232" s="18">
        <v>4733</v>
      </c>
      <c r="D232" s="19">
        <v>204.78</v>
      </c>
      <c r="E232" s="20">
        <f t="shared" si="18"/>
        <v>969223.74</v>
      </c>
      <c r="F232" s="18">
        <v>47947</v>
      </c>
      <c r="G232" s="19">
        <v>203.12</v>
      </c>
      <c r="H232" s="20">
        <f t="shared" si="19"/>
        <v>9738994.6400000006</v>
      </c>
      <c r="I232" s="18">
        <v>3081</v>
      </c>
      <c r="J232" s="19">
        <v>204.78</v>
      </c>
      <c r="K232" s="20">
        <f t="shared" si="20"/>
        <v>630927.18000000005</v>
      </c>
      <c r="L232" s="18">
        <v>31212</v>
      </c>
      <c r="M232" s="19">
        <v>203.12</v>
      </c>
      <c r="N232" s="20">
        <f t="shared" si="21"/>
        <v>6339781.4400000004</v>
      </c>
      <c r="O232" s="9">
        <f t="shared" si="22"/>
        <v>17678927</v>
      </c>
      <c r="P232" s="9">
        <f t="shared" si="23"/>
        <v>122018.93044804833</v>
      </c>
    </row>
    <row r="233" spans="1:16" x14ac:dyDescent="0.25">
      <c r="A233" s="1" t="s">
        <v>465</v>
      </c>
      <c r="B233" s="1" t="s">
        <v>466</v>
      </c>
      <c r="C233" s="18">
        <v>4805</v>
      </c>
      <c r="D233" s="19">
        <v>291.76</v>
      </c>
      <c r="E233" s="20">
        <f t="shared" si="18"/>
        <v>1401906.8</v>
      </c>
      <c r="F233" s="18">
        <v>74700</v>
      </c>
      <c r="G233" s="19">
        <v>289.14999999999998</v>
      </c>
      <c r="H233" s="20">
        <f t="shared" si="19"/>
        <v>21599505</v>
      </c>
      <c r="I233" s="18">
        <v>2024</v>
      </c>
      <c r="J233" s="19">
        <v>291.76</v>
      </c>
      <c r="K233" s="20">
        <f t="shared" si="20"/>
        <v>590522.24</v>
      </c>
      <c r="L233" s="18">
        <v>31465</v>
      </c>
      <c r="M233" s="19">
        <v>289.14999999999998</v>
      </c>
      <c r="N233" s="20">
        <f t="shared" si="21"/>
        <v>9098104.75</v>
      </c>
      <c r="O233" s="9">
        <f t="shared" si="22"/>
        <v>32690038.790000003</v>
      </c>
      <c r="P233" s="9">
        <f t="shared" si="23"/>
        <v>225624.75479767594</v>
      </c>
    </row>
    <row r="234" spans="1:16" x14ac:dyDescent="0.25">
      <c r="A234" s="1" t="s">
        <v>467</v>
      </c>
      <c r="B234" s="1" t="s">
        <v>468</v>
      </c>
      <c r="C234" s="18">
        <v>4483</v>
      </c>
      <c r="D234" s="19">
        <v>275.79000000000002</v>
      </c>
      <c r="E234" s="20">
        <f t="shared" si="18"/>
        <v>1236366.57</v>
      </c>
      <c r="F234" s="18">
        <v>14180</v>
      </c>
      <c r="G234" s="19">
        <v>273.11</v>
      </c>
      <c r="H234" s="20">
        <f t="shared" si="19"/>
        <v>3872699.8000000003</v>
      </c>
      <c r="I234" s="18">
        <v>1137</v>
      </c>
      <c r="J234" s="19">
        <v>275.79000000000002</v>
      </c>
      <c r="K234" s="20">
        <f t="shared" si="20"/>
        <v>313573.23000000004</v>
      </c>
      <c r="L234" s="18">
        <v>3597</v>
      </c>
      <c r="M234" s="19">
        <v>273.11</v>
      </c>
      <c r="N234" s="20">
        <f t="shared" si="21"/>
        <v>982376.67</v>
      </c>
      <c r="O234" s="9">
        <f t="shared" si="22"/>
        <v>6405016.2700000005</v>
      </c>
      <c r="P234" s="9">
        <f t="shared" si="23"/>
        <v>44207.051410289096</v>
      </c>
    </row>
    <row r="235" spans="1:16" x14ac:dyDescent="0.25">
      <c r="A235" s="1" t="s">
        <v>469</v>
      </c>
      <c r="B235" s="1" t="s">
        <v>470</v>
      </c>
      <c r="C235" s="18">
        <v>12858</v>
      </c>
      <c r="D235" s="19">
        <v>283.82</v>
      </c>
      <c r="E235" s="20">
        <f t="shared" si="18"/>
        <v>3649357.56</v>
      </c>
      <c r="F235" s="18">
        <v>58979</v>
      </c>
      <c r="G235" s="19">
        <v>281.23</v>
      </c>
      <c r="H235" s="20">
        <f t="shared" si="19"/>
        <v>16586664.170000002</v>
      </c>
      <c r="I235" s="18">
        <v>4577</v>
      </c>
      <c r="J235" s="19">
        <v>283.82</v>
      </c>
      <c r="K235" s="20">
        <f t="shared" si="20"/>
        <v>1299044.1399999999</v>
      </c>
      <c r="L235" s="18">
        <v>20993</v>
      </c>
      <c r="M235" s="19">
        <v>281.23</v>
      </c>
      <c r="N235" s="20">
        <f t="shared" si="21"/>
        <v>5903861.3900000006</v>
      </c>
      <c r="O235" s="9">
        <f t="shared" si="22"/>
        <v>27438927.260000002</v>
      </c>
      <c r="P235" s="9">
        <f t="shared" si="23"/>
        <v>189381.88708551135</v>
      </c>
    </row>
    <row r="236" spans="1:16" x14ac:dyDescent="0.25">
      <c r="A236" s="1" t="s">
        <v>471</v>
      </c>
      <c r="B236" s="1" t="s">
        <v>472</v>
      </c>
      <c r="C236" s="18">
        <v>8308</v>
      </c>
      <c r="D236" s="19">
        <v>297.44</v>
      </c>
      <c r="E236" s="20">
        <f t="shared" si="18"/>
        <v>2471131.52</v>
      </c>
      <c r="F236" s="18">
        <v>59126</v>
      </c>
      <c r="G236" s="19">
        <v>294.74</v>
      </c>
      <c r="H236" s="20">
        <f t="shared" si="19"/>
        <v>17426797.240000002</v>
      </c>
      <c r="I236" s="18">
        <v>2274</v>
      </c>
      <c r="J236" s="19">
        <v>297.44</v>
      </c>
      <c r="K236" s="20">
        <f t="shared" si="20"/>
        <v>676378.55999999994</v>
      </c>
      <c r="L236" s="18">
        <v>16185</v>
      </c>
      <c r="M236" s="19">
        <v>294.74</v>
      </c>
      <c r="N236" s="20">
        <f t="shared" si="21"/>
        <v>4770366.9000000004</v>
      </c>
      <c r="O236" s="9">
        <f t="shared" si="22"/>
        <v>25344674.220000003</v>
      </c>
      <c r="P236" s="9">
        <f t="shared" si="23"/>
        <v>174927.47387206386</v>
      </c>
    </row>
    <row r="237" spans="1:16" x14ac:dyDescent="0.25">
      <c r="A237" s="1" t="s">
        <v>473</v>
      </c>
      <c r="B237" s="1" t="s">
        <v>474</v>
      </c>
      <c r="C237" s="18">
        <v>20670</v>
      </c>
      <c r="D237" s="19">
        <v>221.57</v>
      </c>
      <c r="E237" s="20">
        <f t="shared" si="18"/>
        <v>4579851.8999999994</v>
      </c>
      <c r="F237" s="18">
        <v>60809</v>
      </c>
      <c r="G237" s="19">
        <v>219.65</v>
      </c>
      <c r="H237" s="20">
        <f t="shared" si="19"/>
        <v>13356696.85</v>
      </c>
      <c r="I237" s="18">
        <v>2775</v>
      </c>
      <c r="J237" s="19">
        <v>221.57</v>
      </c>
      <c r="K237" s="20">
        <f t="shared" si="20"/>
        <v>614856.75</v>
      </c>
      <c r="L237" s="18">
        <v>8162</v>
      </c>
      <c r="M237" s="19">
        <v>219.65</v>
      </c>
      <c r="N237" s="20">
        <f t="shared" si="21"/>
        <v>1792783.3</v>
      </c>
      <c r="O237" s="9">
        <f t="shared" si="22"/>
        <v>20344188.799999997</v>
      </c>
      <c r="P237" s="9">
        <f t="shared" si="23"/>
        <v>140414.41305850539</v>
      </c>
    </row>
    <row r="238" spans="1:16" x14ac:dyDescent="0.25">
      <c r="A238" s="1" t="s">
        <v>475</v>
      </c>
      <c r="B238" s="1" t="s">
        <v>476</v>
      </c>
      <c r="C238" s="18">
        <v>390</v>
      </c>
      <c r="D238" s="19">
        <v>172.57</v>
      </c>
      <c r="E238" s="20">
        <f t="shared" si="18"/>
        <v>67302.3</v>
      </c>
      <c r="F238" s="18">
        <v>9845</v>
      </c>
      <c r="G238" s="19">
        <v>171.2</v>
      </c>
      <c r="H238" s="20">
        <f t="shared" si="19"/>
        <v>1685464</v>
      </c>
      <c r="I238" s="18">
        <v>454</v>
      </c>
      <c r="J238" s="19">
        <v>172.57</v>
      </c>
      <c r="K238" s="20">
        <f t="shared" si="20"/>
        <v>78346.78</v>
      </c>
      <c r="L238" s="18">
        <v>11459</v>
      </c>
      <c r="M238" s="19">
        <v>171.2</v>
      </c>
      <c r="N238" s="20">
        <f t="shared" si="21"/>
        <v>1961780.7999999998</v>
      </c>
      <c r="O238" s="9">
        <f t="shared" si="22"/>
        <v>3792893.88</v>
      </c>
      <c r="P238" s="9">
        <f t="shared" si="23"/>
        <v>26178.333930591383</v>
      </c>
    </row>
    <row r="239" spans="1:16" x14ac:dyDescent="0.25">
      <c r="A239" s="1" t="s">
        <v>477</v>
      </c>
      <c r="B239" s="1" t="s">
        <v>478</v>
      </c>
      <c r="C239" s="18">
        <v>777</v>
      </c>
      <c r="D239" s="19">
        <v>183.65</v>
      </c>
      <c r="E239" s="20">
        <f t="shared" si="18"/>
        <v>142696.05000000002</v>
      </c>
      <c r="F239" s="18">
        <v>15240</v>
      </c>
      <c r="G239" s="19">
        <v>182.07</v>
      </c>
      <c r="H239" s="20">
        <f t="shared" si="19"/>
        <v>2774746.8</v>
      </c>
      <c r="I239" s="18">
        <v>598</v>
      </c>
      <c r="J239" s="19">
        <v>183.65</v>
      </c>
      <c r="K239" s="20">
        <f t="shared" si="20"/>
        <v>109822.7</v>
      </c>
      <c r="L239" s="18">
        <v>11719</v>
      </c>
      <c r="M239" s="19">
        <v>182.07</v>
      </c>
      <c r="N239" s="20">
        <f t="shared" si="21"/>
        <v>2133678.33</v>
      </c>
      <c r="O239" s="9">
        <f t="shared" si="22"/>
        <v>5160943.88</v>
      </c>
      <c r="P239" s="9">
        <f t="shared" si="23"/>
        <v>35620.53581306155</v>
      </c>
    </row>
    <row r="240" spans="1:16" x14ac:dyDescent="0.25">
      <c r="A240" s="1" t="s">
        <v>479</v>
      </c>
      <c r="B240" s="1" t="s">
        <v>480</v>
      </c>
      <c r="C240" s="18">
        <v>5888</v>
      </c>
      <c r="D240" s="19">
        <v>206.25</v>
      </c>
      <c r="E240" s="20">
        <f t="shared" si="18"/>
        <v>1214400</v>
      </c>
      <c r="F240" s="18">
        <v>31778</v>
      </c>
      <c r="G240" s="19">
        <v>204.46</v>
      </c>
      <c r="H240" s="20">
        <f t="shared" si="19"/>
        <v>6497329.8799999999</v>
      </c>
      <c r="I240" s="18">
        <v>3956</v>
      </c>
      <c r="J240" s="19">
        <v>206.25</v>
      </c>
      <c r="K240" s="20">
        <f t="shared" si="20"/>
        <v>815925</v>
      </c>
      <c r="L240" s="18">
        <v>21354</v>
      </c>
      <c r="M240" s="19">
        <v>204.46</v>
      </c>
      <c r="N240" s="20">
        <f t="shared" si="21"/>
        <v>4366038.84</v>
      </c>
      <c r="O240" s="9">
        <f t="shared" si="22"/>
        <v>12893693.719999999</v>
      </c>
      <c r="P240" s="9">
        <f t="shared" si="23"/>
        <v>88991.527440501188</v>
      </c>
    </row>
    <row r="241" spans="1:16" x14ac:dyDescent="0.25">
      <c r="A241" s="1" t="s">
        <v>481</v>
      </c>
      <c r="B241" s="1" t="s">
        <v>482</v>
      </c>
      <c r="C241" s="18">
        <v>4712</v>
      </c>
      <c r="D241" s="19">
        <v>274.14</v>
      </c>
      <c r="E241" s="20">
        <f t="shared" si="18"/>
        <v>1291747.68</v>
      </c>
      <c r="F241" s="18">
        <v>26748</v>
      </c>
      <c r="G241" s="19">
        <v>271.74</v>
      </c>
      <c r="H241" s="20">
        <f t="shared" si="19"/>
        <v>7268501.5200000005</v>
      </c>
      <c r="I241" s="18">
        <v>1562</v>
      </c>
      <c r="J241" s="19">
        <v>274.14</v>
      </c>
      <c r="K241" s="20">
        <f t="shared" si="20"/>
        <v>428206.68</v>
      </c>
      <c r="L241" s="18">
        <v>8868</v>
      </c>
      <c r="M241" s="19">
        <v>271.74</v>
      </c>
      <c r="N241" s="20">
        <f t="shared" si="21"/>
        <v>2409790.3200000003</v>
      </c>
      <c r="O241" s="9">
        <f t="shared" si="22"/>
        <v>11398246.200000001</v>
      </c>
      <c r="P241" s="9">
        <f t="shared" si="23"/>
        <v>78670.035251999827</v>
      </c>
    </row>
    <row r="242" spans="1:16" x14ac:dyDescent="0.25">
      <c r="A242" s="1" t="s">
        <v>483</v>
      </c>
      <c r="B242" s="1" t="s">
        <v>484</v>
      </c>
      <c r="C242" s="18">
        <v>2964</v>
      </c>
      <c r="D242" s="19">
        <v>226.64</v>
      </c>
      <c r="E242" s="20">
        <f t="shared" si="18"/>
        <v>671760.96</v>
      </c>
      <c r="F242" s="18">
        <v>27846</v>
      </c>
      <c r="G242" s="19">
        <v>224.91</v>
      </c>
      <c r="H242" s="20">
        <f t="shared" si="19"/>
        <v>6262843.8600000003</v>
      </c>
      <c r="I242" s="18">
        <v>1690</v>
      </c>
      <c r="J242" s="19">
        <v>226.64</v>
      </c>
      <c r="K242" s="20">
        <f t="shared" si="20"/>
        <v>383021.6</v>
      </c>
      <c r="L242" s="18">
        <v>15882</v>
      </c>
      <c r="M242" s="19">
        <v>224.91</v>
      </c>
      <c r="N242" s="20">
        <f t="shared" si="21"/>
        <v>3572020.62</v>
      </c>
      <c r="O242" s="9">
        <f t="shared" si="22"/>
        <v>10889647.039999999</v>
      </c>
      <c r="P242" s="9">
        <f t="shared" si="23"/>
        <v>75159.713300335221</v>
      </c>
    </row>
    <row r="243" spans="1:16" x14ac:dyDescent="0.25">
      <c r="A243" s="1" t="s">
        <v>485</v>
      </c>
      <c r="B243" s="1" t="s">
        <v>486</v>
      </c>
      <c r="C243" s="18">
        <v>365</v>
      </c>
      <c r="D243" s="19">
        <v>192.58</v>
      </c>
      <c r="E243" s="20">
        <f t="shared" si="18"/>
        <v>70291.700000000012</v>
      </c>
      <c r="F243" s="18">
        <v>26743</v>
      </c>
      <c r="G243" s="19">
        <v>190.88</v>
      </c>
      <c r="H243" s="20">
        <f t="shared" si="19"/>
        <v>5104703.84</v>
      </c>
      <c r="I243" s="18">
        <v>302</v>
      </c>
      <c r="J243" s="19">
        <v>192.58</v>
      </c>
      <c r="K243" s="20">
        <f t="shared" si="20"/>
        <v>58159.16</v>
      </c>
      <c r="L243" s="18">
        <v>22151</v>
      </c>
      <c r="M243" s="19">
        <v>190.88</v>
      </c>
      <c r="N243" s="20">
        <f t="shared" si="21"/>
        <v>4228182.88</v>
      </c>
      <c r="O243" s="9">
        <f t="shared" si="22"/>
        <v>9461337.5799999982</v>
      </c>
      <c r="P243" s="9">
        <f t="shared" si="23"/>
        <v>65301.604114295274</v>
      </c>
    </row>
    <row r="244" spans="1:16" x14ac:dyDescent="0.25">
      <c r="A244" s="1" t="s">
        <v>487</v>
      </c>
      <c r="B244" s="1" t="s">
        <v>488</v>
      </c>
      <c r="C244" s="18">
        <v>41287</v>
      </c>
      <c r="D244" s="19">
        <v>301.83999999999997</v>
      </c>
      <c r="E244" s="20">
        <f t="shared" si="18"/>
        <v>12462068.079999998</v>
      </c>
      <c r="F244" s="18">
        <v>393</v>
      </c>
      <c r="G244" s="19">
        <v>299.27</v>
      </c>
      <c r="H244" s="20">
        <f t="shared" si="19"/>
        <v>117613.10999999999</v>
      </c>
      <c r="I244" s="18">
        <v>31489</v>
      </c>
      <c r="J244" s="19">
        <v>301.83999999999997</v>
      </c>
      <c r="K244" s="20">
        <f t="shared" si="20"/>
        <v>9504639.7599999998</v>
      </c>
      <c r="L244" s="18">
        <v>300</v>
      </c>
      <c r="M244" s="19">
        <v>299.27</v>
      </c>
      <c r="N244" s="20">
        <f t="shared" si="21"/>
        <v>89781</v>
      </c>
      <c r="O244" s="9">
        <f t="shared" si="22"/>
        <v>22174101.949999996</v>
      </c>
      <c r="P244" s="9">
        <f t="shared" si="23"/>
        <v>153044.36765788912</v>
      </c>
    </row>
    <row r="245" spans="1:16" x14ac:dyDescent="0.25">
      <c r="A245" s="1" t="s">
        <v>489</v>
      </c>
      <c r="B245" s="1" t="s">
        <v>490</v>
      </c>
      <c r="C245" s="18">
        <v>1710</v>
      </c>
      <c r="D245" s="19">
        <v>158.72999999999999</v>
      </c>
      <c r="E245" s="20">
        <f t="shared" si="18"/>
        <v>271428.3</v>
      </c>
      <c r="F245" s="18">
        <v>31105</v>
      </c>
      <c r="G245" s="19">
        <v>157.66999999999999</v>
      </c>
      <c r="H245" s="20">
        <f t="shared" si="19"/>
        <v>4904325.3499999996</v>
      </c>
      <c r="I245" s="18">
        <v>740</v>
      </c>
      <c r="J245" s="19">
        <v>158.72999999999999</v>
      </c>
      <c r="K245" s="20">
        <f t="shared" si="20"/>
        <v>117460.2</v>
      </c>
      <c r="L245" s="18">
        <v>13458</v>
      </c>
      <c r="M245" s="19">
        <v>157.66999999999999</v>
      </c>
      <c r="N245" s="20">
        <f t="shared" si="21"/>
        <v>2121922.86</v>
      </c>
      <c r="O245" s="9">
        <f t="shared" si="22"/>
        <v>7415136.71</v>
      </c>
      <c r="P245" s="9">
        <f t="shared" si="23"/>
        <v>51178.844195705999</v>
      </c>
    </row>
    <row r="246" spans="1:16" x14ac:dyDescent="0.25">
      <c r="A246" s="1" t="s">
        <v>491</v>
      </c>
      <c r="B246" s="1" t="s">
        <v>492</v>
      </c>
      <c r="C246" s="18">
        <v>5057</v>
      </c>
      <c r="D246" s="19">
        <v>179.12</v>
      </c>
      <c r="E246" s="20">
        <f t="shared" si="18"/>
        <v>905809.84</v>
      </c>
      <c r="F246" s="18">
        <v>11502</v>
      </c>
      <c r="G246" s="19">
        <v>177.68</v>
      </c>
      <c r="H246" s="20">
        <f t="shared" si="19"/>
        <v>2043675.36</v>
      </c>
      <c r="I246" s="18">
        <v>2592</v>
      </c>
      <c r="J246" s="19">
        <v>179.12</v>
      </c>
      <c r="K246" s="20">
        <f t="shared" si="20"/>
        <v>464279.04000000004</v>
      </c>
      <c r="L246" s="18">
        <v>5894</v>
      </c>
      <c r="M246" s="19">
        <v>177.68</v>
      </c>
      <c r="N246" s="20">
        <f t="shared" si="21"/>
        <v>1047245.92</v>
      </c>
      <c r="O246" s="9">
        <f t="shared" si="22"/>
        <v>4461010.16</v>
      </c>
      <c r="P246" s="9">
        <f t="shared" si="23"/>
        <v>30789.633807587812</v>
      </c>
    </row>
    <row r="247" spans="1:16" x14ac:dyDescent="0.25">
      <c r="A247" s="1" t="s">
        <v>493</v>
      </c>
      <c r="B247" s="1" t="s">
        <v>494</v>
      </c>
      <c r="C247" s="18">
        <v>0</v>
      </c>
      <c r="D247" s="19">
        <v>189.38</v>
      </c>
      <c r="E247" s="20">
        <f t="shared" si="18"/>
        <v>0</v>
      </c>
      <c r="F247" s="18">
        <v>12605</v>
      </c>
      <c r="G247" s="19">
        <v>187.88</v>
      </c>
      <c r="H247" s="20">
        <f t="shared" si="19"/>
        <v>2368227.4</v>
      </c>
      <c r="I247" s="18">
        <v>0</v>
      </c>
      <c r="J247" s="19">
        <v>189.38</v>
      </c>
      <c r="K247" s="20">
        <f t="shared" si="20"/>
        <v>0</v>
      </c>
      <c r="L247" s="18">
        <v>14264</v>
      </c>
      <c r="M247" s="19">
        <v>187.88</v>
      </c>
      <c r="N247" s="20">
        <f t="shared" si="21"/>
        <v>2679920.3199999998</v>
      </c>
      <c r="O247" s="9">
        <f t="shared" si="22"/>
        <v>5048147.72</v>
      </c>
      <c r="P247" s="9">
        <f t="shared" si="23"/>
        <v>34842.023248252219</v>
      </c>
    </row>
    <row r="248" spans="1:16" x14ac:dyDescent="0.25">
      <c r="A248" s="1" t="s">
        <v>495</v>
      </c>
      <c r="B248" s="1" t="s">
        <v>496</v>
      </c>
      <c r="C248" s="18">
        <v>365</v>
      </c>
      <c r="D248" s="19">
        <v>184.17</v>
      </c>
      <c r="E248" s="20">
        <f t="shared" si="18"/>
        <v>67222.049999999988</v>
      </c>
      <c r="F248" s="18">
        <v>29395</v>
      </c>
      <c r="G248" s="19">
        <v>182.58</v>
      </c>
      <c r="H248" s="20">
        <f t="shared" si="19"/>
        <v>5366939.1000000006</v>
      </c>
      <c r="I248" s="18">
        <v>1</v>
      </c>
      <c r="J248" s="19">
        <v>184.17</v>
      </c>
      <c r="K248" s="20">
        <f t="shared" si="20"/>
        <v>184.17</v>
      </c>
      <c r="L248" s="18">
        <v>120</v>
      </c>
      <c r="M248" s="19">
        <v>182.58</v>
      </c>
      <c r="N248" s="20">
        <f t="shared" si="21"/>
        <v>21909.600000000002</v>
      </c>
      <c r="O248" s="9">
        <f t="shared" si="22"/>
        <v>5456254.9199999999</v>
      </c>
      <c r="P248" s="9">
        <f t="shared" si="23"/>
        <v>37658.755511027426</v>
      </c>
    </row>
    <row r="249" spans="1:16" x14ac:dyDescent="0.25">
      <c r="A249" s="1" t="s">
        <v>497</v>
      </c>
      <c r="B249" s="1" t="s">
        <v>498</v>
      </c>
      <c r="C249" s="18">
        <v>38996</v>
      </c>
      <c r="D249" s="19">
        <v>332.44</v>
      </c>
      <c r="E249" s="20">
        <f t="shared" si="18"/>
        <v>12963830.24</v>
      </c>
      <c r="F249" s="18">
        <v>80947</v>
      </c>
      <c r="G249" s="19">
        <v>329.62</v>
      </c>
      <c r="H249" s="20">
        <f t="shared" si="19"/>
        <v>26681750.140000001</v>
      </c>
      <c r="I249" s="18">
        <v>11561</v>
      </c>
      <c r="J249" s="19">
        <v>332.44</v>
      </c>
      <c r="K249" s="20">
        <f t="shared" si="20"/>
        <v>3843338.84</v>
      </c>
      <c r="L249" s="18">
        <v>23999</v>
      </c>
      <c r="M249" s="19">
        <v>329.62</v>
      </c>
      <c r="N249" s="20">
        <f t="shared" si="21"/>
        <v>7910550.3799999999</v>
      </c>
      <c r="O249" s="9">
        <f t="shared" si="22"/>
        <v>51399469.600000001</v>
      </c>
      <c r="P249" s="9">
        <f t="shared" si="23"/>
        <v>354756.16287057329</v>
      </c>
    </row>
    <row r="250" spans="1:16" x14ac:dyDescent="0.25">
      <c r="A250" s="1" t="s">
        <v>499</v>
      </c>
      <c r="B250" s="1" t="s">
        <v>500</v>
      </c>
      <c r="C250" s="18">
        <v>17</v>
      </c>
      <c r="D250" s="19">
        <v>277.55</v>
      </c>
      <c r="E250" s="20">
        <f t="shared" si="18"/>
        <v>4718.3500000000004</v>
      </c>
      <c r="F250" s="18">
        <v>12650</v>
      </c>
      <c r="G250" s="19">
        <v>275.35000000000002</v>
      </c>
      <c r="H250" s="20">
        <f t="shared" si="19"/>
        <v>3483177.5000000005</v>
      </c>
      <c r="I250" s="18">
        <v>16</v>
      </c>
      <c r="J250" s="19">
        <v>277.55</v>
      </c>
      <c r="K250" s="20">
        <f t="shared" si="20"/>
        <v>4440.8</v>
      </c>
      <c r="L250" s="18">
        <v>12199</v>
      </c>
      <c r="M250" s="19">
        <v>275.35000000000002</v>
      </c>
      <c r="N250" s="20">
        <f t="shared" si="21"/>
        <v>3358994.6500000004</v>
      </c>
      <c r="O250" s="9">
        <f t="shared" si="22"/>
        <v>6851331.3000000007</v>
      </c>
      <c r="P250" s="9">
        <f t="shared" si="23"/>
        <v>47287.491903283313</v>
      </c>
    </row>
    <row r="251" spans="1:16" x14ac:dyDescent="0.25">
      <c r="A251" s="1" t="s">
        <v>501</v>
      </c>
      <c r="B251" s="1" t="s">
        <v>502</v>
      </c>
      <c r="C251" s="18">
        <v>9920</v>
      </c>
      <c r="D251" s="19">
        <v>315.48</v>
      </c>
      <c r="E251" s="20">
        <f t="shared" si="18"/>
        <v>3129561.6</v>
      </c>
      <c r="F251" s="18">
        <v>31412</v>
      </c>
      <c r="G251" s="19">
        <v>313.44</v>
      </c>
      <c r="H251" s="20">
        <f t="shared" si="19"/>
        <v>9845777.2799999993</v>
      </c>
      <c r="I251" s="18">
        <v>4649</v>
      </c>
      <c r="J251" s="19">
        <v>315.48</v>
      </c>
      <c r="K251" s="20">
        <f t="shared" si="20"/>
        <v>1466666.52</v>
      </c>
      <c r="L251" s="18">
        <v>14721</v>
      </c>
      <c r="M251" s="19">
        <v>313.44</v>
      </c>
      <c r="N251" s="20">
        <f t="shared" si="21"/>
        <v>4614150.24</v>
      </c>
      <c r="O251" s="9">
        <f t="shared" si="22"/>
        <v>19056155.640000001</v>
      </c>
      <c r="P251" s="9">
        <f t="shared" si="23"/>
        <v>131524.48277230537</v>
      </c>
    </row>
    <row r="252" spans="1:16" x14ac:dyDescent="0.25">
      <c r="A252" s="1" t="s">
        <v>503</v>
      </c>
      <c r="B252" s="1" t="s">
        <v>504</v>
      </c>
      <c r="C252" s="18">
        <v>11764</v>
      </c>
      <c r="D252" s="19">
        <v>209.88</v>
      </c>
      <c r="E252" s="20">
        <f t="shared" si="18"/>
        <v>2469028.3199999998</v>
      </c>
      <c r="F252" s="18">
        <v>110</v>
      </c>
      <c r="G252" s="19">
        <v>208.26</v>
      </c>
      <c r="H252" s="20">
        <f t="shared" si="19"/>
        <v>22908.6</v>
      </c>
      <c r="I252" s="18">
        <v>12863</v>
      </c>
      <c r="J252" s="19">
        <v>209.88</v>
      </c>
      <c r="K252" s="20">
        <f t="shared" si="20"/>
        <v>2699686.44</v>
      </c>
      <c r="L252" s="18">
        <v>120</v>
      </c>
      <c r="M252" s="19">
        <v>208.26</v>
      </c>
      <c r="N252" s="20">
        <f t="shared" si="21"/>
        <v>24991.199999999997</v>
      </c>
      <c r="O252" s="9">
        <f t="shared" si="22"/>
        <v>5216614.5600000005</v>
      </c>
      <c r="P252" s="9">
        <f t="shared" si="23"/>
        <v>36004.771622786633</v>
      </c>
    </row>
    <row r="253" spans="1:16" x14ac:dyDescent="0.25">
      <c r="A253" s="1" t="s">
        <v>505</v>
      </c>
      <c r="B253" s="1" t="s">
        <v>506</v>
      </c>
      <c r="C253" s="18">
        <v>0</v>
      </c>
      <c r="D253" s="19">
        <v>247.24</v>
      </c>
      <c r="E253" s="20">
        <f t="shared" si="18"/>
        <v>0</v>
      </c>
      <c r="F253" s="18">
        <v>9587</v>
      </c>
      <c r="G253" s="19">
        <v>245.48</v>
      </c>
      <c r="H253" s="20">
        <f t="shared" si="19"/>
        <v>2353416.7599999998</v>
      </c>
      <c r="I253" s="18">
        <v>0</v>
      </c>
      <c r="J253" s="19">
        <v>247.24</v>
      </c>
      <c r="K253" s="20">
        <f t="shared" si="20"/>
        <v>0</v>
      </c>
      <c r="L253" s="18">
        <v>143</v>
      </c>
      <c r="M253" s="19">
        <v>245.48</v>
      </c>
      <c r="N253" s="20">
        <f t="shared" si="21"/>
        <v>35103.64</v>
      </c>
      <c r="O253" s="9">
        <f t="shared" si="22"/>
        <v>2388520.4</v>
      </c>
      <c r="P253" s="9">
        <f t="shared" si="23"/>
        <v>16485.429492488125</v>
      </c>
    </row>
    <row r="254" spans="1:16" x14ac:dyDescent="0.25">
      <c r="A254" s="1" t="s">
        <v>507</v>
      </c>
      <c r="B254" s="1" t="s">
        <v>508</v>
      </c>
      <c r="C254" s="18">
        <v>0</v>
      </c>
      <c r="D254" s="19">
        <v>275.41000000000003</v>
      </c>
      <c r="E254" s="20">
        <f t="shared" si="18"/>
        <v>0</v>
      </c>
      <c r="F254" s="18">
        <v>3399</v>
      </c>
      <c r="G254" s="19">
        <v>273.72000000000003</v>
      </c>
      <c r="H254" s="20">
        <f t="shared" si="19"/>
        <v>930374.28000000014</v>
      </c>
      <c r="I254" s="18">
        <v>0</v>
      </c>
      <c r="J254" s="19">
        <v>275.41000000000003</v>
      </c>
      <c r="K254" s="20">
        <f t="shared" si="20"/>
        <v>0</v>
      </c>
      <c r="L254" s="18">
        <v>13</v>
      </c>
      <c r="M254" s="19">
        <v>273.72000000000003</v>
      </c>
      <c r="N254" s="20">
        <f t="shared" si="21"/>
        <v>3558.3600000000006</v>
      </c>
      <c r="O254" s="9">
        <f t="shared" si="22"/>
        <v>933932.64000000013</v>
      </c>
      <c r="P254" s="9">
        <f t="shared" si="23"/>
        <v>6445.9490015045703</v>
      </c>
    </row>
    <row r="255" spans="1:16" x14ac:dyDescent="0.25">
      <c r="A255" s="1" t="s">
        <v>509</v>
      </c>
      <c r="B255" s="1" t="s">
        <v>510</v>
      </c>
      <c r="C255" s="18">
        <v>0</v>
      </c>
      <c r="D255" s="19">
        <v>176.45</v>
      </c>
      <c r="E255" s="20">
        <f t="shared" si="18"/>
        <v>0</v>
      </c>
      <c r="F255" s="18">
        <v>5579</v>
      </c>
      <c r="G255" s="19">
        <v>174.64</v>
      </c>
      <c r="H255" s="20">
        <f t="shared" si="19"/>
        <v>974316.55999999994</v>
      </c>
      <c r="I255" s="18">
        <v>0</v>
      </c>
      <c r="J255" s="19">
        <v>176.45</v>
      </c>
      <c r="K255" s="20">
        <f t="shared" si="20"/>
        <v>0</v>
      </c>
      <c r="L255" s="18">
        <v>7214</v>
      </c>
      <c r="M255" s="19">
        <v>174.64</v>
      </c>
      <c r="N255" s="20">
        <f t="shared" si="21"/>
        <v>1259852.96</v>
      </c>
      <c r="O255" s="9">
        <f t="shared" si="22"/>
        <v>2234169.52</v>
      </c>
      <c r="P255" s="9">
        <f t="shared" si="23"/>
        <v>15420.108656482917</v>
      </c>
    </row>
    <row r="256" spans="1:16" x14ac:dyDescent="0.25">
      <c r="A256" s="1" t="s">
        <v>511</v>
      </c>
      <c r="B256" s="1" t="s">
        <v>512</v>
      </c>
      <c r="C256" s="18">
        <v>0</v>
      </c>
      <c r="D256" s="19">
        <v>239.83</v>
      </c>
      <c r="E256" s="20">
        <f t="shared" si="18"/>
        <v>0</v>
      </c>
      <c r="F256" s="18">
        <v>60622</v>
      </c>
      <c r="G256" s="19">
        <v>238.02</v>
      </c>
      <c r="H256" s="20">
        <f t="shared" si="19"/>
        <v>14429248.440000001</v>
      </c>
      <c r="I256" s="18">
        <v>0</v>
      </c>
      <c r="J256" s="19">
        <v>239.83</v>
      </c>
      <c r="K256" s="20">
        <f t="shared" si="20"/>
        <v>0</v>
      </c>
      <c r="L256" s="18">
        <v>0</v>
      </c>
      <c r="M256" s="19">
        <v>238.02</v>
      </c>
      <c r="N256" s="20">
        <f t="shared" si="21"/>
        <v>0</v>
      </c>
      <c r="O256" s="9">
        <f t="shared" si="22"/>
        <v>14429248.440000001</v>
      </c>
      <c r="P256" s="9">
        <f t="shared" si="23"/>
        <v>99589.837200977752</v>
      </c>
    </row>
    <row r="257" spans="1:16" x14ac:dyDescent="0.25">
      <c r="A257" s="1" t="s">
        <v>513</v>
      </c>
      <c r="B257" s="1" t="s">
        <v>514</v>
      </c>
      <c r="C257" s="18">
        <v>0</v>
      </c>
      <c r="D257" s="19">
        <v>214.91</v>
      </c>
      <c r="E257" s="20">
        <f t="shared" si="18"/>
        <v>0</v>
      </c>
      <c r="F257" s="18">
        <v>26873</v>
      </c>
      <c r="G257" s="19">
        <v>213.26</v>
      </c>
      <c r="H257" s="20">
        <f t="shared" si="19"/>
        <v>5730935.9799999995</v>
      </c>
      <c r="I257" s="18">
        <v>0</v>
      </c>
      <c r="J257" s="19">
        <v>214.91</v>
      </c>
      <c r="K257" s="20">
        <f t="shared" si="20"/>
        <v>0</v>
      </c>
      <c r="L257" s="18">
        <v>868</v>
      </c>
      <c r="M257" s="19">
        <v>213.26</v>
      </c>
      <c r="N257" s="20">
        <f t="shared" si="21"/>
        <v>185109.68</v>
      </c>
      <c r="O257" s="9">
        <f t="shared" si="22"/>
        <v>5916045.6599999992</v>
      </c>
      <c r="P257" s="9">
        <f t="shared" si="23"/>
        <v>40832.204574124786</v>
      </c>
    </row>
    <row r="258" spans="1:16" x14ac:dyDescent="0.25">
      <c r="A258" s="1" t="s">
        <v>515</v>
      </c>
      <c r="B258" s="1" t="s">
        <v>516</v>
      </c>
      <c r="C258" s="18">
        <v>365</v>
      </c>
      <c r="D258" s="19">
        <v>193.46</v>
      </c>
      <c r="E258" s="20">
        <f t="shared" si="18"/>
        <v>70612.900000000009</v>
      </c>
      <c r="F258" s="18">
        <v>33403</v>
      </c>
      <c r="G258" s="19">
        <v>191.87</v>
      </c>
      <c r="H258" s="20">
        <f t="shared" si="19"/>
        <v>6409033.6100000003</v>
      </c>
      <c r="I258" s="18">
        <v>275</v>
      </c>
      <c r="J258" s="19">
        <v>193.46</v>
      </c>
      <c r="K258" s="20">
        <f t="shared" si="20"/>
        <v>53201.5</v>
      </c>
      <c r="L258" s="18">
        <v>25180</v>
      </c>
      <c r="M258" s="19">
        <v>191.87</v>
      </c>
      <c r="N258" s="20">
        <f t="shared" si="21"/>
        <v>4831286.6000000006</v>
      </c>
      <c r="O258" s="9">
        <f t="shared" si="22"/>
        <v>11364134.610000001</v>
      </c>
      <c r="P258" s="9">
        <f t="shared" si="23"/>
        <v>78434.599033066275</v>
      </c>
    </row>
    <row r="259" spans="1:16" x14ac:dyDescent="0.25">
      <c r="A259" s="1" t="s">
        <v>517</v>
      </c>
      <c r="B259" s="1" t="s">
        <v>518</v>
      </c>
      <c r="C259" s="18">
        <v>0</v>
      </c>
      <c r="D259" s="19">
        <v>207.33</v>
      </c>
      <c r="E259" s="20">
        <f t="shared" si="18"/>
        <v>0</v>
      </c>
      <c r="F259" s="18">
        <v>365</v>
      </c>
      <c r="G259" s="19">
        <v>206.31</v>
      </c>
      <c r="H259" s="20">
        <f t="shared" si="19"/>
        <v>75303.149999999994</v>
      </c>
      <c r="I259" s="18">
        <v>0</v>
      </c>
      <c r="J259" s="19">
        <v>207.33</v>
      </c>
      <c r="K259" s="20">
        <f t="shared" si="20"/>
        <v>0</v>
      </c>
      <c r="L259" s="18">
        <v>568</v>
      </c>
      <c r="M259" s="19">
        <v>206.31</v>
      </c>
      <c r="N259" s="20">
        <f t="shared" si="21"/>
        <v>117184.08</v>
      </c>
      <c r="O259" s="9">
        <f t="shared" si="22"/>
        <v>192487.22999999998</v>
      </c>
      <c r="P259" s="9">
        <f t="shared" si="23"/>
        <v>1328.5357154032868</v>
      </c>
    </row>
    <row r="260" spans="1:16" x14ac:dyDescent="0.25">
      <c r="A260" s="1" t="s">
        <v>519</v>
      </c>
      <c r="B260" s="1" t="s">
        <v>520</v>
      </c>
      <c r="C260" s="18">
        <v>0</v>
      </c>
      <c r="D260" s="19">
        <v>205.95</v>
      </c>
      <c r="E260" s="20">
        <f t="shared" si="18"/>
        <v>0</v>
      </c>
      <c r="F260" s="18">
        <v>0</v>
      </c>
      <c r="G260" s="19">
        <v>204.07</v>
      </c>
      <c r="H260" s="20">
        <f t="shared" si="19"/>
        <v>0</v>
      </c>
      <c r="I260" s="18">
        <v>0</v>
      </c>
      <c r="J260" s="19">
        <v>205.95</v>
      </c>
      <c r="K260" s="20">
        <f t="shared" si="20"/>
        <v>0</v>
      </c>
      <c r="L260" s="18">
        <v>0</v>
      </c>
      <c r="M260" s="19">
        <v>204.07</v>
      </c>
      <c r="N260" s="20">
        <f t="shared" si="21"/>
        <v>0</v>
      </c>
      <c r="O260" s="9">
        <f t="shared" si="22"/>
        <v>0</v>
      </c>
      <c r="P260" s="9">
        <f t="shared" si="23"/>
        <v>0</v>
      </c>
    </row>
    <row r="261" spans="1:16" x14ac:dyDescent="0.25">
      <c r="A261" s="1" t="s">
        <v>521</v>
      </c>
      <c r="B261" s="1" t="s">
        <v>522</v>
      </c>
      <c r="C261" s="18">
        <v>2005</v>
      </c>
      <c r="D261" s="19">
        <v>342.67</v>
      </c>
      <c r="E261" s="20">
        <f t="shared" si="18"/>
        <v>687053.35</v>
      </c>
      <c r="F261" s="18">
        <v>36916</v>
      </c>
      <c r="G261" s="19">
        <v>339.76</v>
      </c>
      <c r="H261" s="20">
        <f t="shared" si="19"/>
        <v>12542580.16</v>
      </c>
      <c r="I261" s="18">
        <v>1447</v>
      </c>
      <c r="J261" s="19">
        <v>342.67</v>
      </c>
      <c r="K261" s="20">
        <f t="shared" si="20"/>
        <v>495843.49000000005</v>
      </c>
      <c r="L261" s="18">
        <v>26649</v>
      </c>
      <c r="M261" s="19">
        <v>339.76</v>
      </c>
      <c r="N261" s="20">
        <f t="shared" si="21"/>
        <v>9054264.2400000002</v>
      </c>
      <c r="O261" s="9">
        <f t="shared" si="22"/>
        <v>22779741.240000002</v>
      </c>
      <c r="P261" s="9">
        <f t="shared" si="23"/>
        <v>157224.45496766284</v>
      </c>
    </row>
    <row r="262" spans="1:16" x14ac:dyDescent="0.25">
      <c r="A262" s="1" t="s">
        <v>523</v>
      </c>
      <c r="B262" s="1" t="s">
        <v>524</v>
      </c>
      <c r="C262" s="18">
        <v>0</v>
      </c>
      <c r="D262" s="19">
        <v>170.13</v>
      </c>
      <c r="E262" s="20">
        <f t="shared" ref="E262:E325" si="24">D262*C262</f>
        <v>0</v>
      </c>
      <c r="F262" s="18">
        <v>219</v>
      </c>
      <c r="G262" s="19">
        <v>168.88</v>
      </c>
      <c r="H262" s="20">
        <f t="shared" ref="H262:H325" si="25">G262*F262</f>
        <v>36984.720000000001</v>
      </c>
      <c r="I262" s="18">
        <v>0</v>
      </c>
      <c r="J262" s="19">
        <v>170.13</v>
      </c>
      <c r="K262" s="20">
        <f t="shared" ref="K262:K325" si="26">J262*I262</f>
        <v>0</v>
      </c>
      <c r="L262" s="18">
        <v>0</v>
      </c>
      <c r="M262" s="19">
        <v>168.88</v>
      </c>
      <c r="N262" s="20">
        <f t="shared" ref="N262:N325" si="27">M262*L262</f>
        <v>0</v>
      </c>
      <c r="O262" s="9">
        <f t="shared" ref="O262:O325" si="28">N262+K262+H262+E262</f>
        <v>36984.720000000001</v>
      </c>
      <c r="P262" s="9">
        <f t="shared" si="23"/>
        <v>255.26639582371391</v>
      </c>
    </row>
    <row r="263" spans="1:16" x14ac:dyDescent="0.25">
      <c r="A263" s="1" t="s">
        <v>525</v>
      </c>
      <c r="B263" s="1" t="s">
        <v>526</v>
      </c>
      <c r="C263" s="18">
        <v>15096</v>
      </c>
      <c r="D263" s="19">
        <v>293.23</v>
      </c>
      <c r="E263" s="20">
        <f t="shared" si="24"/>
        <v>4426600.08</v>
      </c>
      <c r="F263" s="18">
        <v>135969</v>
      </c>
      <c r="G263" s="19">
        <v>290.83999999999997</v>
      </c>
      <c r="H263" s="20">
        <f t="shared" si="25"/>
        <v>39545223.959999993</v>
      </c>
      <c r="I263" s="18">
        <v>6466</v>
      </c>
      <c r="J263" s="19">
        <v>293.23</v>
      </c>
      <c r="K263" s="20">
        <f t="shared" si="26"/>
        <v>1896025.1800000002</v>
      </c>
      <c r="L263" s="18">
        <v>58238</v>
      </c>
      <c r="M263" s="19">
        <v>290.83999999999997</v>
      </c>
      <c r="N263" s="20">
        <f t="shared" si="27"/>
        <v>16937939.919999998</v>
      </c>
      <c r="O263" s="9">
        <f t="shared" si="28"/>
        <v>62805789.139999986</v>
      </c>
      <c r="P263" s="9">
        <f t="shared" ref="P263:P326" si="29">(O263/$O$4)*$P$4</f>
        <v>433481.91984776274</v>
      </c>
    </row>
    <row r="264" spans="1:16" x14ac:dyDescent="0.25">
      <c r="A264" s="1" t="s">
        <v>527</v>
      </c>
      <c r="B264" s="1" t="s">
        <v>528</v>
      </c>
      <c r="C264" s="18">
        <v>0</v>
      </c>
      <c r="D264" s="19">
        <v>200.2</v>
      </c>
      <c r="E264" s="20">
        <f t="shared" si="24"/>
        <v>0</v>
      </c>
      <c r="F264" s="18">
        <v>13124</v>
      </c>
      <c r="G264" s="19">
        <v>198.67</v>
      </c>
      <c r="H264" s="20">
        <f t="shared" si="25"/>
        <v>2607345.0799999996</v>
      </c>
      <c r="I264" s="18">
        <v>0</v>
      </c>
      <c r="J264" s="19">
        <v>200.2</v>
      </c>
      <c r="K264" s="20">
        <f t="shared" si="26"/>
        <v>0</v>
      </c>
      <c r="L264" s="18">
        <v>5601</v>
      </c>
      <c r="M264" s="19">
        <v>198.67</v>
      </c>
      <c r="N264" s="20">
        <f t="shared" si="27"/>
        <v>1112750.67</v>
      </c>
      <c r="O264" s="9">
        <f t="shared" si="28"/>
        <v>3720095.7499999995</v>
      </c>
      <c r="P264" s="9">
        <f t="shared" si="29"/>
        <v>25675.885452738741</v>
      </c>
    </row>
    <row r="265" spans="1:16" x14ac:dyDescent="0.25">
      <c r="A265" s="1" t="s">
        <v>529</v>
      </c>
      <c r="B265" s="1" t="s">
        <v>530</v>
      </c>
      <c r="C265" s="18">
        <v>91</v>
      </c>
      <c r="D265" s="19">
        <v>204.81</v>
      </c>
      <c r="E265" s="20">
        <f t="shared" si="24"/>
        <v>18637.71</v>
      </c>
      <c r="F265" s="18">
        <v>17043</v>
      </c>
      <c r="G265" s="19">
        <v>203.1</v>
      </c>
      <c r="H265" s="20">
        <f t="shared" si="25"/>
        <v>3461433.3</v>
      </c>
      <c r="I265" s="18">
        <v>145</v>
      </c>
      <c r="J265" s="19">
        <v>204.81</v>
      </c>
      <c r="K265" s="20">
        <f t="shared" si="26"/>
        <v>29697.45</v>
      </c>
      <c r="L265" s="18">
        <v>27093</v>
      </c>
      <c r="M265" s="19">
        <v>203.1</v>
      </c>
      <c r="N265" s="20">
        <f t="shared" si="27"/>
        <v>5502588.2999999998</v>
      </c>
      <c r="O265" s="9">
        <f t="shared" si="28"/>
        <v>9012356.7600000016</v>
      </c>
      <c r="P265" s="9">
        <f t="shared" si="29"/>
        <v>62202.764493084811</v>
      </c>
    </row>
    <row r="266" spans="1:16" x14ac:dyDescent="0.25">
      <c r="A266" s="1" t="s">
        <v>531</v>
      </c>
      <c r="B266" s="1" t="s">
        <v>532</v>
      </c>
      <c r="C266" s="18">
        <v>9424</v>
      </c>
      <c r="D266" s="19">
        <v>295.55</v>
      </c>
      <c r="E266" s="20">
        <f t="shared" si="24"/>
        <v>2785263.2</v>
      </c>
      <c r="F266" s="18">
        <v>45744</v>
      </c>
      <c r="G266" s="19">
        <v>292.58</v>
      </c>
      <c r="H266" s="20">
        <f t="shared" si="25"/>
        <v>13383779.52</v>
      </c>
      <c r="I266" s="18">
        <v>3387</v>
      </c>
      <c r="J266" s="19">
        <v>295.55</v>
      </c>
      <c r="K266" s="20">
        <f t="shared" si="26"/>
        <v>1001027.8500000001</v>
      </c>
      <c r="L266" s="18">
        <v>16439</v>
      </c>
      <c r="M266" s="19">
        <v>292.58</v>
      </c>
      <c r="N266" s="20">
        <f t="shared" si="27"/>
        <v>4809722.62</v>
      </c>
      <c r="O266" s="9">
        <f t="shared" si="28"/>
        <v>21979793.190000001</v>
      </c>
      <c r="P266" s="9">
        <f t="shared" si="29"/>
        <v>151703.25984790234</v>
      </c>
    </row>
    <row r="267" spans="1:16" x14ac:dyDescent="0.25">
      <c r="A267" s="1" t="s">
        <v>533</v>
      </c>
      <c r="B267" s="1" t="s">
        <v>534</v>
      </c>
      <c r="C267" s="18">
        <v>0</v>
      </c>
      <c r="D267" s="19">
        <v>194.17</v>
      </c>
      <c r="E267" s="20">
        <f t="shared" si="24"/>
        <v>0</v>
      </c>
      <c r="F267" s="18">
        <v>5967</v>
      </c>
      <c r="G267" s="19">
        <v>192.48</v>
      </c>
      <c r="H267" s="20">
        <f t="shared" si="25"/>
        <v>1148528.1599999999</v>
      </c>
      <c r="I267" s="18">
        <v>0</v>
      </c>
      <c r="J267" s="19">
        <v>194.17</v>
      </c>
      <c r="K267" s="20">
        <f t="shared" si="26"/>
        <v>0</v>
      </c>
      <c r="L267" s="18">
        <v>3909</v>
      </c>
      <c r="M267" s="19">
        <v>192.48</v>
      </c>
      <c r="N267" s="20">
        <f t="shared" si="27"/>
        <v>752404.32</v>
      </c>
      <c r="O267" s="9">
        <f t="shared" si="28"/>
        <v>1900932.48</v>
      </c>
      <c r="P267" s="9">
        <f t="shared" si="29"/>
        <v>13120.125902638551</v>
      </c>
    </row>
    <row r="268" spans="1:16" x14ac:dyDescent="0.25">
      <c r="A268" s="1" t="s">
        <v>535</v>
      </c>
      <c r="B268" s="1" t="s">
        <v>536</v>
      </c>
      <c r="C268" s="18">
        <v>0</v>
      </c>
      <c r="D268" s="19">
        <v>193.81</v>
      </c>
      <c r="E268" s="20">
        <f t="shared" si="24"/>
        <v>0</v>
      </c>
      <c r="F268" s="18">
        <v>5470</v>
      </c>
      <c r="G268" s="19">
        <v>192.06</v>
      </c>
      <c r="H268" s="20">
        <f t="shared" si="25"/>
        <v>1050568.2</v>
      </c>
      <c r="I268" s="18">
        <v>0</v>
      </c>
      <c r="J268" s="19">
        <v>193.81</v>
      </c>
      <c r="K268" s="20">
        <f t="shared" si="26"/>
        <v>0</v>
      </c>
      <c r="L268" s="18">
        <v>5809</v>
      </c>
      <c r="M268" s="19">
        <v>192.06</v>
      </c>
      <c r="N268" s="20">
        <f t="shared" si="27"/>
        <v>1115676.54</v>
      </c>
      <c r="O268" s="9">
        <f t="shared" si="28"/>
        <v>2166244.7400000002</v>
      </c>
      <c r="P268" s="9">
        <f t="shared" si="29"/>
        <v>14951.295758136825</v>
      </c>
    </row>
    <row r="269" spans="1:16" x14ac:dyDescent="0.25">
      <c r="A269" s="1" t="s">
        <v>537</v>
      </c>
      <c r="B269" s="1" t="s">
        <v>538</v>
      </c>
      <c r="C269" s="18">
        <v>17158</v>
      </c>
      <c r="D269" s="19">
        <v>241.85</v>
      </c>
      <c r="E269" s="20">
        <f t="shared" si="24"/>
        <v>4149662.3</v>
      </c>
      <c r="F269" s="18">
        <v>29935</v>
      </c>
      <c r="G269" s="19">
        <v>239.69</v>
      </c>
      <c r="H269" s="20">
        <f t="shared" si="25"/>
        <v>7175120.1500000004</v>
      </c>
      <c r="I269" s="18">
        <v>6360</v>
      </c>
      <c r="J269" s="19">
        <v>241.85</v>
      </c>
      <c r="K269" s="20">
        <f t="shared" si="26"/>
        <v>1538166</v>
      </c>
      <c r="L269" s="18">
        <v>11095</v>
      </c>
      <c r="M269" s="19">
        <v>239.69</v>
      </c>
      <c r="N269" s="20">
        <f t="shared" si="27"/>
        <v>2659360.5499999998</v>
      </c>
      <c r="O269" s="9">
        <f t="shared" si="28"/>
        <v>15522309</v>
      </c>
      <c r="P269" s="9">
        <f t="shared" si="29"/>
        <v>107134.07789195095</v>
      </c>
    </row>
    <row r="270" spans="1:16" x14ac:dyDescent="0.25">
      <c r="A270" s="1" t="s">
        <v>539</v>
      </c>
      <c r="B270" s="1" t="s">
        <v>540</v>
      </c>
      <c r="C270" s="18">
        <v>365</v>
      </c>
      <c r="D270" s="19">
        <v>189.04</v>
      </c>
      <c r="E270" s="20">
        <f t="shared" si="24"/>
        <v>68999.599999999991</v>
      </c>
      <c r="F270" s="18">
        <v>16652</v>
      </c>
      <c r="G270" s="19">
        <v>187.53</v>
      </c>
      <c r="H270" s="20">
        <f t="shared" si="25"/>
        <v>3122749.56</v>
      </c>
      <c r="I270" s="18">
        <v>341</v>
      </c>
      <c r="J270" s="19">
        <v>189.04</v>
      </c>
      <c r="K270" s="20">
        <f t="shared" si="26"/>
        <v>64462.64</v>
      </c>
      <c r="L270" s="18">
        <v>15566</v>
      </c>
      <c r="M270" s="19">
        <v>187.53</v>
      </c>
      <c r="N270" s="20">
        <f t="shared" si="27"/>
        <v>2919091.98</v>
      </c>
      <c r="O270" s="9">
        <f t="shared" si="28"/>
        <v>6175303.7799999993</v>
      </c>
      <c r="P270" s="9">
        <f t="shared" si="29"/>
        <v>42621.589105910665</v>
      </c>
    </row>
    <row r="271" spans="1:16" x14ac:dyDescent="0.25">
      <c r="A271" s="1" t="s">
        <v>541</v>
      </c>
      <c r="B271" s="1" t="s">
        <v>542</v>
      </c>
      <c r="C271" s="18">
        <v>0</v>
      </c>
      <c r="D271" s="19">
        <v>222.8</v>
      </c>
      <c r="E271" s="20">
        <f t="shared" si="24"/>
        <v>0</v>
      </c>
      <c r="F271" s="18">
        <v>26962</v>
      </c>
      <c r="G271" s="19">
        <v>221.13</v>
      </c>
      <c r="H271" s="20">
        <f t="shared" si="25"/>
        <v>5962107.0599999996</v>
      </c>
      <c r="I271" s="18">
        <v>0</v>
      </c>
      <c r="J271" s="19">
        <v>222.8</v>
      </c>
      <c r="K271" s="20">
        <f t="shared" si="26"/>
        <v>0</v>
      </c>
      <c r="L271" s="18">
        <v>18848</v>
      </c>
      <c r="M271" s="19">
        <v>221.13</v>
      </c>
      <c r="N271" s="20">
        <f t="shared" si="27"/>
        <v>4167858.2399999998</v>
      </c>
      <c r="O271" s="9">
        <f t="shared" si="28"/>
        <v>10129965.299999999</v>
      </c>
      <c r="P271" s="9">
        <f t="shared" si="29"/>
        <v>69916.433920556548</v>
      </c>
    </row>
    <row r="272" spans="1:16" x14ac:dyDescent="0.25">
      <c r="A272" s="1" t="s">
        <v>543</v>
      </c>
      <c r="B272" s="1" t="s">
        <v>544</v>
      </c>
      <c r="C272" s="18">
        <v>8640</v>
      </c>
      <c r="D272" s="19">
        <v>293.67</v>
      </c>
      <c r="E272" s="20">
        <f t="shared" si="24"/>
        <v>2537308.8000000003</v>
      </c>
      <c r="F272" s="18">
        <v>51318</v>
      </c>
      <c r="G272" s="19">
        <v>291.06</v>
      </c>
      <c r="H272" s="20">
        <f t="shared" si="25"/>
        <v>14936617.08</v>
      </c>
      <c r="I272" s="18">
        <v>2599</v>
      </c>
      <c r="J272" s="19">
        <v>293.67</v>
      </c>
      <c r="K272" s="20">
        <f t="shared" si="26"/>
        <v>763248.33000000007</v>
      </c>
      <c r="L272" s="18">
        <v>15435</v>
      </c>
      <c r="M272" s="19">
        <v>291.06</v>
      </c>
      <c r="N272" s="20">
        <f t="shared" si="27"/>
        <v>4492511.0999999996</v>
      </c>
      <c r="O272" s="9">
        <f t="shared" si="28"/>
        <v>22729685.309999999</v>
      </c>
      <c r="P272" s="9">
        <f t="shared" si="29"/>
        <v>156878.97183731321</v>
      </c>
    </row>
    <row r="273" spans="1:16" x14ac:dyDescent="0.25">
      <c r="A273" s="1" t="s">
        <v>545</v>
      </c>
      <c r="B273" s="1" t="s">
        <v>546</v>
      </c>
      <c r="C273" s="18">
        <v>1363</v>
      </c>
      <c r="D273" s="19">
        <v>306.97000000000003</v>
      </c>
      <c r="E273" s="20">
        <f t="shared" si="24"/>
        <v>418400.11000000004</v>
      </c>
      <c r="F273" s="18">
        <v>14446</v>
      </c>
      <c r="G273" s="19">
        <v>304.13</v>
      </c>
      <c r="H273" s="20">
        <f t="shared" si="25"/>
        <v>4393461.9799999995</v>
      </c>
      <c r="I273" s="18">
        <v>763</v>
      </c>
      <c r="J273" s="19">
        <v>306.97000000000003</v>
      </c>
      <c r="K273" s="20">
        <f t="shared" si="26"/>
        <v>234218.11000000002</v>
      </c>
      <c r="L273" s="18">
        <v>8086</v>
      </c>
      <c r="M273" s="19">
        <v>304.13</v>
      </c>
      <c r="N273" s="20">
        <f t="shared" si="27"/>
        <v>2459195.1800000002</v>
      </c>
      <c r="O273" s="9">
        <f t="shared" si="28"/>
        <v>7505275.3799999999</v>
      </c>
      <c r="P273" s="9">
        <f t="shared" si="29"/>
        <v>51800.976076527135</v>
      </c>
    </row>
    <row r="274" spans="1:16" x14ac:dyDescent="0.25">
      <c r="A274" s="1" t="s">
        <v>547</v>
      </c>
      <c r="B274" s="1" t="s">
        <v>548</v>
      </c>
      <c r="C274" s="18">
        <v>1153</v>
      </c>
      <c r="D274" s="19">
        <v>183.43</v>
      </c>
      <c r="E274" s="20">
        <f t="shared" si="24"/>
        <v>211494.79</v>
      </c>
      <c r="F274" s="18">
        <v>13393</v>
      </c>
      <c r="G274" s="19">
        <v>182.26</v>
      </c>
      <c r="H274" s="20">
        <f t="shared" si="25"/>
        <v>2441008.1799999997</v>
      </c>
      <c r="I274" s="18">
        <v>542</v>
      </c>
      <c r="J274" s="19">
        <v>183.43</v>
      </c>
      <c r="K274" s="20">
        <f t="shared" si="26"/>
        <v>99419.06</v>
      </c>
      <c r="L274" s="18">
        <v>6290</v>
      </c>
      <c r="M274" s="19">
        <v>182.26</v>
      </c>
      <c r="N274" s="20">
        <f t="shared" si="27"/>
        <v>1146415.3999999999</v>
      </c>
      <c r="O274" s="9">
        <f t="shared" si="28"/>
        <v>3898337.4299999997</v>
      </c>
      <c r="P274" s="9">
        <f t="shared" si="29"/>
        <v>26906.099206936793</v>
      </c>
    </row>
    <row r="275" spans="1:16" x14ac:dyDescent="0.25">
      <c r="A275" s="1" t="s">
        <v>549</v>
      </c>
      <c r="B275" s="1" t="s">
        <v>550</v>
      </c>
      <c r="C275" s="18">
        <v>649</v>
      </c>
      <c r="D275" s="19">
        <v>207.54</v>
      </c>
      <c r="E275" s="20">
        <f t="shared" si="24"/>
        <v>134693.46</v>
      </c>
      <c r="F275" s="18">
        <v>7560</v>
      </c>
      <c r="G275" s="19">
        <v>206.12</v>
      </c>
      <c r="H275" s="20">
        <f t="shared" si="25"/>
        <v>1558267.2</v>
      </c>
      <c r="I275" s="18">
        <v>344</v>
      </c>
      <c r="J275" s="19">
        <v>207.54</v>
      </c>
      <c r="K275" s="20">
        <f t="shared" si="26"/>
        <v>71393.759999999995</v>
      </c>
      <c r="L275" s="18">
        <v>4006</v>
      </c>
      <c r="M275" s="19">
        <v>206.12</v>
      </c>
      <c r="N275" s="20">
        <f t="shared" si="27"/>
        <v>825716.72</v>
      </c>
      <c r="O275" s="9">
        <f t="shared" si="28"/>
        <v>2590071.1399999997</v>
      </c>
      <c r="P275" s="9">
        <f t="shared" si="29"/>
        <v>17876.521029084921</v>
      </c>
    </row>
    <row r="276" spans="1:16" x14ac:dyDescent="0.25">
      <c r="A276" s="1" t="s">
        <v>551</v>
      </c>
      <c r="B276" s="1" t="s">
        <v>552</v>
      </c>
      <c r="C276" s="18">
        <v>1520</v>
      </c>
      <c r="D276" s="19">
        <v>211.07</v>
      </c>
      <c r="E276" s="20">
        <f t="shared" si="24"/>
        <v>320826.39999999997</v>
      </c>
      <c r="F276" s="18">
        <v>45383</v>
      </c>
      <c r="G276" s="19">
        <v>209.49</v>
      </c>
      <c r="H276" s="20">
        <f t="shared" si="25"/>
        <v>9507284.6699999999</v>
      </c>
      <c r="I276" s="18">
        <v>785</v>
      </c>
      <c r="J276" s="19">
        <v>211.07</v>
      </c>
      <c r="K276" s="20">
        <f t="shared" si="26"/>
        <v>165689.94999999998</v>
      </c>
      <c r="L276" s="18">
        <v>23437</v>
      </c>
      <c r="M276" s="19">
        <v>209.49</v>
      </c>
      <c r="N276" s="20">
        <f t="shared" si="27"/>
        <v>4909817.13</v>
      </c>
      <c r="O276" s="9">
        <f t="shared" si="28"/>
        <v>14903618.15</v>
      </c>
      <c r="P276" s="9">
        <f t="shared" si="29"/>
        <v>102863.90947081352</v>
      </c>
    </row>
    <row r="277" spans="1:16" x14ac:dyDescent="0.25">
      <c r="A277" s="1" t="s">
        <v>553</v>
      </c>
      <c r="B277" s="1" t="s">
        <v>554</v>
      </c>
      <c r="C277" s="18">
        <v>0</v>
      </c>
      <c r="D277" s="19">
        <v>244.17</v>
      </c>
      <c r="E277" s="20">
        <f t="shared" si="24"/>
        <v>0</v>
      </c>
      <c r="F277" s="18">
        <v>19635</v>
      </c>
      <c r="G277" s="19">
        <v>242.1</v>
      </c>
      <c r="H277" s="20">
        <f t="shared" si="25"/>
        <v>4753633.5</v>
      </c>
      <c r="I277" s="18">
        <v>0</v>
      </c>
      <c r="J277" s="19">
        <v>244.17</v>
      </c>
      <c r="K277" s="20">
        <f t="shared" si="26"/>
        <v>0</v>
      </c>
      <c r="L277" s="18">
        <v>11131</v>
      </c>
      <c r="M277" s="19">
        <v>242.1</v>
      </c>
      <c r="N277" s="20">
        <f t="shared" si="27"/>
        <v>2694815.1</v>
      </c>
      <c r="O277" s="9">
        <f t="shared" si="28"/>
        <v>7448448.5999999996</v>
      </c>
      <c r="P277" s="9">
        <f t="shared" si="29"/>
        <v>51408.760931546523</v>
      </c>
    </row>
    <row r="278" spans="1:16" x14ac:dyDescent="0.25">
      <c r="A278" s="1" t="s">
        <v>555</v>
      </c>
      <c r="B278" s="1" t="s">
        <v>556</v>
      </c>
      <c r="C278" s="18">
        <v>0</v>
      </c>
      <c r="D278" s="19">
        <v>197.71</v>
      </c>
      <c r="E278" s="20">
        <f t="shared" si="24"/>
        <v>0</v>
      </c>
      <c r="F278" s="18">
        <v>8445</v>
      </c>
      <c r="G278" s="19">
        <v>195.97</v>
      </c>
      <c r="H278" s="20">
        <f t="shared" si="25"/>
        <v>1654966.65</v>
      </c>
      <c r="I278" s="18">
        <v>0</v>
      </c>
      <c r="J278" s="19">
        <v>197.71</v>
      </c>
      <c r="K278" s="20">
        <f t="shared" si="26"/>
        <v>0</v>
      </c>
      <c r="L278" s="18">
        <v>7905</v>
      </c>
      <c r="M278" s="19">
        <v>195.97</v>
      </c>
      <c r="N278" s="20">
        <f t="shared" si="27"/>
        <v>1549142.85</v>
      </c>
      <c r="O278" s="9">
        <f t="shared" si="28"/>
        <v>3204109.5</v>
      </c>
      <c r="P278" s="9">
        <f t="shared" si="29"/>
        <v>22114.578233646811</v>
      </c>
    </row>
    <row r="279" spans="1:16" x14ac:dyDescent="0.25">
      <c r="A279" s="1" t="s">
        <v>557</v>
      </c>
      <c r="B279" s="1" t="s">
        <v>558</v>
      </c>
      <c r="C279" s="18">
        <v>0</v>
      </c>
      <c r="D279" s="19">
        <v>306.18</v>
      </c>
      <c r="E279" s="20">
        <f t="shared" si="24"/>
        <v>0</v>
      </c>
      <c r="F279" s="18">
        <v>27696</v>
      </c>
      <c r="G279" s="19">
        <v>303.60000000000002</v>
      </c>
      <c r="H279" s="20">
        <f t="shared" si="25"/>
        <v>8408505.6000000015</v>
      </c>
      <c r="I279" s="18">
        <v>0</v>
      </c>
      <c r="J279" s="19">
        <v>306.18</v>
      </c>
      <c r="K279" s="20">
        <f t="shared" si="26"/>
        <v>0</v>
      </c>
      <c r="L279" s="18">
        <v>7409</v>
      </c>
      <c r="M279" s="19">
        <v>303.60000000000002</v>
      </c>
      <c r="N279" s="20">
        <f t="shared" si="27"/>
        <v>2249372.4000000004</v>
      </c>
      <c r="O279" s="9">
        <f t="shared" si="28"/>
        <v>10657878.000000002</v>
      </c>
      <c r="P279" s="9">
        <f t="shared" si="29"/>
        <v>73560.05680694223</v>
      </c>
    </row>
    <row r="280" spans="1:16" x14ac:dyDescent="0.25">
      <c r="A280" s="1" t="s">
        <v>559</v>
      </c>
      <c r="B280" s="1" t="s">
        <v>560</v>
      </c>
      <c r="C280" s="18">
        <v>1725</v>
      </c>
      <c r="D280" s="19">
        <v>294.04000000000002</v>
      </c>
      <c r="E280" s="20">
        <f t="shared" si="24"/>
        <v>507219.00000000006</v>
      </c>
      <c r="F280" s="18">
        <v>29061</v>
      </c>
      <c r="G280" s="19">
        <v>291.37</v>
      </c>
      <c r="H280" s="20">
        <f t="shared" si="25"/>
        <v>8467503.5700000003</v>
      </c>
      <c r="I280" s="18">
        <v>598</v>
      </c>
      <c r="J280" s="19">
        <v>294.04000000000002</v>
      </c>
      <c r="K280" s="20">
        <f t="shared" si="26"/>
        <v>175835.92</v>
      </c>
      <c r="L280" s="18">
        <v>10075</v>
      </c>
      <c r="M280" s="19">
        <v>291.37</v>
      </c>
      <c r="N280" s="20">
        <f t="shared" si="27"/>
        <v>2935552.75</v>
      </c>
      <c r="O280" s="9">
        <f t="shared" si="28"/>
        <v>12086111.24</v>
      </c>
      <c r="P280" s="9">
        <f t="shared" si="29"/>
        <v>83417.639926955701</v>
      </c>
    </row>
    <row r="281" spans="1:16" x14ac:dyDescent="0.25">
      <c r="A281" s="1" t="s">
        <v>561</v>
      </c>
      <c r="B281" s="1" t="s">
        <v>562</v>
      </c>
      <c r="C281" s="18">
        <v>267</v>
      </c>
      <c r="D281" s="19">
        <v>278.68</v>
      </c>
      <c r="E281" s="20">
        <f t="shared" si="24"/>
        <v>74407.56</v>
      </c>
      <c r="F281" s="18">
        <v>31893</v>
      </c>
      <c r="G281" s="19">
        <v>276.48</v>
      </c>
      <c r="H281" s="20">
        <f t="shared" si="25"/>
        <v>8817776.6400000006</v>
      </c>
      <c r="I281" s="18">
        <v>341</v>
      </c>
      <c r="J281" s="19">
        <v>278.68</v>
      </c>
      <c r="K281" s="20">
        <f t="shared" si="26"/>
        <v>95029.88</v>
      </c>
      <c r="L281" s="18">
        <v>40779</v>
      </c>
      <c r="M281" s="19">
        <v>276.48</v>
      </c>
      <c r="N281" s="20">
        <f t="shared" si="27"/>
        <v>11274577.92</v>
      </c>
      <c r="O281" s="9">
        <f t="shared" si="28"/>
        <v>20261792</v>
      </c>
      <c r="P281" s="9">
        <f t="shared" si="29"/>
        <v>139845.71511612792</v>
      </c>
    </row>
    <row r="282" spans="1:16" x14ac:dyDescent="0.25">
      <c r="A282" s="1" t="s">
        <v>563</v>
      </c>
      <c r="B282" s="1" t="s">
        <v>564</v>
      </c>
      <c r="C282" s="18">
        <v>1625</v>
      </c>
      <c r="D282" s="19">
        <v>239.47</v>
      </c>
      <c r="E282" s="20">
        <f t="shared" si="24"/>
        <v>389138.75</v>
      </c>
      <c r="F282" s="18">
        <v>79635</v>
      </c>
      <c r="G282" s="19">
        <v>237.51</v>
      </c>
      <c r="H282" s="20">
        <f t="shared" si="25"/>
        <v>18914108.849999998</v>
      </c>
      <c r="I282" s="18">
        <v>1384</v>
      </c>
      <c r="J282" s="19">
        <v>239.47</v>
      </c>
      <c r="K282" s="20">
        <f t="shared" si="26"/>
        <v>331426.48</v>
      </c>
      <c r="L282" s="18">
        <v>67821</v>
      </c>
      <c r="M282" s="19">
        <v>237.51</v>
      </c>
      <c r="N282" s="20">
        <f t="shared" si="27"/>
        <v>16108165.709999999</v>
      </c>
      <c r="O282" s="9">
        <f t="shared" si="28"/>
        <v>35742839.789999999</v>
      </c>
      <c r="P282" s="9">
        <f t="shared" si="29"/>
        <v>246695.01052590716</v>
      </c>
    </row>
    <row r="283" spans="1:16" x14ac:dyDescent="0.25">
      <c r="A283" s="1" t="s">
        <v>565</v>
      </c>
      <c r="B283" s="1" t="s">
        <v>566</v>
      </c>
      <c r="C283" s="18">
        <v>0</v>
      </c>
      <c r="D283" s="19">
        <v>218.37</v>
      </c>
      <c r="E283" s="20">
        <f t="shared" si="24"/>
        <v>0</v>
      </c>
      <c r="F283" s="18">
        <v>27308</v>
      </c>
      <c r="G283" s="19">
        <v>216.66</v>
      </c>
      <c r="H283" s="20">
        <f t="shared" si="25"/>
        <v>5916551.2800000003</v>
      </c>
      <c r="I283" s="18">
        <v>0</v>
      </c>
      <c r="J283" s="19">
        <v>218.37</v>
      </c>
      <c r="K283" s="20">
        <f t="shared" si="26"/>
        <v>0</v>
      </c>
      <c r="L283" s="18">
        <v>6231</v>
      </c>
      <c r="M283" s="19">
        <v>216.66</v>
      </c>
      <c r="N283" s="20">
        <f t="shared" si="27"/>
        <v>1350008.46</v>
      </c>
      <c r="O283" s="9">
        <f t="shared" si="28"/>
        <v>7266559.7400000002</v>
      </c>
      <c r="P283" s="9">
        <f t="shared" si="29"/>
        <v>50153.374552180016</v>
      </c>
    </row>
    <row r="284" spans="1:16" x14ac:dyDescent="0.25">
      <c r="A284" s="1" t="s">
        <v>567</v>
      </c>
      <c r="B284" s="1" t="s">
        <v>568</v>
      </c>
      <c r="C284" s="18">
        <v>358</v>
      </c>
      <c r="D284" s="19">
        <v>211.4</v>
      </c>
      <c r="E284" s="20">
        <f t="shared" si="24"/>
        <v>75681.2</v>
      </c>
      <c r="F284" s="18">
        <v>20068</v>
      </c>
      <c r="G284" s="19">
        <v>209.82</v>
      </c>
      <c r="H284" s="20">
        <f t="shared" si="25"/>
        <v>4210667.76</v>
      </c>
      <c r="I284" s="18">
        <v>260</v>
      </c>
      <c r="J284" s="19">
        <v>211.4</v>
      </c>
      <c r="K284" s="20">
        <f t="shared" si="26"/>
        <v>54964</v>
      </c>
      <c r="L284" s="18">
        <v>14576</v>
      </c>
      <c r="M284" s="19">
        <v>209.82</v>
      </c>
      <c r="N284" s="20">
        <f t="shared" si="27"/>
        <v>3058336.32</v>
      </c>
      <c r="O284" s="9">
        <f t="shared" si="28"/>
        <v>7399649.2800000003</v>
      </c>
      <c r="P284" s="9">
        <f t="shared" si="29"/>
        <v>51071.950850652363</v>
      </c>
    </row>
    <row r="285" spans="1:16" x14ac:dyDescent="0.25">
      <c r="A285" s="1" t="s">
        <v>569</v>
      </c>
      <c r="B285" s="1" t="s">
        <v>570</v>
      </c>
      <c r="C285" s="18">
        <v>2234</v>
      </c>
      <c r="D285" s="19">
        <v>307.75</v>
      </c>
      <c r="E285" s="20">
        <f t="shared" si="24"/>
        <v>687513.5</v>
      </c>
      <c r="F285" s="18">
        <v>36674</v>
      </c>
      <c r="G285" s="19">
        <v>305.3</v>
      </c>
      <c r="H285" s="20">
        <f t="shared" si="25"/>
        <v>11196572.200000001</v>
      </c>
      <c r="I285" s="18">
        <v>1391</v>
      </c>
      <c r="J285" s="19">
        <v>307.75</v>
      </c>
      <c r="K285" s="20">
        <f t="shared" si="26"/>
        <v>428080.25</v>
      </c>
      <c r="L285" s="18">
        <v>22827</v>
      </c>
      <c r="M285" s="19">
        <v>305.3</v>
      </c>
      <c r="N285" s="20">
        <f t="shared" si="27"/>
        <v>6969083.1000000006</v>
      </c>
      <c r="O285" s="9">
        <f t="shared" si="28"/>
        <v>19281249.050000001</v>
      </c>
      <c r="P285" s="9">
        <f t="shared" si="29"/>
        <v>133078.06445399363</v>
      </c>
    </row>
    <row r="286" spans="1:16" x14ac:dyDescent="0.25">
      <c r="A286" s="1" t="s">
        <v>571</v>
      </c>
      <c r="B286" s="1" t="s">
        <v>572</v>
      </c>
      <c r="C286" s="18">
        <v>493</v>
      </c>
      <c r="D286" s="19">
        <v>299.7</v>
      </c>
      <c r="E286" s="20">
        <f t="shared" si="24"/>
        <v>147752.1</v>
      </c>
      <c r="F286" s="18">
        <v>25727</v>
      </c>
      <c r="G286" s="19">
        <v>296.99</v>
      </c>
      <c r="H286" s="20">
        <f t="shared" si="25"/>
        <v>7640661.7300000004</v>
      </c>
      <c r="I286" s="18">
        <v>290</v>
      </c>
      <c r="J286" s="19">
        <v>299.7</v>
      </c>
      <c r="K286" s="20">
        <f t="shared" si="26"/>
        <v>86913</v>
      </c>
      <c r="L286" s="18">
        <v>15152</v>
      </c>
      <c r="M286" s="19">
        <v>296.99</v>
      </c>
      <c r="N286" s="20">
        <f t="shared" si="27"/>
        <v>4499992.4800000004</v>
      </c>
      <c r="O286" s="9">
        <f t="shared" si="28"/>
        <v>12375319.310000001</v>
      </c>
      <c r="P286" s="9">
        <f t="shared" si="29"/>
        <v>85413.737279376728</v>
      </c>
    </row>
    <row r="287" spans="1:16" x14ac:dyDescent="0.25">
      <c r="A287" s="1" t="s">
        <v>573</v>
      </c>
      <c r="B287" s="1" t="s">
        <v>574</v>
      </c>
      <c r="C287" s="18">
        <v>0</v>
      </c>
      <c r="D287" s="19">
        <v>248.6</v>
      </c>
      <c r="E287" s="20">
        <f t="shared" si="24"/>
        <v>0</v>
      </c>
      <c r="F287" s="18">
        <v>7592</v>
      </c>
      <c r="G287" s="19">
        <v>246.57</v>
      </c>
      <c r="H287" s="20">
        <f t="shared" si="25"/>
        <v>1871959.44</v>
      </c>
      <c r="I287" s="18">
        <v>0</v>
      </c>
      <c r="J287" s="19">
        <v>248.6</v>
      </c>
      <c r="K287" s="20">
        <f t="shared" si="26"/>
        <v>0</v>
      </c>
      <c r="L287" s="18">
        <v>0</v>
      </c>
      <c r="M287" s="19">
        <v>246.57</v>
      </c>
      <c r="N287" s="20">
        <f t="shared" si="27"/>
        <v>0</v>
      </c>
      <c r="O287" s="9">
        <f t="shared" si="28"/>
        <v>1871959.44</v>
      </c>
      <c r="P287" s="9">
        <f t="shared" si="29"/>
        <v>12920.155658255024</v>
      </c>
    </row>
    <row r="288" spans="1:16" x14ac:dyDescent="0.25">
      <c r="A288" s="1" t="s">
        <v>575</v>
      </c>
      <c r="B288" s="1" t="s">
        <v>576</v>
      </c>
      <c r="C288" s="18">
        <v>4528</v>
      </c>
      <c r="D288" s="19">
        <v>267.93</v>
      </c>
      <c r="E288" s="20">
        <f t="shared" si="24"/>
        <v>1213187.04</v>
      </c>
      <c r="F288" s="18">
        <v>39217</v>
      </c>
      <c r="G288" s="19">
        <v>265.49</v>
      </c>
      <c r="H288" s="20">
        <f t="shared" si="25"/>
        <v>10411721.33</v>
      </c>
      <c r="I288" s="18">
        <v>1456</v>
      </c>
      <c r="J288" s="19">
        <v>267.93</v>
      </c>
      <c r="K288" s="20">
        <f t="shared" si="26"/>
        <v>390106.08</v>
      </c>
      <c r="L288" s="18">
        <v>12609</v>
      </c>
      <c r="M288" s="19">
        <v>265.49</v>
      </c>
      <c r="N288" s="20">
        <f t="shared" si="27"/>
        <v>3347563.41</v>
      </c>
      <c r="O288" s="9">
        <f t="shared" si="28"/>
        <v>15362577.859999999</v>
      </c>
      <c r="P288" s="9">
        <f t="shared" si="29"/>
        <v>106031.62281297203</v>
      </c>
    </row>
    <row r="289" spans="1:16" x14ac:dyDescent="0.25">
      <c r="A289" s="1" t="s">
        <v>577</v>
      </c>
      <c r="B289" s="1" t="s">
        <v>578</v>
      </c>
      <c r="C289" s="18">
        <v>52</v>
      </c>
      <c r="D289" s="19">
        <v>194.77</v>
      </c>
      <c r="E289" s="20">
        <f t="shared" si="24"/>
        <v>10128.040000000001</v>
      </c>
      <c r="F289" s="18">
        <v>9844</v>
      </c>
      <c r="G289" s="19">
        <v>193.44</v>
      </c>
      <c r="H289" s="20">
        <f t="shared" si="25"/>
        <v>1904223.3599999999</v>
      </c>
      <c r="I289" s="18">
        <v>55</v>
      </c>
      <c r="J289" s="19">
        <v>194.77</v>
      </c>
      <c r="K289" s="20">
        <f t="shared" si="26"/>
        <v>10712.35</v>
      </c>
      <c r="L289" s="18">
        <v>10494</v>
      </c>
      <c r="M289" s="19">
        <v>193.44</v>
      </c>
      <c r="N289" s="20">
        <f t="shared" si="27"/>
        <v>2029959.3599999999</v>
      </c>
      <c r="O289" s="9">
        <f t="shared" si="28"/>
        <v>3955023.11</v>
      </c>
      <c r="P289" s="9">
        <f t="shared" si="29"/>
        <v>27297.340487887857</v>
      </c>
    </row>
    <row r="290" spans="1:16" x14ac:dyDescent="0.25">
      <c r="A290" s="1" t="s">
        <v>579</v>
      </c>
      <c r="B290" s="1" t="s">
        <v>580</v>
      </c>
      <c r="C290" s="18">
        <v>0</v>
      </c>
      <c r="D290" s="19">
        <v>227.73</v>
      </c>
      <c r="E290" s="20">
        <f t="shared" si="24"/>
        <v>0</v>
      </c>
      <c r="F290" s="18">
        <v>3873</v>
      </c>
      <c r="G290" s="19">
        <v>226.2</v>
      </c>
      <c r="H290" s="20">
        <f t="shared" si="25"/>
        <v>876072.6</v>
      </c>
      <c r="I290" s="18">
        <v>0</v>
      </c>
      <c r="J290" s="19">
        <v>227.73</v>
      </c>
      <c r="K290" s="20">
        <f t="shared" si="26"/>
        <v>0</v>
      </c>
      <c r="L290" s="18">
        <v>1555</v>
      </c>
      <c r="M290" s="19">
        <v>226.2</v>
      </c>
      <c r="N290" s="20">
        <f t="shared" si="27"/>
        <v>351741</v>
      </c>
      <c r="O290" s="9">
        <f t="shared" si="28"/>
        <v>1227813.6000000001</v>
      </c>
      <c r="P290" s="9">
        <f t="shared" si="29"/>
        <v>8474.2983701198518</v>
      </c>
    </row>
    <row r="291" spans="1:16" x14ac:dyDescent="0.25">
      <c r="A291" s="1" t="s">
        <v>581</v>
      </c>
      <c r="B291" s="1" t="s">
        <v>582</v>
      </c>
      <c r="C291" s="18">
        <v>0</v>
      </c>
      <c r="D291" s="19">
        <v>311.13</v>
      </c>
      <c r="E291" s="20">
        <f t="shared" si="24"/>
        <v>0</v>
      </c>
      <c r="F291" s="18">
        <v>20150</v>
      </c>
      <c r="G291" s="19">
        <v>308.41000000000003</v>
      </c>
      <c r="H291" s="20">
        <f t="shared" si="25"/>
        <v>6214461.5000000009</v>
      </c>
      <c r="I291" s="18">
        <v>0</v>
      </c>
      <c r="J291" s="19">
        <v>311.13</v>
      </c>
      <c r="K291" s="20">
        <f t="shared" si="26"/>
        <v>0</v>
      </c>
      <c r="L291" s="18">
        <v>15007</v>
      </c>
      <c r="M291" s="19">
        <v>308.41000000000003</v>
      </c>
      <c r="N291" s="20">
        <f t="shared" si="27"/>
        <v>4628308.87</v>
      </c>
      <c r="O291" s="9">
        <f t="shared" si="28"/>
        <v>10842770.370000001</v>
      </c>
      <c r="P291" s="9">
        <f t="shared" si="29"/>
        <v>74836.173238409188</v>
      </c>
    </row>
    <row r="292" spans="1:16" x14ac:dyDescent="0.25">
      <c r="A292" s="1" t="s">
        <v>583</v>
      </c>
      <c r="B292" s="1" t="s">
        <v>584</v>
      </c>
      <c r="C292" s="18">
        <v>0</v>
      </c>
      <c r="D292" s="19">
        <v>231.19</v>
      </c>
      <c r="E292" s="20">
        <f t="shared" si="24"/>
        <v>0</v>
      </c>
      <c r="F292" s="18">
        <v>25514</v>
      </c>
      <c r="G292" s="19">
        <v>229.14</v>
      </c>
      <c r="H292" s="20">
        <f t="shared" si="25"/>
        <v>5846277.96</v>
      </c>
      <c r="I292" s="18">
        <v>0</v>
      </c>
      <c r="J292" s="19">
        <v>231.19</v>
      </c>
      <c r="K292" s="20">
        <f t="shared" si="26"/>
        <v>0</v>
      </c>
      <c r="L292" s="18">
        <v>26826</v>
      </c>
      <c r="M292" s="19">
        <v>229.14</v>
      </c>
      <c r="N292" s="20">
        <f t="shared" si="27"/>
        <v>6146909.6399999997</v>
      </c>
      <c r="O292" s="9">
        <f t="shared" si="28"/>
        <v>11993187.6</v>
      </c>
      <c r="P292" s="9">
        <f t="shared" si="29"/>
        <v>82776.28634445947</v>
      </c>
    </row>
    <row r="293" spans="1:16" x14ac:dyDescent="0.25">
      <c r="A293" s="1" t="s">
        <v>585</v>
      </c>
      <c r="B293" s="1" t="s">
        <v>586</v>
      </c>
      <c r="C293" s="18">
        <v>5030</v>
      </c>
      <c r="D293" s="19">
        <v>264.99</v>
      </c>
      <c r="E293" s="20">
        <f t="shared" si="24"/>
        <v>1332899.7</v>
      </c>
      <c r="F293" s="18">
        <v>33142</v>
      </c>
      <c r="G293" s="19">
        <v>262.70999999999998</v>
      </c>
      <c r="H293" s="20">
        <f t="shared" si="25"/>
        <v>8706734.8199999984</v>
      </c>
      <c r="I293" s="18">
        <v>2663</v>
      </c>
      <c r="J293" s="19">
        <v>264.99</v>
      </c>
      <c r="K293" s="20">
        <f t="shared" si="26"/>
        <v>705668.37</v>
      </c>
      <c r="L293" s="18">
        <v>17544</v>
      </c>
      <c r="M293" s="19">
        <v>262.70999999999998</v>
      </c>
      <c r="N293" s="20">
        <f t="shared" si="27"/>
        <v>4608984.2399999993</v>
      </c>
      <c r="O293" s="9">
        <f t="shared" si="28"/>
        <v>15354287.129999997</v>
      </c>
      <c r="P293" s="9">
        <f t="shared" si="29"/>
        <v>105974.40067459035</v>
      </c>
    </row>
    <row r="294" spans="1:16" x14ac:dyDescent="0.25">
      <c r="A294" s="1" t="s">
        <v>587</v>
      </c>
      <c r="B294" s="1" t="s">
        <v>588</v>
      </c>
      <c r="C294" s="18">
        <v>365</v>
      </c>
      <c r="D294" s="19">
        <v>312.35000000000002</v>
      </c>
      <c r="E294" s="20">
        <f t="shared" si="24"/>
        <v>114007.75000000001</v>
      </c>
      <c r="F294" s="18">
        <v>46972</v>
      </c>
      <c r="G294" s="19">
        <v>309.64</v>
      </c>
      <c r="H294" s="20">
        <f t="shared" si="25"/>
        <v>14544410.08</v>
      </c>
      <c r="I294" s="18">
        <v>158</v>
      </c>
      <c r="J294" s="19">
        <v>312.35000000000002</v>
      </c>
      <c r="K294" s="20">
        <f t="shared" si="26"/>
        <v>49351.3</v>
      </c>
      <c r="L294" s="18">
        <v>20278</v>
      </c>
      <c r="M294" s="19">
        <v>309.64</v>
      </c>
      <c r="N294" s="20">
        <f t="shared" si="27"/>
        <v>6278879.9199999999</v>
      </c>
      <c r="O294" s="9">
        <f t="shared" si="28"/>
        <v>20986649.050000001</v>
      </c>
      <c r="P294" s="9">
        <f t="shared" si="29"/>
        <v>144848.63650206543</v>
      </c>
    </row>
    <row r="295" spans="1:16" x14ac:dyDescent="0.25">
      <c r="A295" s="1" t="s">
        <v>589</v>
      </c>
      <c r="B295" s="1" t="s">
        <v>590</v>
      </c>
      <c r="C295" s="18">
        <v>0</v>
      </c>
      <c r="D295" s="19">
        <v>238.72</v>
      </c>
      <c r="E295" s="20">
        <f t="shared" si="24"/>
        <v>0</v>
      </c>
      <c r="F295" s="18">
        <v>43338</v>
      </c>
      <c r="G295" s="19">
        <v>237.15</v>
      </c>
      <c r="H295" s="20">
        <f t="shared" si="25"/>
        <v>10277606.700000001</v>
      </c>
      <c r="I295" s="18">
        <v>0</v>
      </c>
      <c r="J295" s="19">
        <v>238.72</v>
      </c>
      <c r="K295" s="20">
        <f t="shared" si="26"/>
        <v>0</v>
      </c>
      <c r="L295" s="18">
        <v>34892</v>
      </c>
      <c r="M295" s="19">
        <v>237.15</v>
      </c>
      <c r="N295" s="20">
        <f t="shared" si="27"/>
        <v>8274637.7999999998</v>
      </c>
      <c r="O295" s="9">
        <f t="shared" si="28"/>
        <v>18552244.5</v>
      </c>
      <c r="P295" s="9">
        <f t="shared" si="29"/>
        <v>128046.51726321895</v>
      </c>
    </row>
    <row r="296" spans="1:16" x14ac:dyDescent="0.25">
      <c r="A296" s="1" t="s">
        <v>591</v>
      </c>
      <c r="B296" s="1" t="s">
        <v>592</v>
      </c>
      <c r="C296" s="18">
        <v>20</v>
      </c>
      <c r="D296" s="19">
        <v>335.26</v>
      </c>
      <c r="E296" s="20">
        <f t="shared" si="24"/>
        <v>6705.2</v>
      </c>
      <c r="F296" s="18">
        <v>46580</v>
      </c>
      <c r="G296" s="19">
        <v>332.3</v>
      </c>
      <c r="H296" s="20">
        <f t="shared" si="25"/>
        <v>15478534</v>
      </c>
      <c r="I296" s="18">
        <v>12</v>
      </c>
      <c r="J296" s="19">
        <v>335.26</v>
      </c>
      <c r="K296" s="20">
        <f t="shared" si="26"/>
        <v>4023.12</v>
      </c>
      <c r="L296" s="18">
        <v>27438</v>
      </c>
      <c r="M296" s="19">
        <v>332.3</v>
      </c>
      <c r="N296" s="20">
        <f t="shared" si="27"/>
        <v>9117647.4000000004</v>
      </c>
      <c r="O296" s="9">
        <f t="shared" si="28"/>
        <v>24606909.719999999</v>
      </c>
      <c r="P296" s="9">
        <f t="shared" si="29"/>
        <v>169835.46601363787</v>
      </c>
    </row>
    <row r="297" spans="1:16" x14ac:dyDescent="0.25">
      <c r="A297" s="1" t="s">
        <v>593</v>
      </c>
      <c r="B297" s="1" t="s">
        <v>594</v>
      </c>
      <c r="C297" s="18">
        <v>6643</v>
      </c>
      <c r="D297" s="19">
        <v>162.16</v>
      </c>
      <c r="E297" s="20">
        <f t="shared" si="24"/>
        <v>1077228.8799999999</v>
      </c>
      <c r="F297" s="18">
        <v>35277</v>
      </c>
      <c r="G297" s="19">
        <v>160.97999999999999</v>
      </c>
      <c r="H297" s="20">
        <f t="shared" si="25"/>
        <v>5678891.46</v>
      </c>
      <c r="I297" s="18">
        <v>0</v>
      </c>
      <c r="J297" s="19">
        <v>162.16</v>
      </c>
      <c r="K297" s="20">
        <f t="shared" si="26"/>
        <v>0</v>
      </c>
      <c r="L297" s="18">
        <v>0</v>
      </c>
      <c r="M297" s="19">
        <v>160.97999999999999</v>
      </c>
      <c r="N297" s="20">
        <f t="shared" si="27"/>
        <v>0</v>
      </c>
      <c r="O297" s="9">
        <f t="shared" si="28"/>
        <v>6756120.3399999999</v>
      </c>
      <c r="P297" s="9">
        <f t="shared" si="29"/>
        <v>46630.351370595323</v>
      </c>
    </row>
    <row r="298" spans="1:16" x14ac:dyDescent="0.25">
      <c r="A298" s="1" t="s">
        <v>595</v>
      </c>
      <c r="B298" s="1" t="s">
        <v>596</v>
      </c>
      <c r="C298" s="18">
        <v>8504</v>
      </c>
      <c r="D298" s="19">
        <v>243.77</v>
      </c>
      <c r="E298" s="20">
        <f t="shared" si="24"/>
        <v>2073020.08</v>
      </c>
      <c r="F298" s="18">
        <v>33221</v>
      </c>
      <c r="G298" s="19">
        <v>241.79</v>
      </c>
      <c r="H298" s="20">
        <f t="shared" si="25"/>
        <v>8032505.5899999999</v>
      </c>
      <c r="I298" s="18">
        <v>0</v>
      </c>
      <c r="J298" s="19">
        <v>243.77</v>
      </c>
      <c r="K298" s="20">
        <f t="shared" si="26"/>
        <v>0</v>
      </c>
      <c r="L298" s="18">
        <v>0</v>
      </c>
      <c r="M298" s="19">
        <v>241.79</v>
      </c>
      <c r="N298" s="20">
        <f t="shared" si="27"/>
        <v>0</v>
      </c>
      <c r="O298" s="9">
        <f t="shared" si="28"/>
        <v>10105525.67</v>
      </c>
      <c r="P298" s="9">
        <f t="shared" si="29"/>
        <v>69747.753009483946</v>
      </c>
    </row>
    <row r="299" spans="1:16" x14ac:dyDescent="0.25">
      <c r="A299" s="1" t="s">
        <v>597</v>
      </c>
      <c r="B299" s="1" t="s">
        <v>598</v>
      </c>
      <c r="C299" s="18">
        <v>0</v>
      </c>
      <c r="D299" s="19">
        <v>236.46</v>
      </c>
      <c r="E299" s="20">
        <f t="shared" si="24"/>
        <v>0</v>
      </c>
      <c r="F299" s="18">
        <v>14285</v>
      </c>
      <c r="G299" s="19">
        <v>234.49</v>
      </c>
      <c r="H299" s="20">
        <f t="shared" si="25"/>
        <v>3349689.65</v>
      </c>
      <c r="I299" s="18">
        <v>0</v>
      </c>
      <c r="J299" s="19">
        <v>236.46</v>
      </c>
      <c r="K299" s="20">
        <f t="shared" si="26"/>
        <v>0</v>
      </c>
      <c r="L299" s="18">
        <v>11740</v>
      </c>
      <c r="M299" s="19">
        <v>234.49</v>
      </c>
      <c r="N299" s="20">
        <f t="shared" si="27"/>
        <v>2752912.6</v>
      </c>
      <c r="O299" s="9">
        <f t="shared" si="28"/>
        <v>6102602.25</v>
      </c>
      <c r="P299" s="9">
        <f t="shared" si="29"/>
        <v>42119.807355664365</v>
      </c>
    </row>
    <row r="300" spans="1:16" x14ac:dyDescent="0.25">
      <c r="A300" s="1" t="s">
        <v>599</v>
      </c>
      <c r="B300" s="1" t="s">
        <v>600</v>
      </c>
      <c r="C300" s="18">
        <v>2898</v>
      </c>
      <c r="D300" s="19">
        <v>272.01</v>
      </c>
      <c r="E300" s="20">
        <f t="shared" si="24"/>
        <v>788284.98</v>
      </c>
      <c r="F300" s="18">
        <v>24654</v>
      </c>
      <c r="G300" s="19">
        <v>269.45</v>
      </c>
      <c r="H300" s="20">
        <f t="shared" si="25"/>
        <v>6643020.2999999998</v>
      </c>
      <c r="I300" s="18">
        <v>1338</v>
      </c>
      <c r="J300" s="19">
        <v>272.01</v>
      </c>
      <c r="K300" s="20">
        <f t="shared" si="26"/>
        <v>363949.38</v>
      </c>
      <c r="L300" s="18">
        <v>11385</v>
      </c>
      <c r="M300" s="19">
        <v>269.45</v>
      </c>
      <c r="N300" s="20">
        <f t="shared" si="27"/>
        <v>3067688.25</v>
      </c>
      <c r="O300" s="9">
        <f t="shared" si="28"/>
        <v>10862942.91</v>
      </c>
      <c r="P300" s="9">
        <f t="shared" si="29"/>
        <v>74975.402941389475</v>
      </c>
    </row>
    <row r="301" spans="1:16" x14ac:dyDescent="0.25">
      <c r="A301" s="1" t="s">
        <v>601</v>
      </c>
      <c r="B301" s="1" t="s">
        <v>602</v>
      </c>
      <c r="C301" s="18">
        <v>665</v>
      </c>
      <c r="D301" s="19">
        <v>300.41000000000003</v>
      </c>
      <c r="E301" s="20">
        <f t="shared" si="24"/>
        <v>199772.65000000002</v>
      </c>
      <c r="F301" s="18">
        <v>37112</v>
      </c>
      <c r="G301" s="19">
        <v>297.61</v>
      </c>
      <c r="H301" s="20">
        <f t="shared" si="25"/>
        <v>11044902.32</v>
      </c>
      <c r="I301" s="18">
        <v>410</v>
      </c>
      <c r="J301" s="19">
        <v>300.41000000000003</v>
      </c>
      <c r="K301" s="20">
        <f t="shared" si="26"/>
        <v>123168.1</v>
      </c>
      <c r="L301" s="18">
        <v>22906</v>
      </c>
      <c r="M301" s="19">
        <v>297.61</v>
      </c>
      <c r="N301" s="20">
        <f t="shared" si="27"/>
        <v>6817054.6600000001</v>
      </c>
      <c r="O301" s="9">
        <f t="shared" si="28"/>
        <v>18184897.729999997</v>
      </c>
      <c r="P301" s="9">
        <f t="shared" si="29"/>
        <v>125511.11112805329</v>
      </c>
    </row>
    <row r="302" spans="1:16" x14ac:dyDescent="0.25">
      <c r="A302" s="1" t="s">
        <v>603</v>
      </c>
      <c r="B302" s="1" t="s">
        <v>604</v>
      </c>
      <c r="C302" s="18">
        <v>19641</v>
      </c>
      <c r="D302" s="19">
        <v>200.41</v>
      </c>
      <c r="E302" s="20">
        <f t="shared" si="24"/>
        <v>3936252.81</v>
      </c>
      <c r="F302" s="18">
        <v>0</v>
      </c>
      <c r="G302" s="19">
        <v>198.86</v>
      </c>
      <c r="H302" s="20">
        <f t="shared" si="25"/>
        <v>0</v>
      </c>
      <c r="I302" s="18">
        <v>29684</v>
      </c>
      <c r="J302" s="19">
        <v>200.41</v>
      </c>
      <c r="K302" s="20">
        <f t="shared" si="26"/>
        <v>5948970.4399999995</v>
      </c>
      <c r="L302" s="18">
        <v>0</v>
      </c>
      <c r="M302" s="19">
        <v>198.86</v>
      </c>
      <c r="N302" s="20">
        <f t="shared" si="27"/>
        <v>0</v>
      </c>
      <c r="O302" s="9">
        <f t="shared" si="28"/>
        <v>9885223.25</v>
      </c>
      <c r="P302" s="9">
        <f t="shared" si="29"/>
        <v>68227.238463351328</v>
      </c>
    </row>
    <row r="303" spans="1:16" x14ac:dyDescent="0.25">
      <c r="A303" s="1" t="s">
        <v>605</v>
      </c>
      <c r="B303" s="1" t="s">
        <v>606</v>
      </c>
      <c r="C303" s="18">
        <v>7699</v>
      </c>
      <c r="D303" s="19">
        <v>345.97</v>
      </c>
      <c r="E303" s="20">
        <f t="shared" si="24"/>
        <v>2663623.0300000003</v>
      </c>
      <c r="F303" s="18">
        <v>45150</v>
      </c>
      <c r="G303" s="19">
        <v>343.21</v>
      </c>
      <c r="H303" s="20">
        <f t="shared" si="25"/>
        <v>15495931.5</v>
      </c>
      <c r="I303" s="18">
        <v>1074</v>
      </c>
      <c r="J303" s="19">
        <v>345.97</v>
      </c>
      <c r="K303" s="20">
        <f t="shared" si="26"/>
        <v>371571.78</v>
      </c>
      <c r="L303" s="18">
        <v>6297</v>
      </c>
      <c r="M303" s="19">
        <v>343.21</v>
      </c>
      <c r="N303" s="20">
        <f t="shared" si="27"/>
        <v>2161193.3699999996</v>
      </c>
      <c r="O303" s="9">
        <f t="shared" si="28"/>
        <v>20692319.68</v>
      </c>
      <c r="P303" s="9">
        <f t="shared" si="29"/>
        <v>142817.1922335955</v>
      </c>
    </row>
    <row r="304" spans="1:16" x14ac:dyDescent="0.25">
      <c r="A304" s="1" t="s">
        <v>607</v>
      </c>
      <c r="B304" s="1" t="s">
        <v>608</v>
      </c>
      <c r="C304" s="18">
        <v>0</v>
      </c>
      <c r="D304" s="19">
        <v>186.22</v>
      </c>
      <c r="E304" s="20">
        <f t="shared" si="24"/>
        <v>0</v>
      </c>
      <c r="F304" s="18">
        <v>8866</v>
      </c>
      <c r="G304" s="19">
        <v>184.87</v>
      </c>
      <c r="H304" s="20">
        <f t="shared" si="25"/>
        <v>1639057.42</v>
      </c>
      <c r="I304" s="18">
        <v>0</v>
      </c>
      <c r="J304" s="19">
        <v>186.22</v>
      </c>
      <c r="K304" s="20">
        <f t="shared" si="26"/>
        <v>0</v>
      </c>
      <c r="L304" s="18">
        <v>0</v>
      </c>
      <c r="M304" s="19">
        <v>184.87</v>
      </c>
      <c r="N304" s="20">
        <f t="shared" si="27"/>
        <v>0</v>
      </c>
      <c r="O304" s="9">
        <f t="shared" si="28"/>
        <v>1639057.42</v>
      </c>
      <c r="P304" s="9">
        <f t="shared" si="29"/>
        <v>11312.679402507716</v>
      </c>
    </row>
    <row r="305" spans="1:16" x14ac:dyDescent="0.25">
      <c r="A305" s="1" t="s">
        <v>609</v>
      </c>
      <c r="B305" s="1" t="s">
        <v>610</v>
      </c>
      <c r="C305" s="18">
        <v>1266</v>
      </c>
      <c r="D305" s="19">
        <v>354.74</v>
      </c>
      <c r="E305" s="20">
        <f t="shared" si="24"/>
        <v>449100.84</v>
      </c>
      <c r="F305" s="18">
        <v>40938</v>
      </c>
      <c r="G305" s="19">
        <v>351.88</v>
      </c>
      <c r="H305" s="20">
        <f t="shared" si="25"/>
        <v>14405263.439999999</v>
      </c>
      <c r="I305" s="18">
        <v>1870</v>
      </c>
      <c r="J305" s="19">
        <v>354.74</v>
      </c>
      <c r="K305" s="20">
        <f t="shared" si="26"/>
        <v>663363.80000000005</v>
      </c>
      <c r="L305" s="18">
        <v>60465</v>
      </c>
      <c r="M305" s="19">
        <v>351.88</v>
      </c>
      <c r="N305" s="20">
        <f t="shared" si="27"/>
        <v>21276424.199999999</v>
      </c>
      <c r="O305" s="9">
        <f t="shared" si="28"/>
        <v>36794152.280000001</v>
      </c>
      <c r="P305" s="9">
        <f t="shared" si="29"/>
        <v>253951.10845518054</v>
      </c>
    </row>
    <row r="306" spans="1:16" x14ac:dyDescent="0.25">
      <c r="A306" s="1" t="s">
        <v>611</v>
      </c>
      <c r="B306" s="1" t="s">
        <v>612</v>
      </c>
      <c r="C306" s="18">
        <v>823</v>
      </c>
      <c r="D306" s="19">
        <v>256.18</v>
      </c>
      <c r="E306" s="20">
        <f t="shared" si="24"/>
        <v>210836.14</v>
      </c>
      <c r="F306" s="18">
        <v>7692</v>
      </c>
      <c r="G306" s="19">
        <v>254.6</v>
      </c>
      <c r="H306" s="20">
        <f t="shared" si="25"/>
        <v>1958383.2</v>
      </c>
      <c r="I306" s="18">
        <v>988</v>
      </c>
      <c r="J306" s="19">
        <v>256.18</v>
      </c>
      <c r="K306" s="20">
        <f t="shared" si="26"/>
        <v>253105.84</v>
      </c>
      <c r="L306" s="18">
        <v>9231</v>
      </c>
      <c r="M306" s="19">
        <v>254.6</v>
      </c>
      <c r="N306" s="20">
        <f t="shared" si="27"/>
        <v>2350212.6</v>
      </c>
      <c r="O306" s="9">
        <f t="shared" si="28"/>
        <v>4772537.7799999993</v>
      </c>
      <c r="P306" s="9">
        <f t="shared" si="29"/>
        <v>32939.779401685577</v>
      </c>
    </row>
    <row r="307" spans="1:16" x14ac:dyDescent="0.25">
      <c r="A307" s="1" t="s">
        <v>613</v>
      </c>
      <c r="B307" s="1" t="s">
        <v>614</v>
      </c>
      <c r="C307" s="18">
        <v>0</v>
      </c>
      <c r="D307" s="19">
        <v>202</v>
      </c>
      <c r="E307" s="20">
        <f t="shared" si="24"/>
        <v>0</v>
      </c>
      <c r="F307" s="18">
        <v>13742</v>
      </c>
      <c r="G307" s="19">
        <v>200.72</v>
      </c>
      <c r="H307" s="20">
        <f t="shared" si="25"/>
        <v>2758294.2399999998</v>
      </c>
      <c r="I307" s="18">
        <v>0</v>
      </c>
      <c r="J307" s="19">
        <v>202</v>
      </c>
      <c r="K307" s="20">
        <f t="shared" si="26"/>
        <v>0</v>
      </c>
      <c r="L307" s="18">
        <v>0</v>
      </c>
      <c r="M307" s="19">
        <v>200.72</v>
      </c>
      <c r="N307" s="20">
        <f t="shared" si="27"/>
        <v>0</v>
      </c>
      <c r="O307" s="9">
        <f t="shared" si="28"/>
        <v>2758294.2399999998</v>
      </c>
      <c r="P307" s="9">
        <f t="shared" si="29"/>
        <v>19037.587124253205</v>
      </c>
    </row>
    <row r="308" spans="1:16" x14ac:dyDescent="0.25">
      <c r="A308" s="1" t="s">
        <v>615</v>
      </c>
      <c r="B308" s="1" t="s">
        <v>616</v>
      </c>
      <c r="C308" s="18">
        <v>350</v>
      </c>
      <c r="D308" s="19">
        <v>259.64</v>
      </c>
      <c r="E308" s="20">
        <f t="shared" si="24"/>
        <v>90874</v>
      </c>
      <c r="F308" s="18">
        <v>13415</v>
      </c>
      <c r="G308" s="19">
        <v>257.31</v>
      </c>
      <c r="H308" s="20">
        <f t="shared" si="25"/>
        <v>3451813.65</v>
      </c>
      <c r="I308" s="18">
        <v>195</v>
      </c>
      <c r="J308" s="19">
        <v>259.64</v>
      </c>
      <c r="K308" s="20">
        <f t="shared" si="26"/>
        <v>50629.799999999996</v>
      </c>
      <c r="L308" s="18">
        <v>7461</v>
      </c>
      <c r="M308" s="19">
        <v>257.31</v>
      </c>
      <c r="N308" s="20">
        <f t="shared" si="27"/>
        <v>1919789.91</v>
      </c>
      <c r="O308" s="9">
        <f t="shared" si="28"/>
        <v>5513107.3599999994</v>
      </c>
      <c r="P308" s="9">
        <f t="shared" si="29"/>
        <v>38051.14775984217</v>
      </c>
    </row>
    <row r="309" spans="1:16" x14ac:dyDescent="0.25">
      <c r="A309" s="1" t="s">
        <v>617</v>
      </c>
      <c r="B309" s="1" t="s">
        <v>618</v>
      </c>
      <c r="C309" s="18">
        <v>418</v>
      </c>
      <c r="D309" s="19">
        <v>253.51</v>
      </c>
      <c r="E309" s="20">
        <f t="shared" si="24"/>
        <v>105967.18</v>
      </c>
      <c r="F309" s="18">
        <v>37604</v>
      </c>
      <c r="G309" s="19">
        <v>251.22</v>
      </c>
      <c r="H309" s="20">
        <f t="shared" si="25"/>
        <v>9446876.8800000008</v>
      </c>
      <c r="I309" s="18">
        <v>163</v>
      </c>
      <c r="J309" s="19">
        <v>253.51</v>
      </c>
      <c r="K309" s="20">
        <f t="shared" si="26"/>
        <v>41322.129999999997</v>
      </c>
      <c r="L309" s="18">
        <v>14692</v>
      </c>
      <c r="M309" s="19">
        <v>251.22</v>
      </c>
      <c r="N309" s="20">
        <f t="shared" si="27"/>
        <v>3690924.2399999998</v>
      </c>
      <c r="O309" s="9">
        <f t="shared" si="28"/>
        <v>13285090.43</v>
      </c>
      <c r="P309" s="9">
        <f t="shared" si="29"/>
        <v>91692.924868924601</v>
      </c>
    </row>
    <row r="310" spans="1:16" x14ac:dyDescent="0.25">
      <c r="A310" s="1" t="s">
        <v>619</v>
      </c>
      <c r="B310" s="1" t="s">
        <v>620</v>
      </c>
      <c r="C310" s="18">
        <v>6574</v>
      </c>
      <c r="D310" s="19">
        <v>250.28</v>
      </c>
      <c r="E310" s="20">
        <f t="shared" si="24"/>
        <v>1645340.72</v>
      </c>
      <c r="F310" s="18">
        <v>39392</v>
      </c>
      <c r="G310" s="19">
        <v>247.99</v>
      </c>
      <c r="H310" s="20">
        <f t="shared" si="25"/>
        <v>9768822.0800000001</v>
      </c>
      <c r="I310" s="18">
        <v>0</v>
      </c>
      <c r="J310" s="19">
        <v>250.28</v>
      </c>
      <c r="K310" s="20">
        <f t="shared" si="26"/>
        <v>0</v>
      </c>
      <c r="L310" s="18">
        <v>0</v>
      </c>
      <c r="M310" s="19">
        <v>247.99</v>
      </c>
      <c r="N310" s="20">
        <f t="shared" si="27"/>
        <v>0</v>
      </c>
      <c r="O310" s="9">
        <f t="shared" si="28"/>
        <v>11414162.800000001</v>
      </c>
      <c r="P310" s="9">
        <f t="shared" si="29"/>
        <v>78779.890703542173</v>
      </c>
    </row>
    <row r="311" spans="1:16" x14ac:dyDescent="0.25">
      <c r="A311" s="1" t="s">
        <v>621</v>
      </c>
      <c r="B311" s="1" t="s">
        <v>622</v>
      </c>
      <c r="C311" s="18">
        <v>2132</v>
      </c>
      <c r="D311" s="19">
        <v>223.02</v>
      </c>
      <c r="E311" s="20">
        <f t="shared" si="24"/>
        <v>475478.64</v>
      </c>
      <c r="F311" s="18">
        <v>28328</v>
      </c>
      <c r="G311" s="19">
        <v>221.25</v>
      </c>
      <c r="H311" s="20">
        <f t="shared" si="25"/>
        <v>6267570</v>
      </c>
      <c r="I311" s="18">
        <v>577</v>
      </c>
      <c r="J311" s="19">
        <v>223.02</v>
      </c>
      <c r="K311" s="20">
        <f t="shared" si="26"/>
        <v>128682.54000000001</v>
      </c>
      <c r="L311" s="18">
        <v>7664</v>
      </c>
      <c r="M311" s="19">
        <v>221.25</v>
      </c>
      <c r="N311" s="20">
        <f t="shared" si="27"/>
        <v>1695660</v>
      </c>
      <c r="O311" s="9">
        <f t="shared" si="28"/>
        <v>8567391.1799999997</v>
      </c>
      <c r="P311" s="9">
        <f t="shared" si="29"/>
        <v>59131.637825850106</v>
      </c>
    </row>
    <row r="312" spans="1:16" x14ac:dyDescent="0.25">
      <c r="A312" s="1" t="s">
        <v>623</v>
      </c>
      <c r="B312" s="1" t="s">
        <v>624</v>
      </c>
      <c r="C312" s="18">
        <v>0</v>
      </c>
      <c r="D312" s="19">
        <v>267.64999999999998</v>
      </c>
      <c r="E312" s="20">
        <f t="shared" si="24"/>
        <v>0</v>
      </c>
      <c r="F312" s="18">
        <v>15177</v>
      </c>
      <c r="G312" s="19">
        <v>265.41000000000003</v>
      </c>
      <c r="H312" s="20">
        <f t="shared" si="25"/>
        <v>4028127.5700000003</v>
      </c>
      <c r="I312" s="18">
        <v>0</v>
      </c>
      <c r="J312" s="19">
        <v>267.64999999999998</v>
      </c>
      <c r="K312" s="20">
        <f t="shared" si="26"/>
        <v>0</v>
      </c>
      <c r="L312" s="18">
        <v>0</v>
      </c>
      <c r="M312" s="19">
        <v>265.41000000000003</v>
      </c>
      <c r="N312" s="20">
        <f t="shared" si="27"/>
        <v>0</v>
      </c>
      <c r="O312" s="9">
        <f t="shared" si="28"/>
        <v>4028127.5700000003</v>
      </c>
      <c r="P312" s="9">
        <f t="shared" si="29"/>
        <v>27801.903237662333</v>
      </c>
    </row>
    <row r="313" spans="1:16" x14ac:dyDescent="0.25">
      <c r="A313" s="1" t="s">
        <v>625</v>
      </c>
      <c r="B313" s="1" t="s">
        <v>626</v>
      </c>
      <c r="C313" s="18">
        <v>7005</v>
      </c>
      <c r="D313" s="19">
        <v>263.01</v>
      </c>
      <c r="E313" s="20">
        <f t="shared" si="24"/>
        <v>1842385.05</v>
      </c>
      <c r="F313" s="18">
        <v>99146</v>
      </c>
      <c r="G313" s="19">
        <v>261.19</v>
      </c>
      <c r="H313" s="20">
        <f t="shared" si="25"/>
        <v>25895943.739999998</v>
      </c>
      <c r="I313" s="18">
        <v>4014</v>
      </c>
      <c r="J313" s="19">
        <v>263.01</v>
      </c>
      <c r="K313" s="20">
        <f t="shared" si="26"/>
        <v>1055722.1399999999</v>
      </c>
      <c r="L313" s="18">
        <v>56805</v>
      </c>
      <c r="M313" s="19">
        <v>261.19</v>
      </c>
      <c r="N313" s="20">
        <f t="shared" si="27"/>
        <v>14836897.949999999</v>
      </c>
      <c r="O313" s="9">
        <f t="shared" si="28"/>
        <v>43630948.879999995</v>
      </c>
      <c r="P313" s="9">
        <f t="shared" si="29"/>
        <v>301138.28270070191</v>
      </c>
    </row>
    <row r="314" spans="1:16" x14ac:dyDescent="0.25">
      <c r="A314" s="1" t="s">
        <v>627</v>
      </c>
      <c r="B314" s="1" t="s">
        <v>628</v>
      </c>
      <c r="C314" s="18">
        <v>0</v>
      </c>
      <c r="D314" s="19">
        <v>216.73</v>
      </c>
      <c r="E314" s="20">
        <f t="shared" si="24"/>
        <v>0</v>
      </c>
      <c r="F314" s="18">
        <v>25765</v>
      </c>
      <c r="G314" s="19">
        <v>214.83</v>
      </c>
      <c r="H314" s="20">
        <f t="shared" si="25"/>
        <v>5535094.9500000002</v>
      </c>
      <c r="I314" s="18">
        <v>0</v>
      </c>
      <c r="J314" s="19">
        <v>216.73</v>
      </c>
      <c r="K314" s="20">
        <f t="shared" si="26"/>
        <v>0</v>
      </c>
      <c r="L314" s="18">
        <v>0</v>
      </c>
      <c r="M314" s="19">
        <v>214.83</v>
      </c>
      <c r="N314" s="20">
        <f t="shared" si="27"/>
        <v>0</v>
      </c>
      <c r="O314" s="9">
        <f t="shared" si="28"/>
        <v>5535094.9500000002</v>
      </c>
      <c r="P314" s="9">
        <f t="shared" si="29"/>
        <v>38202.904832821223</v>
      </c>
    </row>
    <row r="315" spans="1:16" x14ac:dyDescent="0.25">
      <c r="A315" s="1" t="s">
        <v>629</v>
      </c>
      <c r="B315" s="1" t="s">
        <v>630</v>
      </c>
      <c r="C315" s="18">
        <v>0</v>
      </c>
      <c r="D315" s="19">
        <v>343.54</v>
      </c>
      <c r="E315" s="20">
        <f t="shared" si="24"/>
        <v>0</v>
      </c>
      <c r="F315" s="18">
        <v>81918</v>
      </c>
      <c r="G315" s="19">
        <v>340.66</v>
      </c>
      <c r="H315" s="20">
        <f t="shared" si="25"/>
        <v>27906185.880000003</v>
      </c>
      <c r="I315" s="18">
        <v>0</v>
      </c>
      <c r="J315" s="19">
        <v>343.54</v>
      </c>
      <c r="K315" s="20">
        <f t="shared" si="26"/>
        <v>0</v>
      </c>
      <c r="L315" s="18">
        <v>0</v>
      </c>
      <c r="M315" s="19">
        <v>340.66</v>
      </c>
      <c r="N315" s="20">
        <f t="shared" si="27"/>
        <v>0</v>
      </c>
      <c r="O315" s="9">
        <f t="shared" si="28"/>
        <v>27906185.880000003</v>
      </c>
      <c r="P315" s="9">
        <f t="shared" si="29"/>
        <v>192606.87902393789</v>
      </c>
    </row>
    <row r="316" spans="1:16" x14ac:dyDescent="0.25">
      <c r="A316" s="1" t="s">
        <v>631</v>
      </c>
      <c r="B316" s="1" t="s">
        <v>632</v>
      </c>
      <c r="C316" s="18">
        <v>438</v>
      </c>
      <c r="D316" s="19">
        <v>172.48</v>
      </c>
      <c r="E316" s="20">
        <f t="shared" si="24"/>
        <v>75546.239999999991</v>
      </c>
      <c r="F316" s="18">
        <v>10892</v>
      </c>
      <c r="G316" s="19">
        <v>171.15</v>
      </c>
      <c r="H316" s="20">
        <f t="shared" si="25"/>
        <v>1864165.8</v>
      </c>
      <c r="I316" s="18">
        <v>701</v>
      </c>
      <c r="J316" s="19">
        <v>172.48</v>
      </c>
      <c r="K316" s="20">
        <f t="shared" si="26"/>
        <v>120908.48</v>
      </c>
      <c r="L316" s="18">
        <v>17434</v>
      </c>
      <c r="M316" s="19">
        <v>171.15</v>
      </c>
      <c r="N316" s="20">
        <f t="shared" si="27"/>
        <v>2983829.1</v>
      </c>
      <c r="O316" s="9">
        <f t="shared" si="28"/>
        <v>5044449.62</v>
      </c>
      <c r="P316" s="9">
        <f t="shared" si="29"/>
        <v>34816.499176192301</v>
      </c>
    </row>
    <row r="317" spans="1:16" x14ac:dyDescent="0.25">
      <c r="A317" s="1" t="s">
        <v>633</v>
      </c>
      <c r="B317" s="1" t="s">
        <v>634</v>
      </c>
      <c r="C317" s="18">
        <v>10337</v>
      </c>
      <c r="D317" s="19">
        <v>280.61</v>
      </c>
      <c r="E317" s="20">
        <f t="shared" si="24"/>
        <v>2900665.5700000003</v>
      </c>
      <c r="F317" s="18">
        <v>30444</v>
      </c>
      <c r="G317" s="19">
        <v>277.95</v>
      </c>
      <c r="H317" s="20">
        <f t="shared" si="25"/>
        <v>8461909.7999999989</v>
      </c>
      <c r="I317" s="18">
        <v>3463</v>
      </c>
      <c r="J317" s="19">
        <v>280.61</v>
      </c>
      <c r="K317" s="20">
        <f t="shared" si="26"/>
        <v>971752.43</v>
      </c>
      <c r="L317" s="18">
        <v>10200</v>
      </c>
      <c r="M317" s="19">
        <v>277.95</v>
      </c>
      <c r="N317" s="20">
        <f t="shared" si="27"/>
        <v>2835090</v>
      </c>
      <c r="O317" s="9">
        <f t="shared" si="28"/>
        <v>15169417.799999999</v>
      </c>
      <c r="P317" s="9">
        <f t="shared" si="29"/>
        <v>104698.44326386925</v>
      </c>
    </row>
    <row r="318" spans="1:16" x14ac:dyDescent="0.25">
      <c r="A318" s="1" t="s">
        <v>635</v>
      </c>
      <c r="B318" s="1" t="s">
        <v>636</v>
      </c>
      <c r="C318" s="18">
        <v>12371</v>
      </c>
      <c r="D318" s="19">
        <v>256.3</v>
      </c>
      <c r="E318" s="20">
        <f t="shared" si="24"/>
        <v>3170687.3000000003</v>
      </c>
      <c r="F318" s="18">
        <v>19480</v>
      </c>
      <c r="G318" s="19">
        <v>253.98</v>
      </c>
      <c r="H318" s="20">
        <f t="shared" si="25"/>
        <v>4947530.3999999994</v>
      </c>
      <c r="I318" s="18">
        <v>3540</v>
      </c>
      <c r="J318" s="19">
        <v>256.3</v>
      </c>
      <c r="K318" s="20">
        <f t="shared" si="26"/>
        <v>907302</v>
      </c>
      <c r="L318" s="18">
        <v>5573</v>
      </c>
      <c r="M318" s="19">
        <v>253.98</v>
      </c>
      <c r="N318" s="20">
        <f t="shared" si="27"/>
        <v>1415430.54</v>
      </c>
      <c r="O318" s="9">
        <f t="shared" si="28"/>
        <v>10440950.24</v>
      </c>
      <c r="P318" s="9">
        <f t="shared" si="29"/>
        <v>72062.833968718449</v>
      </c>
    </row>
    <row r="319" spans="1:16" x14ac:dyDescent="0.25">
      <c r="A319" s="1" t="s">
        <v>637</v>
      </c>
      <c r="B319" s="1" t="s">
        <v>638</v>
      </c>
      <c r="C319" s="18">
        <v>0</v>
      </c>
      <c r="D319" s="19">
        <v>190.12</v>
      </c>
      <c r="E319" s="20">
        <f t="shared" si="24"/>
        <v>0</v>
      </c>
      <c r="F319" s="18">
        <v>16747</v>
      </c>
      <c r="G319" s="19">
        <v>188.67</v>
      </c>
      <c r="H319" s="20">
        <f t="shared" si="25"/>
        <v>3159656.4899999998</v>
      </c>
      <c r="I319" s="18">
        <v>0</v>
      </c>
      <c r="J319" s="19">
        <v>190.12</v>
      </c>
      <c r="K319" s="20">
        <f t="shared" si="26"/>
        <v>0</v>
      </c>
      <c r="L319" s="18">
        <v>4284</v>
      </c>
      <c r="M319" s="19">
        <v>188.67</v>
      </c>
      <c r="N319" s="20">
        <f t="shared" si="27"/>
        <v>808262.27999999991</v>
      </c>
      <c r="O319" s="9">
        <f t="shared" si="28"/>
        <v>3967918.7699999996</v>
      </c>
      <c r="P319" s="9">
        <f t="shared" si="29"/>
        <v>27386.345586479059</v>
      </c>
    </row>
    <row r="320" spans="1:16" x14ac:dyDescent="0.25">
      <c r="A320" s="1" t="s">
        <v>639</v>
      </c>
      <c r="B320" s="1" t="s">
        <v>640</v>
      </c>
      <c r="C320" s="18">
        <v>1330</v>
      </c>
      <c r="D320" s="19">
        <v>202.93</v>
      </c>
      <c r="E320" s="20">
        <f t="shared" si="24"/>
        <v>269896.90000000002</v>
      </c>
      <c r="F320" s="18">
        <v>28942</v>
      </c>
      <c r="G320" s="19">
        <v>201.26</v>
      </c>
      <c r="H320" s="20">
        <f t="shared" si="25"/>
        <v>5824866.9199999999</v>
      </c>
      <c r="I320" s="18">
        <v>890</v>
      </c>
      <c r="J320" s="19">
        <v>202.93</v>
      </c>
      <c r="K320" s="20">
        <f t="shared" si="26"/>
        <v>180607.7</v>
      </c>
      <c r="L320" s="18">
        <v>19360</v>
      </c>
      <c r="M320" s="19">
        <v>201.26</v>
      </c>
      <c r="N320" s="20">
        <f t="shared" si="27"/>
        <v>3896393.5999999996</v>
      </c>
      <c r="O320" s="9">
        <f t="shared" si="28"/>
        <v>10171765.119999999</v>
      </c>
      <c r="P320" s="9">
        <f t="shared" si="29"/>
        <v>70204.933857759796</v>
      </c>
    </row>
    <row r="321" spans="1:16" x14ac:dyDescent="0.25">
      <c r="A321" s="1" t="s">
        <v>641</v>
      </c>
      <c r="B321" s="1" t="s">
        <v>642</v>
      </c>
      <c r="C321" s="18">
        <v>8397</v>
      </c>
      <c r="D321" s="19">
        <v>292.10000000000002</v>
      </c>
      <c r="E321" s="20">
        <f t="shared" si="24"/>
        <v>2452763.7000000002</v>
      </c>
      <c r="F321" s="18">
        <v>45107</v>
      </c>
      <c r="G321" s="19">
        <v>289.60000000000002</v>
      </c>
      <c r="H321" s="20">
        <f t="shared" si="25"/>
        <v>13062987.200000001</v>
      </c>
      <c r="I321" s="18">
        <v>3807</v>
      </c>
      <c r="J321" s="19">
        <v>292.10000000000002</v>
      </c>
      <c r="K321" s="20">
        <f t="shared" si="26"/>
        <v>1112024.7000000002</v>
      </c>
      <c r="L321" s="18">
        <v>20451</v>
      </c>
      <c r="M321" s="19">
        <v>289.60000000000002</v>
      </c>
      <c r="N321" s="20">
        <f t="shared" si="27"/>
        <v>5922609.6000000006</v>
      </c>
      <c r="O321" s="9">
        <f t="shared" si="28"/>
        <v>22550385.199999999</v>
      </c>
      <c r="P321" s="9">
        <f t="shared" si="29"/>
        <v>155641.452860544</v>
      </c>
    </row>
    <row r="322" spans="1:16" x14ac:dyDescent="0.25">
      <c r="A322" s="1" t="s">
        <v>643</v>
      </c>
      <c r="B322" s="1" t="s">
        <v>644</v>
      </c>
      <c r="C322" s="18">
        <v>0</v>
      </c>
      <c r="D322" s="19">
        <v>203.24</v>
      </c>
      <c r="E322" s="20">
        <f t="shared" si="24"/>
        <v>0</v>
      </c>
      <c r="F322" s="18">
        <v>6998</v>
      </c>
      <c r="G322" s="19">
        <v>201.64</v>
      </c>
      <c r="H322" s="20">
        <f t="shared" si="25"/>
        <v>1411076.72</v>
      </c>
      <c r="I322" s="18">
        <v>0</v>
      </c>
      <c r="J322" s="19">
        <v>203.24</v>
      </c>
      <c r="K322" s="20">
        <f t="shared" si="26"/>
        <v>0</v>
      </c>
      <c r="L322" s="18">
        <v>10699</v>
      </c>
      <c r="M322" s="19">
        <v>201.64</v>
      </c>
      <c r="N322" s="20">
        <f t="shared" si="27"/>
        <v>2157346.36</v>
      </c>
      <c r="O322" s="9">
        <f t="shared" si="28"/>
        <v>3568423.08</v>
      </c>
      <c r="P322" s="9">
        <f t="shared" si="29"/>
        <v>24629.049467070621</v>
      </c>
    </row>
    <row r="323" spans="1:16" x14ac:dyDescent="0.25">
      <c r="A323" s="1" t="s">
        <v>645</v>
      </c>
      <c r="B323" s="1" t="s">
        <v>646</v>
      </c>
      <c r="C323" s="18">
        <v>8770</v>
      </c>
      <c r="D323" s="19">
        <v>269.54000000000002</v>
      </c>
      <c r="E323" s="20">
        <f t="shared" si="24"/>
        <v>2363865.8000000003</v>
      </c>
      <c r="F323" s="18">
        <v>25015</v>
      </c>
      <c r="G323" s="19">
        <v>266.82</v>
      </c>
      <c r="H323" s="20">
        <f t="shared" si="25"/>
        <v>6674502.2999999998</v>
      </c>
      <c r="I323" s="18">
        <v>3417</v>
      </c>
      <c r="J323" s="19">
        <v>269.54000000000002</v>
      </c>
      <c r="K323" s="20">
        <f t="shared" si="26"/>
        <v>921018.18</v>
      </c>
      <c r="L323" s="18">
        <v>9746</v>
      </c>
      <c r="M323" s="19">
        <v>266.82</v>
      </c>
      <c r="N323" s="20">
        <f t="shared" si="27"/>
        <v>2600427.7199999997</v>
      </c>
      <c r="O323" s="9">
        <f t="shared" si="28"/>
        <v>12559814</v>
      </c>
      <c r="P323" s="9">
        <f t="shared" si="29"/>
        <v>86687.108946511507</v>
      </c>
    </row>
    <row r="324" spans="1:16" x14ac:dyDescent="0.25">
      <c r="A324" s="1" t="s">
        <v>647</v>
      </c>
      <c r="B324" s="1" t="s">
        <v>648</v>
      </c>
      <c r="C324" s="18">
        <v>862</v>
      </c>
      <c r="D324" s="19">
        <v>253.22</v>
      </c>
      <c r="E324" s="20">
        <f t="shared" si="24"/>
        <v>218275.63999999998</v>
      </c>
      <c r="F324" s="18">
        <v>11233</v>
      </c>
      <c r="G324" s="19">
        <v>250.96</v>
      </c>
      <c r="H324" s="20">
        <f t="shared" si="25"/>
        <v>2819033.68</v>
      </c>
      <c r="I324" s="18">
        <v>365</v>
      </c>
      <c r="J324" s="19">
        <v>253.22</v>
      </c>
      <c r="K324" s="20">
        <f t="shared" si="26"/>
        <v>92425.3</v>
      </c>
      <c r="L324" s="18">
        <v>4763</v>
      </c>
      <c r="M324" s="19">
        <v>250.96</v>
      </c>
      <c r="N324" s="20">
        <f t="shared" si="27"/>
        <v>1195322.48</v>
      </c>
      <c r="O324" s="9">
        <f t="shared" si="28"/>
        <v>4325057.0999999996</v>
      </c>
      <c r="P324" s="9">
        <f t="shared" si="29"/>
        <v>29851.293659888837</v>
      </c>
    </row>
    <row r="325" spans="1:16" x14ac:dyDescent="0.25">
      <c r="A325" s="1" t="s">
        <v>649</v>
      </c>
      <c r="B325" s="1" t="s">
        <v>650</v>
      </c>
      <c r="C325" s="18">
        <v>550</v>
      </c>
      <c r="D325" s="19">
        <v>256.38</v>
      </c>
      <c r="E325" s="20">
        <f t="shared" si="24"/>
        <v>141009</v>
      </c>
      <c r="F325" s="18">
        <v>11119</v>
      </c>
      <c r="G325" s="19">
        <v>254</v>
      </c>
      <c r="H325" s="20">
        <f t="shared" si="25"/>
        <v>2824226</v>
      </c>
      <c r="I325" s="18">
        <v>136</v>
      </c>
      <c r="J325" s="19">
        <v>256.38</v>
      </c>
      <c r="K325" s="20">
        <f t="shared" si="26"/>
        <v>34867.68</v>
      </c>
      <c r="L325" s="18">
        <v>2756</v>
      </c>
      <c r="M325" s="19">
        <v>254</v>
      </c>
      <c r="N325" s="20">
        <f t="shared" si="27"/>
        <v>700024</v>
      </c>
      <c r="O325" s="9">
        <f t="shared" si="28"/>
        <v>3700126.68</v>
      </c>
      <c r="P325" s="9">
        <f t="shared" si="29"/>
        <v>25538.060087916423</v>
      </c>
    </row>
    <row r="326" spans="1:16" x14ac:dyDescent="0.25">
      <c r="A326" s="1" t="s">
        <v>651</v>
      </c>
      <c r="B326" s="1" t="s">
        <v>652</v>
      </c>
      <c r="C326" s="18">
        <v>11020</v>
      </c>
      <c r="D326" s="19">
        <v>349.6</v>
      </c>
      <c r="E326" s="20">
        <f t="shared" ref="E326:E389" si="30">D326*C326</f>
        <v>3852592.0000000005</v>
      </c>
      <c r="F326" s="18">
        <v>22633</v>
      </c>
      <c r="G326" s="19">
        <v>347.42</v>
      </c>
      <c r="H326" s="20">
        <f t="shared" ref="H326:H389" si="31">G326*F326</f>
        <v>7863156.8600000003</v>
      </c>
      <c r="I326" s="18">
        <v>11335</v>
      </c>
      <c r="J326" s="19">
        <v>349.6</v>
      </c>
      <c r="K326" s="20">
        <f t="shared" ref="K326:K389" si="32">J326*I326</f>
        <v>3962716.0000000005</v>
      </c>
      <c r="L326" s="18">
        <v>23279</v>
      </c>
      <c r="M326" s="19">
        <v>347.42</v>
      </c>
      <c r="N326" s="20">
        <f t="shared" ref="N326:N389" si="33">M326*L326</f>
        <v>8087590.1800000006</v>
      </c>
      <c r="O326" s="9">
        <f t="shared" ref="O326:O389" si="34">N326+K326+H326+E326</f>
        <v>23766055.040000003</v>
      </c>
      <c r="P326" s="9">
        <f t="shared" si="29"/>
        <v>164031.93570233358</v>
      </c>
    </row>
    <row r="327" spans="1:16" x14ac:dyDescent="0.25">
      <c r="A327" s="1" t="s">
        <v>653</v>
      </c>
      <c r="B327" s="1" t="s">
        <v>654</v>
      </c>
      <c r="C327" s="18">
        <v>1326</v>
      </c>
      <c r="D327" s="19">
        <v>241.65</v>
      </c>
      <c r="E327" s="20">
        <f t="shared" si="30"/>
        <v>320427.90000000002</v>
      </c>
      <c r="F327" s="18">
        <v>9978</v>
      </c>
      <c r="G327" s="19">
        <v>239.32</v>
      </c>
      <c r="H327" s="20">
        <f t="shared" si="31"/>
        <v>2387934.96</v>
      </c>
      <c r="I327" s="18">
        <v>891</v>
      </c>
      <c r="J327" s="19">
        <v>241.65</v>
      </c>
      <c r="K327" s="20">
        <f t="shared" si="32"/>
        <v>215310.15</v>
      </c>
      <c r="L327" s="18">
        <v>6703</v>
      </c>
      <c r="M327" s="19">
        <v>239.32</v>
      </c>
      <c r="N327" s="20">
        <f t="shared" si="33"/>
        <v>1604161.96</v>
      </c>
      <c r="O327" s="9">
        <f t="shared" si="34"/>
        <v>4527834.9700000007</v>
      </c>
      <c r="P327" s="9">
        <f t="shared" ref="P327:P390" si="35">(O327/$O$4)*$P$4</f>
        <v>31250.854776688149</v>
      </c>
    </row>
    <row r="328" spans="1:16" x14ac:dyDescent="0.25">
      <c r="A328" s="1" t="s">
        <v>655</v>
      </c>
      <c r="B328" s="1" t="s">
        <v>656</v>
      </c>
      <c r="C328" s="18">
        <v>3988</v>
      </c>
      <c r="D328" s="19">
        <v>212.65</v>
      </c>
      <c r="E328" s="20">
        <f t="shared" si="30"/>
        <v>848048.20000000007</v>
      </c>
      <c r="F328" s="18">
        <v>15296</v>
      </c>
      <c r="G328" s="19">
        <v>210.77</v>
      </c>
      <c r="H328" s="20">
        <f t="shared" si="31"/>
        <v>3223937.92</v>
      </c>
      <c r="I328" s="18">
        <v>2973</v>
      </c>
      <c r="J328" s="19">
        <v>212.65</v>
      </c>
      <c r="K328" s="20">
        <f t="shared" si="32"/>
        <v>632208.45000000007</v>
      </c>
      <c r="L328" s="18">
        <v>11404</v>
      </c>
      <c r="M328" s="19">
        <v>210.77</v>
      </c>
      <c r="N328" s="20">
        <f t="shared" si="33"/>
        <v>2403621.08</v>
      </c>
      <c r="O328" s="9">
        <f t="shared" si="34"/>
        <v>7107815.6500000004</v>
      </c>
      <c r="P328" s="9">
        <f t="shared" si="35"/>
        <v>49057.732035145549</v>
      </c>
    </row>
    <row r="329" spans="1:16" x14ac:dyDescent="0.25">
      <c r="A329" s="1" t="s">
        <v>657</v>
      </c>
      <c r="B329" s="1" t="s">
        <v>658</v>
      </c>
      <c r="C329" s="18">
        <v>9502</v>
      </c>
      <c r="D329" s="19">
        <v>292.5</v>
      </c>
      <c r="E329" s="20">
        <f t="shared" si="30"/>
        <v>2779335</v>
      </c>
      <c r="F329" s="18">
        <v>50102</v>
      </c>
      <c r="G329" s="19">
        <v>289.87</v>
      </c>
      <c r="H329" s="20">
        <f t="shared" si="31"/>
        <v>14523066.74</v>
      </c>
      <c r="I329" s="18">
        <v>3702</v>
      </c>
      <c r="J329" s="19">
        <v>292.5</v>
      </c>
      <c r="K329" s="20">
        <f t="shared" si="32"/>
        <v>1082835</v>
      </c>
      <c r="L329" s="18">
        <v>19519</v>
      </c>
      <c r="M329" s="19">
        <v>289.87</v>
      </c>
      <c r="N329" s="20">
        <f t="shared" si="33"/>
        <v>5657972.5300000003</v>
      </c>
      <c r="O329" s="9">
        <f t="shared" si="34"/>
        <v>24043209.27</v>
      </c>
      <c r="P329" s="9">
        <f t="shared" si="35"/>
        <v>165944.83814905741</v>
      </c>
    </row>
    <row r="330" spans="1:16" x14ac:dyDescent="0.25">
      <c r="A330" s="1" t="s">
        <v>659</v>
      </c>
      <c r="B330" s="1" t="s">
        <v>660</v>
      </c>
      <c r="C330" s="18">
        <v>2956</v>
      </c>
      <c r="D330" s="19">
        <v>312.23</v>
      </c>
      <c r="E330" s="20">
        <f t="shared" si="30"/>
        <v>922951.88</v>
      </c>
      <c r="F330" s="18">
        <v>37482</v>
      </c>
      <c r="G330" s="19">
        <v>309.77</v>
      </c>
      <c r="H330" s="20">
        <f t="shared" si="31"/>
        <v>11610799.139999999</v>
      </c>
      <c r="I330" s="18">
        <v>2350</v>
      </c>
      <c r="J330" s="19">
        <v>312.23</v>
      </c>
      <c r="K330" s="20">
        <f t="shared" si="32"/>
        <v>733740.5</v>
      </c>
      <c r="L330" s="18">
        <v>29795</v>
      </c>
      <c r="M330" s="19">
        <v>309.77</v>
      </c>
      <c r="N330" s="20">
        <f t="shared" si="33"/>
        <v>9229597.1500000004</v>
      </c>
      <c r="O330" s="9">
        <f t="shared" si="34"/>
        <v>22497088.669999998</v>
      </c>
      <c r="P330" s="9">
        <f t="shared" si="35"/>
        <v>155273.60329664272</v>
      </c>
    </row>
    <row r="331" spans="1:16" x14ac:dyDescent="0.25">
      <c r="A331" s="1" t="s">
        <v>661</v>
      </c>
      <c r="B331" s="1" t="s">
        <v>662</v>
      </c>
      <c r="C331" s="18">
        <v>6797</v>
      </c>
      <c r="D331" s="19">
        <v>287.05</v>
      </c>
      <c r="E331" s="20">
        <f t="shared" si="30"/>
        <v>1951078.85</v>
      </c>
      <c r="F331" s="18">
        <v>27253</v>
      </c>
      <c r="G331" s="19">
        <v>284.23</v>
      </c>
      <c r="H331" s="20">
        <f t="shared" si="31"/>
        <v>7746120.1900000004</v>
      </c>
      <c r="I331" s="18">
        <v>4523</v>
      </c>
      <c r="J331" s="19">
        <v>287.05</v>
      </c>
      <c r="K331" s="20">
        <f t="shared" si="32"/>
        <v>1298327.1500000001</v>
      </c>
      <c r="L331" s="18">
        <v>18134</v>
      </c>
      <c r="M331" s="19">
        <v>284.23</v>
      </c>
      <c r="N331" s="20">
        <f t="shared" si="33"/>
        <v>5154226.82</v>
      </c>
      <c r="O331" s="9">
        <f t="shared" si="34"/>
        <v>16149753.01</v>
      </c>
      <c r="P331" s="9">
        <f t="shared" si="35"/>
        <v>111464.66011655284</v>
      </c>
    </row>
    <row r="332" spans="1:16" x14ac:dyDescent="0.25">
      <c r="A332" s="1" t="s">
        <v>663</v>
      </c>
      <c r="B332" s="1" t="s">
        <v>664</v>
      </c>
      <c r="C332" s="18">
        <v>8241</v>
      </c>
      <c r="D332" s="19">
        <v>210.94</v>
      </c>
      <c r="E332" s="20">
        <f t="shared" si="30"/>
        <v>1738356.54</v>
      </c>
      <c r="F332" s="18">
        <v>26119</v>
      </c>
      <c r="G332" s="19">
        <v>209.33</v>
      </c>
      <c r="H332" s="20">
        <f t="shared" si="31"/>
        <v>5467490.2700000005</v>
      </c>
      <c r="I332" s="18">
        <v>4299</v>
      </c>
      <c r="J332" s="19">
        <v>210.94</v>
      </c>
      <c r="K332" s="20">
        <f t="shared" si="32"/>
        <v>906831.05999999994</v>
      </c>
      <c r="L332" s="18">
        <v>13624</v>
      </c>
      <c r="M332" s="19">
        <v>209.33</v>
      </c>
      <c r="N332" s="20">
        <f t="shared" si="33"/>
        <v>2851911.9200000004</v>
      </c>
      <c r="O332" s="9">
        <f t="shared" si="34"/>
        <v>10964589.789999999</v>
      </c>
      <c r="P332" s="9">
        <f t="shared" si="35"/>
        <v>75676.963821242709</v>
      </c>
    </row>
    <row r="333" spans="1:16" x14ac:dyDescent="0.25">
      <c r="A333" s="1" t="s">
        <v>665</v>
      </c>
      <c r="B333" s="1" t="s">
        <v>666</v>
      </c>
      <c r="C333" s="18">
        <v>0</v>
      </c>
      <c r="D333" s="19">
        <v>198.33</v>
      </c>
      <c r="E333" s="20">
        <f t="shared" si="30"/>
        <v>0</v>
      </c>
      <c r="F333" s="18">
        <v>7772</v>
      </c>
      <c r="G333" s="19">
        <v>196.79</v>
      </c>
      <c r="H333" s="20">
        <f t="shared" si="31"/>
        <v>1529451.88</v>
      </c>
      <c r="I333" s="18">
        <v>0</v>
      </c>
      <c r="J333" s="19">
        <v>198.33</v>
      </c>
      <c r="K333" s="20">
        <f t="shared" si="32"/>
        <v>0</v>
      </c>
      <c r="L333" s="18">
        <v>8362</v>
      </c>
      <c r="M333" s="19">
        <v>196.79</v>
      </c>
      <c r="N333" s="20">
        <f t="shared" si="33"/>
        <v>1645557.98</v>
      </c>
      <c r="O333" s="9">
        <f t="shared" si="34"/>
        <v>3175009.86</v>
      </c>
      <c r="P333" s="9">
        <f t="shared" si="35"/>
        <v>21913.734203394113</v>
      </c>
    </row>
    <row r="334" spans="1:16" x14ac:dyDescent="0.25">
      <c r="A334" s="1" t="s">
        <v>667</v>
      </c>
      <c r="B334" s="1" t="s">
        <v>668</v>
      </c>
      <c r="C334" s="18">
        <v>8281</v>
      </c>
      <c r="D334" s="19">
        <v>219.58</v>
      </c>
      <c r="E334" s="20">
        <f t="shared" si="30"/>
        <v>1818341.9800000002</v>
      </c>
      <c r="F334" s="18">
        <v>19393</v>
      </c>
      <c r="G334" s="19">
        <v>217.58</v>
      </c>
      <c r="H334" s="20">
        <f t="shared" si="31"/>
        <v>4219528.9400000004</v>
      </c>
      <c r="I334" s="18">
        <v>5039</v>
      </c>
      <c r="J334" s="19">
        <v>219.58</v>
      </c>
      <c r="K334" s="20">
        <f t="shared" si="32"/>
        <v>1106463.6200000001</v>
      </c>
      <c r="L334" s="18">
        <v>11799</v>
      </c>
      <c r="M334" s="19">
        <v>217.58</v>
      </c>
      <c r="N334" s="20">
        <f t="shared" si="33"/>
        <v>2567226.42</v>
      </c>
      <c r="O334" s="9">
        <f t="shared" si="34"/>
        <v>9711560.9600000009</v>
      </c>
      <c r="P334" s="9">
        <f t="shared" si="35"/>
        <v>67028.631393761723</v>
      </c>
    </row>
    <row r="335" spans="1:16" x14ac:dyDescent="0.25">
      <c r="A335" s="1" t="s">
        <v>669</v>
      </c>
      <c r="B335" s="1" t="s">
        <v>670</v>
      </c>
      <c r="C335" s="18">
        <v>5462</v>
      </c>
      <c r="D335" s="19">
        <v>212.77</v>
      </c>
      <c r="E335" s="20">
        <f t="shared" si="30"/>
        <v>1162149.74</v>
      </c>
      <c r="F335" s="18">
        <v>17863</v>
      </c>
      <c r="G335" s="19">
        <v>211</v>
      </c>
      <c r="H335" s="20">
        <f t="shared" si="31"/>
        <v>3769093</v>
      </c>
      <c r="I335" s="18">
        <v>4088</v>
      </c>
      <c r="J335" s="19">
        <v>212.77</v>
      </c>
      <c r="K335" s="20">
        <f t="shared" si="32"/>
        <v>869803.76</v>
      </c>
      <c r="L335" s="18">
        <v>13371</v>
      </c>
      <c r="M335" s="19">
        <v>211</v>
      </c>
      <c r="N335" s="20">
        <f t="shared" si="33"/>
        <v>2821281</v>
      </c>
      <c r="O335" s="9">
        <f t="shared" si="34"/>
        <v>8622327.5</v>
      </c>
      <c r="P335" s="9">
        <f t="shared" si="35"/>
        <v>59510.805125378625</v>
      </c>
    </row>
    <row r="336" spans="1:16" x14ac:dyDescent="0.25">
      <c r="A336" s="1" t="s">
        <v>671</v>
      </c>
      <c r="B336" s="1" t="s">
        <v>672</v>
      </c>
      <c r="C336" s="18">
        <v>189</v>
      </c>
      <c r="D336" s="19">
        <v>217.72</v>
      </c>
      <c r="E336" s="20">
        <f t="shared" si="30"/>
        <v>41149.08</v>
      </c>
      <c r="F336" s="18">
        <v>25826</v>
      </c>
      <c r="G336" s="19">
        <v>215.77</v>
      </c>
      <c r="H336" s="20">
        <f t="shared" si="31"/>
        <v>5572476.0200000005</v>
      </c>
      <c r="I336" s="18">
        <v>178</v>
      </c>
      <c r="J336" s="19">
        <v>217.72</v>
      </c>
      <c r="K336" s="20">
        <f t="shared" si="32"/>
        <v>38754.159999999996</v>
      </c>
      <c r="L336" s="18">
        <v>24298</v>
      </c>
      <c r="M336" s="19">
        <v>215.77</v>
      </c>
      <c r="N336" s="20">
        <f t="shared" si="33"/>
        <v>5242779.46</v>
      </c>
      <c r="O336" s="9">
        <f t="shared" si="34"/>
        <v>10895158.720000001</v>
      </c>
      <c r="P336" s="9">
        <f t="shared" si="35"/>
        <v>75197.754596539002</v>
      </c>
    </row>
    <row r="337" spans="1:16" x14ac:dyDescent="0.25">
      <c r="A337" s="1" t="s">
        <v>673</v>
      </c>
      <c r="B337" s="1" t="s">
        <v>674</v>
      </c>
      <c r="C337" s="18">
        <v>1667</v>
      </c>
      <c r="D337" s="19">
        <v>269.8</v>
      </c>
      <c r="E337" s="20">
        <f t="shared" si="30"/>
        <v>449756.60000000003</v>
      </c>
      <c r="F337" s="18">
        <v>1803</v>
      </c>
      <c r="G337" s="19">
        <v>267.25</v>
      </c>
      <c r="H337" s="20">
        <f t="shared" si="31"/>
        <v>481851.75</v>
      </c>
      <c r="I337" s="18">
        <v>739</v>
      </c>
      <c r="J337" s="19">
        <v>269.8</v>
      </c>
      <c r="K337" s="20">
        <f t="shared" si="32"/>
        <v>199382.2</v>
      </c>
      <c r="L337" s="18">
        <v>800</v>
      </c>
      <c r="M337" s="19">
        <v>267.25</v>
      </c>
      <c r="N337" s="20">
        <f t="shared" si="33"/>
        <v>213800</v>
      </c>
      <c r="O337" s="9">
        <f t="shared" si="34"/>
        <v>1344790.55</v>
      </c>
      <c r="P337" s="9">
        <f t="shared" si="35"/>
        <v>9281.6665054187215</v>
      </c>
    </row>
    <row r="338" spans="1:16" x14ac:dyDescent="0.25">
      <c r="A338" s="1" t="s">
        <v>675</v>
      </c>
      <c r="B338" s="1" t="s">
        <v>676</v>
      </c>
      <c r="C338" s="18">
        <v>108</v>
      </c>
      <c r="D338" s="19">
        <v>254.41</v>
      </c>
      <c r="E338" s="20">
        <f t="shared" si="30"/>
        <v>27476.28</v>
      </c>
      <c r="F338" s="18">
        <v>10479</v>
      </c>
      <c r="G338" s="19">
        <v>252.55</v>
      </c>
      <c r="H338" s="20">
        <f t="shared" si="31"/>
        <v>2646471.4500000002</v>
      </c>
      <c r="I338" s="18">
        <v>0</v>
      </c>
      <c r="J338" s="19">
        <v>254.41</v>
      </c>
      <c r="K338" s="20">
        <f t="shared" si="32"/>
        <v>0</v>
      </c>
      <c r="L338" s="18">
        <v>0</v>
      </c>
      <c r="M338" s="19">
        <v>252.55</v>
      </c>
      <c r="N338" s="20">
        <f t="shared" si="33"/>
        <v>0</v>
      </c>
      <c r="O338" s="9">
        <f t="shared" si="34"/>
        <v>2673947.73</v>
      </c>
      <c r="P338" s="9">
        <f t="shared" si="35"/>
        <v>18455.432396354528</v>
      </c>
    </row>
    <row r="339" spans="1:16" x14ac:dyDescent="0.25">
      <c r="A339" s="1" t="s">
        <v>677</v>
      </c>
      <c r="B339" s="1" t="s">
        <v>678</v>
      </c>
      <c r="C339" s="18">
        <v>5147</v>
      </c>
      <c r="D339" s="19">
        <v>276.98</v>
      </c>
      <c r="E339" s="20">
        <f t="shared" si="30"/>
        <v>1425616.06</v>
      </c>
      <c r="F339" s="18">
        <v>6215</v>
      </c>
      <c r="G339" s="19">
        <v>275.02999999999997</v>
      </c>
      <c r="H339" s="20">
        <f t="shared" si="31"/>
        <v>1709311.4499999997</v>
      </c>
      <c r="I339" s="18">
        <v>1759</v>
      </c>
      <c r="J339" s="19">
        <v>276.98</v>
      </c>
      <c r="K339" s="20">
        <f t="shared" si="32"/>
        <v>487207.82</v>
      </c>
      <c r="L339" s="18">
        <v>2125</v>
      </c>
      <c r="M339" s="19">
        <v>275.02999999999997</v>
      </c>
      <c r="N339" s="20">
        <f t="shared" si="33"/>
        <v>584438.75</v>
      </c>
      <c r="O339" s="9">
        <f t="shared" si="34"/>
        <v>4206574.08</v>
      </c>
      <c r="P339" s="9">
        <f t="shared" si="35"/>
        <v>29033.53071665961</v>
      </c>
    </row>
    <row r="340" spans="1:16" x14ac:dyDescent="0.25">
      <c r="A340" s="1" t="s">
        <v>679</v>
      </c>
      <c r="B340" s="1" t="s">
        <v>680</v>
      </c>
      <c r="C340" s="18">
        <v>0</v>
      </c>
      <c r="D340" s="19">
        <v>202.77</v>
      </c>
      <c r="E340" s="20">
        <f t="shared" si="30"/>
        <v>0</v>
      </c>
      <c r="F340" s="18">
        <v>10824</v>
      </c>
      <c r="G340" s="19">
        <v>201.01</v>
      </c>
      <c r="H340" s="20">
        <f t="shared" si="31"/>
        <v>2175732.2399999998</v>
      </c>
      <c r="I340" s="18">
        <v>0</v>
      </c>
      <c r="J340" s="19">
        <v>202.77</v>
      </c>
      <c r="K340" s="20">
        <f t="shared" si="32"/>
        <v>0</v>
      </c>
      <c r="L340" s="18">
        <v>4674</v>
      </c>
      <c r="M340" s="19">
        <v>201.01</v>
      </c>
      <c r="N340" s="20">
        <f t="shared" si="33"/>
        <v>939520.74</v>
      </c>
      <c r="O340" s="9">
        <f t="shared" si="34"/>
        <v>3115252.9799999995</v>
      </c>
      <c r="P340" s="9">
        <f t="shared" si="35"/>
        <v>21501.295677882219</v>
      </c>
    </row>
    <row r="341" spans="1:16" x14ac:dyDescent="0.25">
      <c r="A341" s="1" t="s">
        <v>681</v>
      </c>
      <c r="B341" s="1" t="s">
        <v>682</v>
      </c>
      <c r="C341" s="18">
        <v>9597</v>
      </c>
      <c r="D341" s="19">
        <v>301.52</v>
      </c>
      <c r="E341" s="20">
        <f t="shared" si="30"/>
        <v>2893687.44</v>
      </c>
      <c r="F341" s="18">
        <v>56745</v>
      </c>
      <c r="G341" s="19">
        <v>298.99</v>
      </c>
      <c r="H341" s="20">
        <f t="shared" si="31"/>
        <v>16966187.550000001</v>
      </c>
      <c r="I341" s="18">
        <v>4817</v>
      </c>
      <c r="J341" s="19">
        <v>301.52</v>
      </c>
      <c r="K341" s="20">
        <f t="shared" si="32"/>
        <v>1452421.8399999999</v>
      </c>
      <c r="L341" s="18">
        <v>28481</v>
      </c>
      <c r="M341" s="19">
        <v>298.99</v>
      </c>
      <c r="N341" s="20">
        <f t="shared" si="33"/>
        <v>8515534.1899999995</v>
      </c>
      <c r="O341" s="9">
        <f t="shared" si="34"/>
        <v>29827831.02</v>
      </c>
      <c r="P341" s="9">
        <f t="shared" si="35"/>
        <v>205869.96250652082</v>
      </c>
    </row>
    <row r="342" spans="1:16" x14ac:dyDescent="0.25">
      <c r="A342" s="1" t="s">
        <v>683</v>
      </c>
      <c r="B342" s="1" t="s">
        <v>684</v>
      </c>
      <c r="C342" s="18">
        <v>6865</v>
      </c>
      <c r="D342" s="19">
        <v>269.32</v>
      </c>
      <c r="E342" s="20">
        <f t="shared" si="30"/>
        <v>1848881.8</v>
      </c>
      <c r="F342" s="18">
        <v>35353</v>
      </c>
      <c r="G342" s="19">
        <v>266.87</v>
      </c>
      <c r="H342" s="20">
        <f t="shared" si="31"/>
        <v>9434655.1099999994</v>
      </c>
      <c r="I342" s="18">
        <v>3139</v>
      </c>
      <c r="J342" s="19">
        <v>269.32</v>
      </c>
      <c r="K342" s="20">
        <f t="shared" si="32"/>
        <v>845395.48</v>
      </c>
      <c r="L342" s="18">
        <v>16168</v>
      </c>
      <c r="M342" s="19">
        <v>266.87</v>
      </c>
      <c r="N342" s="20">
        <f t="shared" si="33"/>
        <v>4314754.16</v>
      </c>
      <c r="O342" s="9">
        <f t="shared" si="34"/>
        <v>16443686.550000001</v>
      </c>
      <c r="P342" s="9">
        <f t="shared" si="35"/>
        <v>113493.37238928347</v>
      </c>
    </row>
    <row r="343" spans="1:16" x14ac:dyDescent="0.25">
      <c r="A343" s="1" t="s">
        <v>685</v>
      </c>
      <c r="B343" s="1" t="s">
        <v>686</v>
      </c>
      <c r="C343" s="18">
        <v>3046</v>
      </c>
      <c r="D343" s="19">
        <v>260.04000000000002</v>
      </c>
      <c r="E343" s="20">
        <f t="shared" si="30"/>
        <v>792081.84000000008</v>
      </c>
      <c r="F343" s="18">
        <v>16863</v>
      </c>
      <c r="G343" s="19">
        <v>257.81</v>
      </c>
      <c r="H343" s="20">
        <f t="shared" si="31"/>
        <v>4347450.03</v>
      </c>
      <c r="I343" s="18">
        <v>1658</v>
      </c>
      <c r="J343" s="19">
        <v>260.04000000000002</v>
      </c>
      <c r="K343" s="20">
        <f t="shared" si="32"/>
        <v>431146.32</v>
      </c>
      <c r="L343" s="18">
        <v>9177</v>
      </c>
      <c r="M343" s="19">
        <v>257.81</v>
      </c>
      <c r="N343" s="20">
        <f t="shared" si="33"/>
        <v>2365922.37</v>
      </c>
      <c r="O343" s="9">
        <f t="shared" si="34"/>
        <v>7936600.5600000005</v>
      </c>
      <c r="P343" s="9">
        <f t="shared" si="35"/>
        <v>54777.95749281512</v>
      </c>
    </row>
    <row r="344" spans="1:16" x14ac:dyDescent="0.25">
      <c r="A344" s="1" t="s">
        <v>687</v>
      </c>
      <c r="B344" s="1" t="s">
        <v>688</v>
      </c>
      <c r="C344" s="18">
        <v>4298</v>
      </c>
      <c r="D344" s="19">
        <v>260.61</v>
      </c>
      <c r="E344" s="20">
        <f t="shared" si="30"/>
        <v>1120101.78</v>
      </c>
      <c r="F344" s="18">
        <v>37824</v>
      </c>
      <c r="G344" s="19">
        <v>258.27</v>
      </c>
      <c r="H344" s="20">
        <f t="shared" si="31"/>
        <v>9768804.4799999986</v>
      </c>
      <c r="I344" s="18">
        <v>1192</v>
      </c>
      <c r="J344" s="19">
        <v>260.61</v>
      </c>
      <c r="K344" s="20">
        <f t="shared" si="32"/>
        <v>310647.12</v>
      </c>
      <c r="L344" s="18">
        <v>10490</v>
      </c>
      <c r="M344" s="19">
        <v>258.27</v>
      </c>
      <c r="N344" s="20">
        <f t="shared" si="33"/>
        <v>2709252.3</v>
      </c>
      <c r="O344" s="9">
        <f t="shared" si="34"/>
        <v>13908805.679999998</v>
      </c>
      <c r="P344" s="9">
        <f t="shared" si="35"/>
        <v>95997.771407921944</v>
      </c>
    </row>
    <row r="345" spans="1:16" x14ac:dyDescent="0.25">
      <c r="A345" s="1" t="s">
        <v>689</v>
      </c>
      <c r="B345" s="1" t="s">
        <v>690</v>
      </c>
      <c r="C345" s="18">
        <v>956</v>
      </c>
      <c r="D345" s="19">
        <v>276.23</v>
      </c>
      <c r="E345" s="20">
        <f t="shared" si="30"/>
        <v>264075.88</v>
      </c>
      <c r="F345" s="18">
        <v>9467</v>
      </c>
      <c r="G345" s="19">
        <v>274.04000000000002</v>
      </c>
      <c r="H345" s="20">
        <f t="shared" si="31"/>
        <v>2594336.6800000002</v>
      </c>
      <c r="I345" s="18">
        <v>543</v>
      </c>
      <c r="J345" s="19">
        <v>276.23</v>
      </c>
      <c r="K345" s="20">
        <f t="shared" si="32"/>
        <v>149992.89000000001</v>
      </c>
      <c r="L345" s="18">
        <v>5374</v>
      </c>
      <c r="M345" s="19">
        <v>274.04000000000002</v>
      </c>
      <c r="N345" s="20">
        <f t="shared" si="33"/>
        <v>1472690.9600000002</v>
      </c>
      <c r="O345" s="9">
        <f t="shared" si="34"/>
        <v>4481096.41</v>
      </c>
      <c r="P345" s="9">
        <f t="shared" si="35"/>
        <v>30928.267941984777</v>
      </c>
    </row>
    <row r="346" spans="1:16" x14ac:dyDescent="0.25">
      <c r="A346" s="1" t="s">
        <v>691</v>
      </c>
      <c r="B346" s="1" t="s">
        <v>692</v>
      </c>
      <c r="C346" s="18">
        <v>42</v>
      </c>
      <c r="D346" s="19">
        <v>185.41</v>
      </c>
      <c r="E346" s="20">
        <f t="shared" si="30"/>
        <v>7787.22</v>
      </c>
      <c r="F346" s="18">
        <v>4036</v>
      </c>
      <c r="G346" s="19">
        <v>183.91</v>
      </c>
      <c r="H346" s="20">
        <f t="shared" si="31"/>
        <v>742260.76</v>
      </c>
      <c r="I346" s="18">
        <v>67</v>
      </c>
      <c r="J346" s="19">
        <v>185.41</v>
      </c>
      <c r="K346" s="20">
        <f t="shared" si="32"/>
        <v>12422.47</v>
      </c>
      <c r="L346" s="18">
        <v>6450</v>
      </c>
      <c r="M346" s="19">
        <v>183.91</v>
      </c>
      <c r="N346" s="20">
        <f t="shared" si="33"/>
        <v>1186219.5</v>
      </c>
      <c r="O346" s="9">
        <f t="shared" si="34"/>
        <v>1948689.95</v>
      </c>
      <c r="P346" s="9">
        <f t="shared" si="35"/>
        <v>13449.745195161493</v>
      </c>
    </row>
    <row r="347" spans="1:16" x14ac:dyDescent="0.25">
      <c r="A347" s="1" t="s">
        <v>693</v>
      </c>
      <c r="B347" s="1" t="s">
        <v>694</v>
      </c>
      <c r="C347" s="18">
        <v>0</v>
      </c>
      <c r="D347" s="19">
        <v>293.57</v>
      </c>
      <c r="E347" s="20">
        <f t="shared" si="30"/>
        <v>0</v>
      </c>
      <c r="F347" s="18">
        <v>19554</v>
      </c>
      <c r="G347" s="19">
        <v>291.12</v>
      </c>
      <c r="H347" s="20">
        <f t="shared" si="31"/>
        <v>5692560.4800000004</v>
      </c>
      <c r="I347" s="18">
        <v>0</v>
      </c>
      <c r="J347" s="19">
        <v>293.57</v>
      </c>
      <c r="K347" s="20">
        <f t="shared" si="32"/>
        <v>0</v>
      </c>
      <c r="L347" s="18">
        <v>12011</v>
      </c>
      <c r="M347" s="19">
        <v>291.12</v>
      </c>
      <c r="N347" s="20">
        <f t="shared" si="33"/>
        <v>3496642.32</v>
      </c>
      <c r="O347" s="9">
        <f t="shared" si="34"/>
        <v>9189202.8000000007</v>
      </c>
      <c r="P347" s="9">
        <f t="shared" si="35"/>
        <v>63423.345620818007</v>
      </c>
    </row>
    <row r="348" spans="1:16" x14ac:dyDescent="0.25">
      <c r="A348" s="1" t="s">
        <v>695</v>
      </c>
      <c r="B348" s="1" t="s">
        <v>696</v>
      </c>
      <c r="C348" s="18">
        <v>120</v>
      </c>
      <c r="D348" s="19">
        <v>227.63</v>
      </c>
      <c r="E348" s="20">
        <f t="shared" si="30"/>
        <v>27315.599999999999</v>
      </c>
      <c r="F348" s="18">
        <v>6644</v>
      </c>
      <c r="G348" s="19">
        <v>225.63</v>
      </c>
      <c r="H348" s="20">
        <f t="shared" si="31"/>
        <v>1499085.72</v>
      </c>
      <c r="I348" s="18">
        <v>202</v>
      </c>
      <c r="J348" s="19">
        <v>227.63</v>
      </c>
      <c r="K348" s="20">
        <f t="shared" si="32"/>
        <v>45981.26</v>
      </c>
      <c r="L348" s="18">
        <v>11167</v>
      </c>
      <c r="M348" s="19">
        <v>225.63</v>
      </c>
      <c r="N348" s="20">
        <f t="shared" si="33"/>
        <v>2519610.21</v>
      </c>
      <c r="O348" s="9">
        <f t="shared" si="34"/>
        <v>4091992.7899999996</v>
      </c>
      <c r="P348" s="9">
        <f t="shared" si="35"/>
        <v>28242.697287959007</v>
      </c>
    </row>
    <row r="349" spans="1:16" x14ac:dyDescent="0.25">
      <c r="A349" s="1" t="s">
        <v>697</v>
      </c>
      <c r="B349" s="1" t="s">
        <v>698</v>
      </c>
      <c r="C349" s="18">
        <v>0</v>
      </c>
      <c r="D349" s="19">
        <v>196.05</v>
      </c>
      <c r="E349" s="20">
        <f t="shared" si="30"/>
        <v>0</v>
      </c>
      <c r="F349" s="18">
        <v>943</v>
      </c>
      <c r="G349" s="19">
        <v>194.42</v>
      </c>
      <c r="H349" s="20">
        <f t="shared" si="31"/>
        <v>183338.06</v>
      </c>
      <c r="I349" s="18">
        <v>0</v>
      </c>
      <c r="J349" s="19">
        <v>196.05</v>
      </c>
      <c r="K349" s="20">
        <f t="shared" si="32"/>
        <v>0</v>
      </c>
      <c r="L349" s="18">
        <v>1539</v>
      </c>
      <c r="M349" s="19">
        <v>194.42</v>
      </c>
      <c r="N349" s="20">
        <f t="shared" si="33"/>
        <v>299212.38</v>
      </c>
      <c r="O349" s="9">
        <f t="shared" si="34"/>
        <v>482550.44</v>
      </c>
      <c r="P349" s="9">
        <f t="shared" si="35"/>
        <v>3330.5351945870425</v>
      </c>
    </row>
    <row r="350" spans="1:16" x14ac:dyDescent="0.25">
      <c r="A350" s="1" t="s">
        <v>699</v>
      </c>
      <c r="B350" s="1" t="s">
        <v>700</v>
      </c>
      <c r="C350" s="18">
        <v>733</v>
      </c>
      <c r="D350" s="19">
        <v>232.02</v>
      </c>
      <c r="E350" s="20">
        <f t="shared" si="30"/>
        <v>170070.66</v>
      </c>
      <c r="F350" s="18">
        <v>24102</v>
      </c>
      <c r="G350" s="19">
        <v>229.88</v>
      </c>
      <c r="H350" s="20">
        <f t="shared" si="31"/>
        <v>5540567.7599999998</v>
      </c>
      <c r="I350" s="18">
        <v>532</v>
      </c>
      <c r="J350" s="19">
        <v>232.02</v>
      </c>
      <c r="K350" s="20">
        <f t="shared" si="32"/>
        <v>123434.64</v>
      </c>
      <c r="L350" s="18">
        <v>17497</v>
      </c>
      <c r="M350" s="19">
        <v>229.88</v>
      </c>
      <c r="N350" s="20">
        <f t="shared" si="33"/>
        <v>4022210.36</v>
      </c>
      <c r="O350" s="9">
        <f t="shared" si="34"/>
        <v>9856283.4199999999</v>
      </c>
      <c r="P350" s="9">
        <f t="shared" si="35"/>
        <v>68027.497432464763</v>
      </c>
    </row>
    <row r="351" spans="1:16" x14ac:dyDescent="0.25">
      <c r="A351" s="1" t="s">
        <v>701</v>
      </c>
      <c r="B351" s="1" t="s">
        <v>702</v>
      </c>
      <c r="C351" s="18">
        <v>665</v>
      </c>
      <c r="D351" s="19">
        <v>233.91</v>
      </c>
      <c r="E351" s="20">
        <f t="shared" si="30"/>
        <v>155550.15</v>
      </c>
      <c r="F351" s="18">
        <v>16752</v>
      </c>
      <c r="G351" s="19">
        <v>232.34</v>
      </c>
      <c r="H351" s="20">
        <f t="shared" si="31"/>
        <v>3892159.68</v>
      </c>
      <c r="I351" s="18">
        <v>686</v>
      </c>
      <c r="J351" s="19">
        <v>233.91</v>
      </c>
      <c r="K351" s="20">
        <f t="shared" si="32"/>
        <v>160462.26</v>
      </c>
      <c r="L351" s="18">
        <v>17278</v>
      </c>
      <c r="M351" s="19">
        <v>232.34</v>
      </c>
      <c r="N351" s="20">
        <f t="shared" si="33"/>
        <v>4014370.52</v>
      </c>
      <c r="O351" s="9">
        <f t="shared" si="34"/>
        <v>8222542.6100000013</v>
      </c>
      <c r="P351" s="9">
        <f t="shared" si="35"/>
        <v>56751.512964316447</v>
      </c>
    </row>
    <row r="352" spans="1:16" x14ac:dyDescent="0.25">
      <c r="A352" s="1" t="s">
        <v>703</v>
      </c>
      <c r="B352" s="1" t="s">
        <v>704</v>
      </c>
      <c r="C352" s="18">
        <v>1580</v>
      </c>
      <c r="D352" s="19">
        <v>220.74</v>
      </c>
      <c r="E352" s="20">
        <f t="shared" si="30"/>
        <v>348769.2</v>
      </c>
      <c r="F352" s="18">
        <v>27477</v>
      </c>
      <c r="G352" s="19">
        <v>219.13</v>
      </c>
      <c r="H352" s="20">
        <f t="shared" si="31"/>
        <v>6021035.0099999998</v>
      </c>
      <c r="I352" s="18">
        <v>0</v>
      </c>
      <c r="J352" s="19">
        <v>220.74</v>
      </c>
      <c r="K352" s="20">
        <f t="shared" si="32"/>
        <v>0</v>
      </c>
      <c r="L352" s="18">
        <v>0</v>
      </c>
      <c r="M352" s="19">
        <v>219.13</v>
      </c>
      <c r="N352" s="20">
        <f t="shared" si="33"/>
        <v>0</v>
      </c>
      <c r="O352" s="9">
        <f t="shared" si="34"/>
        <v>6369804.21</v>
      </c>
      <c r="P352" s="9">
        <f t="shared" si="35"/>
        <v>43964.019811138736</v>
      </c>
    </row>
    <row r="353" spans="1:16" x14ac:dyDescent="0.25">
      <c r="A353" s="1" t="s">
        <v>705</v>
      </c>
      <c r="B353" s="1" t="s">
        <v>706</v>
      </c>
      <c r="C353" s="18">
        <v>0</v>
      </c>
      <c r="D353" s="19">
        <v>188.87</v>
      </c>
      <c r="E353" s="20">
        <f t="shared" si="30"/>
        <v>0</v>
      </c>
      <c r="F353" s="18">
        <v>11296</v>
      </c>
      <c r="G353" s="19">
        <v>187.13</v>
      </c>
      <c r="H353" s="20">
        <f t="shared" si="31"/>
        <v>2113820.48</v>
      </c>
      <c r="I353" s="18">
        <v>0</v>
      </c>
      <c r="J353" s="19">
        <v>188.87</v>
      </c>
      <c r="K353" s="20">
        <f t="shared" si="32"/>
        <v>0</v>
      </c>
      <c r="L353" s="18">
        <v>2665</v>
      </c>
      <c r="M353" s="19">
        <v>187.13</v>
      </c>
      <c r="N353" s="20">
        <f t="shared" si="33"/>
        <v>498701.45</v>
      </c>
      <c r="O353" s="9">
        <f t="shared" si="34"/>
        <v>2612521.9300000002</v>
      </c>
      <c r="P353" s="9">
        <f t="shared" si="35"/>
        <v>18031.475081642177</v>
      </c>
    </row>
    <row r="354" spans="1:16" x14ac:dyDescent="0.25">
      <c r="A354" s="1" t="s">
        <v>707</v>
      </c>
      <c r="B354" s="1" t="s">
        <v>708</v>
      </c>
      <c r="C354" s="18">
        <v>16</v>
      </c>
      <c r="D354" s="19">
        <v>243.33</v>
      </c>
      <c r="E354" s="20">
        <f t="shared" si="30"/>
        <v>3893.28</v>
      </c>
      <c r="F354" s="18">
        <v>9941</v>
      </c>
      <c r="G354" s="19">
        <v>241.08</v>
      </c>
      <c r="H354" s="20">
        <f t="shared" si="31"/>
        <v>2396576.2800000003</v>
      </c>
      <c r="I354" s="18">
        <v>0</v>
      </c>
      <c r="J354" s="19">
        <v>243.33</v>
      </c>
      <c r="K354" s="20">
        <f t="shared" si="32"/>
        <v>0</v>
      </c>
      <c r="L354" s="18">
        <v>0</v>
      </c>
      <c r="M354" s="19">
        <v>241.08</v>
      </c>
      <c r="N354" s="20">
        <f t="shared" si="33"/>
        <v>0</v>
      </c>
      <c r="O354" s="9">
        <f t="shared" si="34"/>
        <v>2400469.56</v>
      </c>
      <c r="P354" s="9">
        <f t="shared" si="35"/>
        <v>16567.901902886821</v>
      </c>
    </row>
    <row r="355" spans="1:16" x14ac:dyDescent="0.25">
      <c r="A355" s="1" t="s">
        <v>709</v>
      </c>
      <c r="B355" s="1" t="s">
        <v>710</v>
      </c>
      <c r="C355" s="18">
        <v>1025</v>
      </c>
      <c r="D355" s="19">
        <v>265.94</v>
      </c>
      <c r="E355" s="20">
        <f t="shared" si="30"/>
        <v>272588.5</v>
      </c>
      <c r="F355" s="18">
        <v>11882</v>
      </c>
      <c r="G355" s="19">
        <v>263.22000000000003</v>
      </c>
      <c r="H355" s="20">
        <f t="shared" si="31"/>
        <v>3127580.0400000005</v>
      </c>
      <c r="I355" s="18">
        <v>672</v>
      </c>
      <c r="J355" s="19">
        <v>265.94</v>
      </c>
      <c r="K355" s="20">
        <f t="shared" si="32"/>
        <v>178711.67999999999</v>
      </c>
      <c r="L355" s="18">
        <v>7793</v>
      </c>
      <c r="M355" s="19">
        <v>263.22000000000003</v>
      </c>
      <c r="N355" s="20">
        <f t="shared" si="33"/>
        <v>2051273.4600000002</v>
      </c>
      <c r="O355" s="9">
        <f t="shared" si="34"/>
        <v>5630153.6800000006</v>
      </c>
      <c r="P355" s="9">
        <f t="shared" si="35"/>
        <v>38858.994682864155</v>
      </c>
    </row>
    <row r="356" spans="1:16" x14ac:dyDescent="0.25">
      <c r="A356" s="1" t="s">
        <v>711</v>
      </c>
      <c r="B356" s="1" t="s">
        <v>712</v>
      </c>
      <c r="C356" s="18">
        <v>4824</v>
      </c>
      <c r="D356" s="19">
        <v>271.37</v>
      </c>
      <c r="E356" s="20">
        <f t="shared" si="30"/>
        <v>1309088.8800000001</v>
      </c>
      <c r="F356" s="18">
        <v>17253</v>
      </c>
      <c r="G356" s="19">
        <v>268.76</v>
      </c>
      <c r="H356" s="20">
        <f t="shared" si="31"/>
        <v>4636916.28</v>
      </c>
      <c r="I356" s="18">
        <v>0</v>
      </c>
      <c r="J356" s="19">
        <v>271.37</v>
      </c>
      <c r="K356" s="20">
        <f t="shared" si="32"/>
        <v>0</v>
      </c>
      <c r="L356" s="18">
        <v>0</v>
      </c>
      <c r="M356" s="19">
        <v>268.76</v>
      </c>
      <c r="N356" s="20">
        <f t="shared" si="33"/>
        <v>0</v>
      </c>
      <c r="O356" s="9">
        <f t="shared" si="34"/>
        <v>5946005.1600000001</v>
      </c>
      <c r="P356" s="9">
        <f t="shared" si="35"/>
        <v>41038.983308306917</v>
      </c>
    </row>
    <row r="357" spans="1:16" x14ac:dyDescent="0.25">
      <c r="A357" s="1" t="s">
        <v>713</v>
      </c>
      <c r="B357" s="1" t="s">
        <v>714</v>
      </c>
      <c r="C357" s="18">
        <v>3740</v>
      </c>
      <c r="D357" s="19">
        <v>213.77</v>
      </c>
      <c r="E357" s="20">
        <f t="shared" si="30"/>
        <v>799499.8</v>
      </c>
      <c r="F357" s="18">
        <v>20442</v>
      </c>
      <c r="G357" s="19">
        <v>212.02</v>
      </c>
      <c r="H357" s="20">
        <f t="shared" si="31"/>
        <v>4334112.84</v>
      </c>
      <c r="I357" s="18">
        <v>2048</v>
      </c>
      <c r="J357" s="19">
        <v>213.77</v>
      </c>
      <c r="K357" s="20">
        <f t="shared" si="32"/>
        <v>437800.96000000002</v>
      </c>
      <c r="L357" s="18">
        <v>11196</v>
      </c>
      <c r="M357" s="19">
        <v>212.02</v>
      </c>
      <c r="N357" s="20">
        <f t="shared" si="33"/>
        <v>2373775.92</v>
      </c>
      <c r="O357" s="9">
        <f t="shared" si="34"/>
        <v>7945189.5199999996</v>
      </c>
      <c r="P357" s="9">
        <f t="shared" si="35"/>
        <v>54837.23799738766</v>
      </c>
    </row>
    <row r="358" spans="1:16" x14ac:dyDescent="0.25">
      <c r="A358" s="1" t="s">
        <v>715</v>
      </c>
      <c r="B358" s="1" t="s">
        <v>716</v>
      </c>
      <c r="C358" s="18">
        <v>1073</v>
      </c>
      <c r="D358" s="19">
        <v>233.39</v>
      </c>
      <c r="E358" s="20">
        <f t="shared" si="30"/>
        <v>250427.46999999997</v>
      </c>
      <c r="F358" s="18">
        <v>17610</v>
      </c>
      <c r="G358" s="19">
        <v>231.64</v>
      </c>
      <c r="H358" s="20">
        <f t="shared" si="31"/>
        <v>4079180.4</v>
      </c>
      <c r="I358" s="18">
        <v>914</v>
      </c>
      <c r="J358" s="19">
        <v>233.39</v>
      </c>
      <c r="K358" s="20">
        <f t="shared" si="32"/>
        <v>213318.46</v>
      </c>
      <c r="L358" s="18">
        <v>15005</v>
      </c>
      <c r="M358" s="19">
        <v>231.64</v>
      </c>
      <c r="N358" s="20">
        <f t="shared" si="33"/>
        <v>3475758.1999999997</v>
      </c>
      <c r="O358" s="9">
        <f t="shared" si="34"/>
        <v>8018684.5299999993</v>
      </c>
      <c r="P358" s="9">
        <f t="shared" si="35"/>
        <v>55344.496300647152</v>
      </c>
    </row>
    <row r="359" spans="1:16" x14ac:dyDescent="0.25">
      <c r="A359" s="1" t="s">
        <v>717</v>
      </c>
      <c r="B359" s="1" t="s">
        <v>718</v>
      </c>
      <c r="C359" s="18">
        <v>711</v>
      </c>
      <c r="D359" s="19">
        <v>227.54</v>
      </c>
      <c r="E359" s="20">
        <f t="shared" si="30"/>
        <v>161780.94</v>
      </c>
      <c r="F359" s="18">
        <v>9287</v>
      </c>
      <c r="G359" s="19">
        <v>225.77</v>
      </c>
      <c r="H359" s="20">
        <f t="shared" si="31"/>
        <v>2096725.99</v>
      </c>
      <c r="I359" s="18">
        <v>701</v>
      </c>
      <c r="J359" s="19">
        <v>227.54</v>
      </c>
      <c r="K359" s="20">
        <f t="shared" si="32"/>
        <v>159505.54</v>
      </c>
      <c r="L359" s="18">
        <v>9156</v>
      </c>
      <c r="M359" s="19">
        <v>225.77</v>
      </c>
      <c r="N359" s="20">
        <f t="shared" si="33"/>
        <v>2067150.12</v>
      </c>
      <c r="O359" s="9">
        <f t="shared" si="34"/>
        <v>4485162.5900000008</v>
      </c>
      <c r="P359" s="9">
        <f t="shared" si="35"/>
        <v>30956.332480890866</v>
      </c>
    </row>
    <row r="360" spans="1:16" x14ac:dyDescent="0.25">
      <c r="A360" s="1" t="s">
        <v>719</v>
      </c>
      <c r="B360" s="1" t="s">
        <v>720</v>
      </c>
      <c r="C360" s="18">
        <v>766</v>
      </c>
      <c r="D360" s="19">
        <v>243</v>
      </c>
      <c r="E360" s="20">
        <f t="shared" si="30"/>
        <v>186138</v>
      </c>
      <c r="F360" s="18">
        <v>14256</v>
      </c>
      <c r="G360" s="19">
        <v>240.93</v>
      </c>
      <c r="H360" s="20">
        <f t="shared" si="31"/>
        <v>3434698.08</v>
      </c>
      <c r="I360" s="18">
        <v>534</v>
      </c>
      <c r="J360" s="19">
        <v>243</v>
      </c>
      <c r="K360" s="20">
        <f t="shared" si="32"/>
        <v>129762</v>
      </c>
      <c r="L360" s="18">
        <v>9935</v>
      </c>
      <c r="M360" s="19">
        <v>240.93</v>
      </c>
      <c r="N360" s="20">
        <f t="shared" si="33"/>
        <v>2393639.5500000003</v>
      </c>
      <c r="O360" s="9">
        <f t="shared" si="34"/>
        <v>6144237.6300000008</v>
      </c>
      <c r="P360" s="9">
        <f t="shared" si="35"/>
        <v>42407.172337509597</v>
      </c>
    </row>
    <row r="361" spans="1:16" x14ac:dyDescent="0.25">
      <c r="A361" s="1" t="s">
        <v>721</v>
      </c>
      <c r="B361" s="1" t="s">
        <v>722</v>
      </c>
      <c r="C361" s="18">
        <v>4847</v>
      </c>
      <c r="D361" s="19">
        <v>255.45</v>
      </c>
      <c r="E361" s="20">
        <f t="shared" si="30"/>
        <v>1238166.1499999999</v>
      </c>
      <c r="F361" s="18">
        <v>22116</v>
      </c>
      <c r="G361" s="19">
        <v>253.59</v>
      </c>
      <c r="H361" s="20">
        <f t="shared" si="31"/>
        <v>5608396.4400000004</v>
      </c>
      <c r="I361" s="18">
        <v>2967</v>
      </c>
      <c r="J361" s="19">
        <v>255.45</v>
      </c>
      <c r="K361" s="20">
        <f t="shared" si="32"/>
        <v>757920.15</v>
      </c>
      <c r="L361" s="18">
        <v>13540</v>
      </c>
      <c r="M361" s="19">
        <v>253.59</v>
      </c>
      <c r="N361" s="20">
        <f t="shared" si="33"/>
        <v>3433608.6</v>
      </c>
      <c r="O361" s="9">
        <f t="shared" si="34"/>
        <v>11038091.340000002</v>
      </c>
      <c r="P361" s="9">
        <f t="shared" si="35"/>
        <v>76184.267263203525</v>
      </c>
    </row>
    <row r="362" spans="1:16" x14ac:dyDescent="0.25">
      <c r="A362" s="1" t="s">
        <v>723</v>
      </c>
      <c r="B362" s="1" t="s">
        <v>724</v>
      </c>
      <c r="C362" s="18">
        <v>1279</v>
      </c>
      <c r="D362" s="19">
        <v>265.52</v>
      </c>
      <c r="E362" s="20">
        <f t="shared" si="30"/>
        <v>339600.07999999996</v>
      </c>
      <c r="F362" s="18">
        <v>71136</v>
      </c>
      <c r="G362" s="19">
        <v>263.33</v>
      </c>
      <c r="H362" s="20">
        <f t="shared" si="31"/>
        <v>18732242.879999999</v>
      </c>
      <c r="I362" s="18">
        <v>0</v>
      </c>
      <c r="J362" s="19">
        <v>265.52</v>
      </c>
      <c r="K362" s="20">
        <f t="shared" si="32"/>
        <v>0</v>
      </c>
      <c r="L362" s="18">
        <v>0</v>
      </c>
      <c r="M362" s="19">
        <v>263.33</v>
      </c>
      <c r="N362" s="20">
        <f t="shared" si="33"/>
        <v>0</v>
      </c>
      <c r="O362" s="9">
        <f t="shared" si="34"/>
        <v>19071842.959999997</v>
      </c>
      <c r="P362" s="9">
        <f t="shared" si="35"/>
        <v>131632.75574656425</v>
      </c>
    </row>
    <row r="363" spans="1:16" x14ac:dyDescent="0.25">
      <c r="A363" s="1" t="s">
        <v>725</v>
      </c>
      <c r="B363" s="1" t="s">
        <v>726</v>
      </c>
      <c r="C363" s="18">
        <v>1146</v>
      </c>
      <c r="D363" s="19">
        <v>218.89</v>
      </c>
      <c r="E363" s="20">
        <f t="shared" si="30"/>
        <v>250847.93999999997</v>
      </c>
      <c r="F363" s="18">
        <v>13627</v>
      </c>
      <c r="G363" s="19">
        <v>217.02</v>
      </c>
      <c r="H363" s="20">
        <f t="shared" si="31"/>
        <v>2957331.54</v>
      </c>
      <c r="I363" s="18">
        <v>881</v>
      </c>
      <c r="J363" s="19">
        <v>218.89</v>
      </c>
      <c r="K363" s="20">
        <f t="shared" si="32"/>
        <v>192842.09</v>
      </c>
      <c r="L363" s="18">
        <v>10479</v>
      </c>
      <c r="M363" s="19">
        <v>217.02</v>
      </c>
      <c r="N363" s="20">
        <f t="shared" si="33"/>
        <v>2274152.58</v>
      </c>
      <c r="O363" s="9">
        <f t="shared" si="34"/>
        <v>5675174.1500000004</v>
      </c>
      <c r="P363" s="9">
        <f t="shared" si="35"/>
        <v>39169.723359874268</v>
      </c>
    </row>
    <row r="364" spans="1:16" x14ac:dyDescent="0.25">
      <c r="A364" s="1" t="s">
        <v>727</v>
      </c>
      <c r="B364" s="1" t="s">
        <v>728</v>
      </c>
      <c r="C364" s="18">
        <v>211</v>
      </c>
      <c r="D364" s="19">
        <v>215.42</v>
      </c>
      <c r="E364" s="20">
        <f t="shared" si="30"/>
        <v>45453.619999999995</v>
      </c>
      <c r="F364" s="18">
        <v>33298</v>
      </c>
      <c r="G364" s="19">
        <v>213.76</v>
      </c>
      <c r="H364" s="20">
        <f t="shared" si="31"/>
        <v>7117780.4799999995</v>
      </c>
      <c r="I364" s="18">
        <v>221</v>
      </c>
      <c r="J364" s="19">
        <v>215.42</v>
      </c>
      <c r="K364" s="20">
        <f t="shared" si="32"/>
        <v>47607.82</v>
      </c>
      <c r="L364" s="18">
        <v>34947</v>
      </c>
      <c r="M364" s="19">
        <v>213.76</v>
      </c>
      <c r="N364" s="20">
        <f t="shared" si="33"/>
        <v>7470270.7199999997</v>
      </c>
      <c r="O364" s="9">
        <f t="shared" si="34"/>
        <v>14681112.639999999</v>
      </c>
      <c r="P364" s="9">
        <f t="shared" si="35"/>
        <v>101328.18932507177</v>
      </c>
    </row>
    <row r="365" spans="1:16" x14ac:dyDescent="0.25">
      <c r="A365" s="1" t="s">
        <v>729</v>
      </c>
      <c r="B365" s="1" t="s">
        <v>730</v>
      </c>
      <c r="C365" s="18">
        <v>7622</v>
      </c>
      <c r="D365" s="19">
        <v>278.95999999999998</v>
      </c>
      <c r="E365" s="20">
        <f t="shared" si="30"/>
        <v>2126233.1199999996</v>
      </c>
      <c r="F365" s="18">
        <v>42680</v>
      </c>
      <c r="G365" s="19">
        <v>276.08</v>
      </c>
      <c r="H365" s="20">
        <f t="shared" si="31"/>
        <v>11783094.399999999</v>
      </c>
      <c r="I365" s="18">
        <v>1798</v>
      </c>
      <c r="J365" s="19">
        <v>278.95999999999998</v>
      </c>
      <c r="K365" s="20">
        <f t="shared" si="32"/>
        <v>501570.07999999996</v>
      </c>
      <c r="L365" s="18">
        <v>10066</v>
      </c>
      <c r="M365" s="19">
        <v>276.08</v>
      </c>
      <c r="N365" s="20">
        <f t="shared" si="33"/>
        <v>2779021.28</v>
      </c>
      <c r="O365" s="9">
        <f t="shared" si="34"/>
        <v>17189918.879999999</v>
      </c>
      <c r="P365" s="9">
        <f t="shared" si="35"/>
        <v>118643.82472003606</v>
      </c>
    </row>
    <row r="366" spans="1:16" x14ac:dyDescent="0.25">
      <c r="A366" s="1" t="s">
        <v>731</v>
      </c>
      <c r="B366" s="1" t="s">
        <v>732</v>
      </c>
      <c r="C366" s="18">
        <v>0</v>
      </c>
      <c r="D366" s="19">
        <v>311.98</v>
      </c>
      <c r="E366" s="20">
        <f t="shared" si="30"/>
        <v>0</v>
      </c>
      <c r="F366" s="18">
        <v>75771</v>
      </c>
      <c r="G366" s="19">
        <v>309.52</v>
      </c>
      <c r="H366" s="20">
        <f t="shared" si="31"/>
        <v>23452639.919999998</v>
      </c>
      <c r="I366" s="18">
        <v>0</v>
      </c>
      <c r="J366" s="19">
        <v>311.98</v>
      </c>
      <c r="K366" s="20">
        <f t="shared" si="32"/>
        <v>0</v>
      </c>
      <c r="L366" s="18">
        <v>11127</v>
      </c>
      <c r="M366" s="19">
        <v>309.52</v>
      </c>
      <c r="N366" s="20">
        <f t="shared" si="33"/>
        <v>3444029.0399999996</v>
      </c>
      <c r="O366" s="9">
        <f t="shared" si="34"/>
        <v>26896668.959999997</v>
      </c>
      <c r="P366" s="9">
        <f t="shared" si="35"/>
        <v>185639.25169861387</v>
      </c>
    </row>
    <row r="367" spans="1:16" x14ac:dyDescent="0.25">
      <c r="A367" s="1" t="s">
        <v>733</v>
      </c>
      <c r="B367" s="1" t="s">
        <v>734</v>
      </c>
      <c r="C367" s="18">
        <v>0</v>
      </c>
      <c r="D367" s="19">
        <v>200.74</v>
      </c>
      <c r="E367" s="20">
        <f t="shared" si="30"/>
        <v>0</v>
      </c>
      <c r="F367" s="18">
        <v>7670</v>
      </c>
      <c r="G367" s="19">
        <v>199.02</v>
      </c>
      <c r="H367" s="20">
        <f t="shared" si="31"/>
        <v>1526483.4000000001</v>
      </c>
      <c r="I367" s="18">
        <v>0</v>
      </c>
      <c r="J367" s="19">
        <v>200.74</v>
      </c>
      <c r="K367" s="20">
        <f t="shared" si="32"/>
        <v>0</v>
      </c>
      <c r="L367" s="18">
        <v>9595</v>
      </c>
      <c r="M367" s="19">
        <v>199.02</v>
      </c>
      <c r="N367" s="20">
        <f t="shared" si="33"/>
        <v>1909596.9000000001</v>
      </c>
      <c r="O367" s="9">
        <f t="shared" si="34"/>
        <v>3436080.3000000003</v>
      </c>
      <c r="P367" s="9">
        <f t="shared" si="35"/>
        <v>23715.62726287682</v>
      </c>
    </row>
    <row r="368" spans="1:16" x14ac:dyDescent="0.25">
      <c r="A368" s="1" t="s">
        <v>735</v>
      </c>
      <c r="B368" s="1" t="s">
        <v>736</v>
      </c>
      <c r="C368" s="18">
        <v>4726</v>
      </c>
      <c r="D368" s="19">
        <v>272.86</v>
      </c>
      <c r="E368" s="20">
        <f t="shared" si="30"/>
        <v>1289536.3600000001</v>
      </c>
      <c r="F368" s="18">
        <v>28172</v>
      </c>
      <c r="G368" s="19">
        <v>270.47000000000003</v>
      </c>
      <c r="H368" s="20">
        <f t="shared" si="31"/>
        <v>7619680.8400000008</v>
      </c>
      <c r="I368" s="18">
        <v>36</v>
      </c>
      <c r="J368" s="19">
        <v>272.86</v>
      </c>
      <c r="K368" s="20">
        <f t="shared" si="32"/>
        <v>9822.9600000000009</v>
      </c>
      <c r="L368" s="18">
        <v>217</v>
      </c>
      <c r="M368" s="19">
        <v>270.47000000000003</v>
      </c>
      <c r="N368" s="20">
        <f t="shared" si="33"/>
        <v>58691.990000000005</v>
      </c>
      <c r="O368" s="9">
        <f t="shared" si="34"/>
        <v>8977732.1500000004</v>
      </c>
      <c r="P368" s="9">
        <f t="shared" si="35"/>
        <v>61963.787439817897</v>
      </c>
    </row>
    <row r="369" spans="1:16" x14ac:dyDescent="0.25">
      <c r="A369" s="1" t="s">
        <v>737</v>
      </c>
      <c r="B369" s="1" t="s">
        <v>738</v>
      </c>
      <c r="C369" s="18">
        <v>4066</v>
      </c>
      <c r="D369" s="19">
        <v>293.64</v>
      </c>
      <c r="E369" s="20">
        <f t="shared" si="30"/>
        <v>1193940.24</v>
      </c>
      <c r="F369" s="18">
        <v>33626</v>
      </c>
      <c r="G369" s="19">
        <v>291.14</v>
      </c>
      <c r="H369" s="20">
        <f t="shared" si="31"/>
        <v>9789873.6399999987</v>
      </c>
      <c r="I369" s="18">
        <v>2305</v>
      </c>
      <c r="J369" s="19">
        <v>293.64</v>
      </c>
      <c r="K369" s="20">
        <f t="shared" si="32"/>
        <v>676840.2</v>
      </c>
      <c r="L369" s="18">
        <v>19064</v>
      </c>
      <c r="M369" s="19">
        <v>291.14</v>
      </c>
      <c r="N369" s="20">
        <f t="shared" si="33"/>
        <v>5550292.96</v>
      </c>
      <c r="O369" s="9">
        <f t="shared" si="34"/>
        <v>17210947.039999999</v>
      </c>
      <c r="P369" s="9">
        <f t="shared" si="35"/>
        <v>118788.95986271132</v>
      </c>
    </row>
    <row r="370" spans="1:16" x14ac:dyDescent="0.25">
      <c r="A370" s="1" t="s">
        <v>739</v>
      </c>
      <c r="B370" s="1" t="s">
        <v>740</v>
      </c>
      <c r="C370" s="18">
        <v>4234</v>
      </c>
      <c r="D370" s="19">
        <v>293.32</v>
      </c>
      <c r="E370" s="20">
        <f t="shared" si="30"/>
        <v>1241916.8799999999</v>
      </c>
      <c r="F370" s="18">
        <v>30385</v>
      </c>
      <c r="G370" s="19">
        <v>290.52999999999997</v>
      </c>
      <c r="H370" s="20">
        <f t="shared" si="31"/>
        <v>8827754.0499999989</v>
      </c>
      <c r="I370" s="18">
        <v>3813</v>
      </c>
      <c r="J370" s="19">
        <v>293.32</v>
      </c>
      <c r="K370" s="20">
        <f t="shared" si="32"/>
        <v>1118429.1599999999</v>
      </c>
      <c r="L370" s="18">
        <v>27364</v>
      </c>
      <c r="M370" s="19">
        <v>290.52999999999997</v>
      </c>
      <c r="N370" s="20">
        <f t="shared" si="33"/>
        <v>7950062.919999999</v>
      </c>
      <c r="O370" s="9">
        <f t="shared" si="34"/>
        <v>19138163.009999994</v>
      </c>
      <c r="P370" s="9">
        <f t="shared" si="35"/>
        <v>132090.49289137294</v>
      </c>
    </row>
    <row r="371" spans="1:16" x14ac:dyDescent="0.25">
      <c r="A371" s="1" t="s">
        <v>741</v>
      </c>
      <c r="B371" s="1" t="s">
        <v>742</v>
      </c>
      <c r="C371" s="18">
        <v>16177</v>
      </c>
      <c r="D371" s="19">
        <v>244.55</v>
      </c>
      <c r="E371" s="20">
        <f t="shared" si="30"/>
        <v>3956085.35</v>
      </c>
      <c r="F371" s="18">
        <v>29976</v>
      </c>
      <c r="G371" s="19">
        <v>242.44</v>
      </c>
      <c r="H371" s="20">
        <f t="shared" si="31"/>
        <v>7267381.4399999995</v>
      </c>
      <c r="I371" s="18">
        <v>2062</v>
      </c>
      <c r="J371" s="19">
        <v>244.55</v>
      </c>
      <c r="K371" s="20">
        <f t="shared" si="32"/>
        <v>504262.10000000003</v>
      </c>
      <c r="L371" s="18">
        <v>3820</v>
      </c>
      <c r="M371" s="19">
        <v>242.44</v>
      </c>
      <c r="N371" s="20">
        <f t="shared" si="33"/>
        <v>926120.8</v>
      </c>
      <c r="O371" s="9">
        <f t="shared" si="34"/>
        <v>12653849.689999999</v>
      </c>
      <c r="P371" s="9">
        <f t="shared" si="35"/>
        <v>87336.137833714005</v>
      </c>
    </row>
    <row r="372" spans="1:16" x14ac:dyDescent="0.25">
      <c r="A372" s="1" t="s">
        <v>743</v>
      </c>
      <c r="B372" s="1" t="s">
        <v>744</v>
      </c>
      <c r="C372" s="18">
        <v>379</v>
      </c>
      <c r="D372" s="19">
        <v>272.61</v>
      </c>
      <c r="E372" s="20">
        <f t="shared" si="30"/>
        <v>103319.19</v>
      </c>
      <c r="F372" s="18">
        <v>7904</v>
      </c>
      <c r="G372" s="19">
        <v>270.70999999999998</v>
      </c>
      <c r="H372" s="20">
        <f t="shared" si="31"/>
        <v>2139691.84</v>
      </c>
      <c r="I372" s="18">
        <v>285</v>
      </c>
      <c r="J372" s="19">
        <v>272.61</v>
      </c>
      <c r="K372" s="20">
        <f t="shared" si="32"/>
        <v>77693.850000000006</v>
      </c>
      <c r="L372" s="18">
        <v>5940</v>
      </c>
      <c r="M372" s="19">
        <v>270.70999999999998</v>
      </c>
      <c r="N372" s="20">
        <f t="shared" si="33"/>
        <v>1608017.4</v>
      </c>
      <c r="O372" s="9">
        <f t="shared" si="34"/>
        <v>3928722.28</v>
      </c>
      <c r="P372" s="9">
        <f t="shared" si="35"/>
        <v>27115.813682188847</v>
      </c>
    </row>
    <row r="373" spans="1:16" x14ac:dyDescent="0.25">
      <c r="A373" s="1" t="s">
        <v>745</v>
      </c>
      <c r="B373" s="1" t="s">
        <v>746</v>
      </c>
      <c r="C373" s="18">
        <v>16798</v>
      </c>
      <c r="D373" s="19">
        <v>325.19</v>
      </c>
      <c r="E373" s="20">
        <f t="shared" si="30"/>
        <v>5462541.6200000001</v>
      </c>
      <c r="F373" s="18">
        <v>26709</v>
      </c>
      <c r="G373" s="19">
        <v>322.44</v>
      </c>
      <c r="H373" s="20">
        <f t="shared" si="31"/>
        <v>8612049.959999999</v>
      </c>
      <c r="I373" s="18">
        <v>0</v>
      </c>
      <c r="J373" s="19">
        <v>325.19</v>
      </c>
      <c r="K373" s="20">
        <f t="shared" si="32"/>
        <v>0</v>
      </c>
      <c r="L373" s="18">
        <v>0</v>
      </c>
      <c r="M373" s="19">
        <v>322.44</v>
      </c>
      <c r="N373" s="20">
        <f t="shared" si="33"/>
        <v>0</v>
      </c>
      <c r="O373" s="9">
        <f t="shared" si="34"/>
        <v>14074591.579999998</v>
      </c>
      <c r="P373" s="9">
        <f t="shared" si="35"/>
        <v>97142.016089817364</v>
      </c>
    </row>
    <row r="374" spans="1:16" x14ac:dyDescent="0.25">
      <c r="A374" s="1" t="s">
        <v>747</v>
      </c>
      <c r="B374" s="1" t="s">
        <v>748</v>
      </c>
      <c r="C374" s="18">
        <v>9230</v>
      </c>
      <c r="D374" s="19">
        <v>330.77</v>
      </c>
      <c r="E374" s="20">
        <f t="shared" si="30"/>
        <v>3053007.0999999996</v>
      </c>
      <c r="F374" s="18">
        <v>69332</v>
      </c>
      <c r="G374" s="19">
        <v>328.14</v>
      </c>
      <c r="H374" s="20">
        <f t="shared" si="31"/>
        <v>22750602.48</v>
      </c>
      <c r="I374" s="18">
        <v>6297</v>
      </c>
      <c r="J374" s="19">
        <v>330.77</v>
      </c>
      <c r="K374" s="20">
        <f t="shared" si="32"/>
        <v>2082858.69</v>
      </c>
      <c r="L374" s="18">
        <v>47297</v>
      </c>
      <c r="M374" s="19">
        <v>328.14</v>
      </c>
      <c r="N374" s="20">
        <f t="shared" si="33"/>
        <v>15520037.58</v>
      </c>
      <c r="O374" s="9">
        <f t="shared" si="34"/>
        <v>43406505.850000001</v>
      </c>
      <c r="P374" s="9">
        <f t="shared" si="35"/>
        <v>299589.18990411313</v>
      </c>
    </row>
    <row r="375" spans="1:16" x14ac:dyDescent="0.25">
      <c r="A375" s="1" t="s">
        <v>749</v>
      </c>
      <c r="B375" s="1" t="s">
        <v>750</v>
      </c>
      <c r="C375" s="18">
        <v>5259</v>
      </c>
      <c r="D375" s="19">
        <v>262.88</v>
      </c>
      <c r="E375" s="20">
        <f t="shared" si="30"/>
        <v>1382485.92</v>
      </c>
      <c r="F375" s="18">
        <v>30664</v>
      </c>
      <c r="G375" s="19">
        <v>260.33999999999997</v>
      </c>
      <c r="H375" s="20">
        <f t="shared" si="31"/>
        <v>7983065.7599999988</v>
      </c>
      <c r="I375" s="18">
        <v>2245</v>
      </c>
      <c r="J375" s="19">
        <v>262.88</v>
      </c>
      <c r="K375" s="20">
        <f t="shared" si="32"/>
        <v>590165.6</v>
      </c>
      <c r="L375" s="18">
        <v>13092</v>
      </c>
      <c r="M375" s="19">
        <v>260.33999999999997</v>
      </c>
      <c r="N375" s="20">
        <f t="shared" si="33"/>
        <v>3408371.28</v>
      </c>
      <c r="O375" s="9">
        <f t="shared" si="34"/>
        <v>13364088.559999999</v>
      </c>
      <c r="P375" s="9">
        <f t="shared" si="35"/>
        <v>92238.16538776354</v>
      </c>
    </row>
    <row r="376" spans="1:16" x14ac:dyDescent="0.25">
      <c r="A376" s="1" t="s">
        <v>751</v>
      </c>
      <c r="B376" s="1" t="s">
        <v>752</v>
      </c>
      <c r="C376" s="18">
        <v>0</v>
      </c>
      <c r="D376" s="19">
        <v>285.45</v>
      </c>
      <c r="E376" s="20">
        <f t="shared" si="30"/>
        <v>0</v>
      </c>
      <c r="F376" s="18">
        <v>1051</v>
      </c>
      <c r="G376" s="19">
        <v>283.22000000000003</v>
      </c>
      <c r="H376" s="20">
        <f t="shared" si="31"/>
        <v>297664.22000000003</v>
      </c>
      <c r="I376" s="18">
        <v>0</v>
      </c>
      <c r="J376" s="19">
        <v>285.45</v>
      </c>
      <c r="K376" s="20">
        <f t="shared" si="32"/>
        <v>0</v>
      </c>
      <c r="L376" s="18">
        <v>0</v>
      </c>
      <c r="M376" s="19">
        <v>283.22000000000003</v>
      </c>
      <c r="N376" s="20">
        <f t="shared" si="33"/>
        <v>0</v>
      </c>
      <c r="O376" s="9">
        <f t="shared" si="34"/>
        <v>297664.22000000003</v>
      </c>
      <c r="P376" s="9">
        <f t="shared" si="35"/>
        <v>2054.4612100639683</v>
      </c>
    </row>
    <row r="377" spans="1:16" x14ac:dyDescent="0.25">
      <c r="A377" s="1" t="s">
        <v>753</v>
      </c>
      <c r="B377" s="1" t="s">
        <v>754</v>
      </c>
      <c r="C377" s="18">
        <v>0</v>
      </c>
      <c r="D377" s="19">
        <v>291.32</v>
      </c>
      <c r="E377" s="20">
        <f t="shared" si="30"/>
        <v>0</v>
      </c>
      <c r="F377" s="18">
        <v>0</v>
      </c>
      <c r="G377" s="19">
        <v>289.63</v>
      </c>
      <c r="H377" s="20">
        <f t="shared" si="31"/>
        <v>0</v>
      </c>
      <c r="I377" s="18">
        <v>0</v>
      </c>
      <c r="J377" s="19">
        <v>291.32</v>
      </c>
      <c r="K377" s="20">
        <f t="shared" si="32"/>
        <v>0</v>
      </c>
      <c r="L377" s="18">
        <v>0</v>
      </c>
      <c r="M377" s="19">
        <v>289.63</v>
      </c>
      <c r="N377" s="20">
        <f t="shared" si="33"/>
        <v>0</v>
      </c>
      <c r="O377" s="9">
        <f t="shared" si="34"/>
        <v>0</v>
      </c>
      <c r="P377" s="9">
        <f t="shared" si="35"/>
        <v>0</v>
      </c>
    </row>
    <row r="378" spans="1:16" x14ac:dyDescent="0.25">
      <c r="A378" s="1" t="s">
        <v>755</v>
      </c>
      <c r="B378" s="1" t="s">
        <v>756</v>
      </c>
      <c r="C378" s="18">
        <v>0</v>
      </c>
      <c r="D378" s="19">
        <v>313.93</v>
      </c>
      <c r="E378" s="20">
        <f t="shared" si="30"/>
        <v>0</v>
      </c>
      <c r="F378" s="18">
        <v>1887</v>
      </c>
      <c r="G378" s="19">
        <v>311.85000000000002</v>
      </c>
      <c r="H378" s="20">
        <f t="shared" si="31"/>
        <v>588460.95000000007</v>
      </c>
      <c r="I378" s="18">
        <v>0</v>
      </c>
      <c r="J378" s="19">
        <v>313.93</v>
      </c>
      <c r="K378" s="20">
        <f t="shared" si="32"/>
        <v>0</v>
      </c>
      <c r="L378" s="18">
        <v>0</v>
      </c>
      <c r="M378" s="19">
        <v>311.85000000000002</v>
      </c>
      <c r="N378" s="20">
        <f t="shared" si="33"/>
        <v>0</v>
      </c>
      <c r="O378" s="9">
        <f t="shared" si="34"/>
        <v>588460.95000000007</v>
      </c>
      <c r="P378" s="9">
        <f t="shared" si="35"/>
        <v>4061.5234018129304</v>
      </c>
    </row>
    <row r="379" spans="1:16" x14ac:dyDescent="0.25">
      <c r="A379" s="1" t="s">
        <v>757</v>
      </c>
      <c r="B379" s="1" t="s">
        <v>758</v>
      </c>
      <c r="C379" s="18">
        <v>12904</v>
      </c>
      <c r="D379" s="19">
        <v>245.29</v>
      </c>
      <c r="E379" s="20">
        <f t="shared" si="30"/>
        <v>3165222.1599999997</v>
      </c>
      <c r="F379" s="18">
        <v>36269</v>
      </c>
      <c r="G379" s="19">
        <v>243.03</v>
      </c>
      <c r="H379" s="20">
        <f t="shared" si="31"/>
        <v>8814455.0700000003</v>
      </c>
      <c r="I379" s="18">
        <v>4429</v>
      </c>
      <c r="J379" s="19">
        <v>245.29</v>
      </c>
      <c r="K379" s="20">
        <f t="shared" si="32"/>
        <v>1086389.4099999999</v>
      </c>
      <c r="L379" s="18">
        <v>12450</v>
      </c>
      <c r="M379" s="19">
        <v>243.03</v>
      </c>
      <c r="N379" s="20">
        <f t="shared" si="33"/>
        <v>3025723.5</v>
      </c>
      <c r="O379" s="9">
        <f t="shared" si="34"/>
        <v>16091790.140000001</v>
      </c>
      <c r="P379" s="9">
        <f t="shared" si="35"/>
        <v>111064.60374417804</v>
      </c>
    </row>
    <row r="380" spans="1:16" x14ac:dyDescent="0.25">
      <c r="A380" s="1" t="s">
        <v>759</v>
      </c>
      <c r="B380" s="1" t="s">
        <v>760</v>
      </c>
      <c r="C380" s="18">
        <v>0</v>
      </c>
      <c r="D380" s="19">
        <v>203.83</v>
      </c>
      <c r="E380" s="20">
        <f t="shared" si="30"/>
        <v>0</v>
      </c>
      <c r="F380" s="18">
        <v>5167</v>
      </c>
      <c r="G380" s="19">
        <v>202.13</v>
      </c>
      <c r="H380" s="20">
        <f t="shared" si="31"/>
        <v>1044405.71</v>
      </c>
      <c r="I380" s="18">
        <v>0</v>
      </c>
      <c r="J380" s="19">
        <v>203.83</v>
      </c>
      <c r="K380" s="20">
        <f t="shared" si="32"/>
        <v>0</v>
      </c>
      <c r="L380" s="18">
        <v>5369</v>
      </c>
      <c r="M380" s="19">
        <v>202.13</v>
      </c>
      <c r="N380" s="20">
        <f t="shared" si="33"/>
        <v>1085235.97</v>
      </c>
      <c r="O380" s="9">
        <f t="shared" si="34"/>
        <v>2129641.6799999997</v>
      </c>
      <c r="P380" s="9">
        <f t="shared" si="35"/>
        <v>14698.66355753292</v>
      </c>
    </row>
    <row r="381" spans="1:16" x14ac:dyDescent="0.25">
      <c r="A381" s="1" t="s">
        <v>761</v>
      </c>
      <c r="B381" s="1" t="s">
        <v>762</v>
      </c>
      <c r="C381" s="18">
        <v>209</v>
      </c>
      <c r="D381" s="19">
        <v>307.95999999999998</v>
      </c>
      <c r="E381" s="20">
        <f t="shared" si="30"/>
        <v>64363.639999999992</v>
      </c>
      <c r="F381" s="18">
        <v>41321</v>
      </c>
      <c r="G381" s="19">
        <v>305.44</v>
      </c>
      <c r="H381" s="20">
        <f t="shared" si="31"/>
        <v>12621086.24</v>
      </c>
      <c r="I381" s="18">
        <v>92</v>
      </c>
      <c r="J381" s="19">
        <v>307.95999999999998</v>
      </c>
      <c r="K381" s="20">
        <f t="shared" si="32"/>
        <v>28332.32</v>
      </c>
      <c r="L381" s="18">
        <v>18195</v>
      </c>
      <c r="M381" s="19">
        <v>305.44</v>
      </c>
      <c r="N381" s="20">
        <f t="shared" si="33"/>
        <v>5557480.7999999998</v>
      </c>
      <c r="O381" s="9">
        <f t="shared" si="34"/>
        <v>18271263</v>
      </c>
      <c r="P381" s="9">
        <f t="shared" si="35"/>
        <v>126107.19922057481</v>
      </c>
    </row>
    <row r="382" spans="1:16" x14ac:dyDescent="0.25">
      <c r="A382" s="1" t="s">
        <v>763</v>
      </c>
      <c r="B382" s="1" t="s">
        <v>764</v>
      </c>
      <c r="C382" s="18">
        <v>0</v>
      </c>
      <c r="D382" s="19">
        <v>131.05000000000001</v>
      </c>
      <c r="E382" s="20">
        <f t="shared" si="30"/>
        <v>0</v>
      </c>
      <c r="F382" s="18">
        <v>3755</v>
      </c>
      <c r="G382" s="19">
        <v>130.1</v>
      </c>
      <c r="H382" s="20">
        <f t="shared" si="31"/>
        <v>488525.5</v>
      </c>
      <c r="I382" s="18">
        <v>0</v>
      </c>
      <c r="J382" s="19">
        <v>131.05000000000001</v>
      </c>
      <c r="K382" s="20">
        <f t="shared" si="32"/>
        <v>0</v>
      </c>
      <c r="L382" s="18">
        <v>6639</v>
      </c>
      <c r="M382" s="19">
        <v>130.1</v>
      </c>
      <c r="N382" s="20">
        <f t="shared" si="33"/>
        <v>863733.89999999991</v>
      </c>
      <c r="O382" s="9">
        <f t="shared" si="34"/>
        <v>1352259.4</v>
      </c>
      <c r="P382" s="9">
        <f t="shared" si="35"/>
        <v>9333.2160756317153</v>
      </c>
    </row>
    <row r="383" spans="1:16" x14ac:dyDescent="0.25">
      <c r="A383" s="1" t="s">
        <v>765</v>
      </c>
      <c r="B383" s="1" t="s">
        <v>766</v>
      </c>
      <c r="C383" s="18">
        <v>752</v>
      </c>
      <c r="D383" s="19">
        <v>262.10000000000002</v>
      </c>
      <c r="E383" s="20">
        <f t="shared" si="30"/>
        <v>197099.2</v>
      </c>
      <c r="F383" s="18">
        <v>16683</v>
      </c>
      <c r="G383" s="19">
        <v>259.64999999999998</v>
      </c>
      <c r="H383" s="20">
        <f t="shared" si="31"/>
        <v>4331740.9499999993</v>
      </c>
      <c r="I383" s="18">
        <v>639</v>
      </c>
      <c r="J383" s="19">
        <v>262.10000000000002</v>
      </c>
      <c r="K383" s="20">
        <f t="shared" si="32"/>
        <v>167481.90000000002</v>
      </c>
      <c r="L383" s="18">
        <v>14165</v>
      </c>
      <c r="M383" s="19">
        <v>259.64999999999998</v>
      </c>
      <c r="N383" s="20">
        <f t="shared" si="33"/>
        <v>3677942.2499999995</v>
      </c>
      <c r="O383" s="9">
        <f t="shared" si="34"/>
        <v>8374264.2999999989</v>
      </c>
      <c r="P383" s="9">
        <f t="shared" si="35"/>
        <v>57798.687283186024</v>
      </c>
    </row>
    <row r="384" spans="1:16" x14ac:dyDescent="0.25">
      <c r="A384" s="1" t="s">
        <v>767</v>
      </c>
      <c r="B384" s="1" t="s">
        <v>768</v>
      </c>
      <c r="C384" s="18">
        <v>2238</v>
      </c>
      <c r="D384" s="19">
        <v>266.73</v>
      </c>
      <c r="E384" s="20">
        <f t="shared" si="30"/>
        <v>596941.74</v>
      </c>
      <c r="F384" s="18">
        <v>25192</v>
      </c>
      <c r="G384" s="19">
        <v>264.25</v>
      </c>
      <c r="H384" s="20">
        <f t="shared" si="31"/>
        <v>6656986</v>
      </c>
      <c r="I384" s="18">
        <v>1468</v>
      </c>
      <c r="J384" s="19">
        <v>266.73</v>
      </c>
      <c r="K384" s="20">
        <f t="shared" si="32"/>
        <v>391559.64</v>
      </c>
      <c r="L384" s="18">
        <v>16530</v>
      </c>
      <c r="M384" s="19">
        <v>264.25</v>
      </c>
      <c r="N384" s="20">
        <f t="shared" si="33"/>
        <v>4368052.5</v>
      </c>
      <c r="O384" s="9">
        <f t="shared" si="34"/>
        <v>12013539.880000001</v>
      </c>
      <c r="P384" s="9">
        <f t="shared" si="35"/>
        <v>82916.756602511858</v>
      </c>
    </row>
    <row r="385" spans="1:16" x14ac:dyDescent="0.25">
      <c r="A385" s="1" t="s">
        <v>769</v>
      </c>
      <c r="B385" s="1" t="s">
        <v>770</v>
      </c>
      <c r="C385" s="18">
        <v>1107</v>
      </c>
      <c r="D385" s="19">
        <v>176.98</v>
      </c>
      <c r="E385" s="20">
        <f t="shared" si="30"/>
        <v>195916.86</v>
      </c>
      <c r="F385" s="18">
        <v>11219</v>
      </c>
      <c r="G385" s="19">
        <v>175.54</v>
      </c>
      <c r="H385" s="20">
        <f t="shared" si="31"/>
        <v>1969383.26</v>
      </c>
      <c r="I385" s="18">
        <v>811</v>
      </c>
      <c r="J385" s="19">
        <v>176.98</v>
      </c>
      <c r="K385" s="20">
        <f t="shared" si="32"/>
        <v>143530.78</v>
      </c>
      <c r="L385" s="18">
        <v>8221</v>
      </c>
      <c r="M385" s="19">
        <v>175.54</v>
      </c>
      <c r="N385" s="20">
        <f t="shared" si="33"/>
        <v>1443114.3399999999</v>
      </c>
      <c r="O385" s="9">
        <f t="shared" si="34"/>
        <v>3751945.2399999998</v>
      </c>
      <c r="P385" s="9">
        <f t="shared" si="35"/>
        <v>25895.708788460182</v>
      </c>
    </row>
    <row r="386" spans="1:16" x14ac:dyDescent="0.25">
      <c r="A386" s="1" t="s">
        <v>771</v>
      </c>
      <c r="B386" s="1" t="s">
        <v>772</v>
      </c>
      <c r="C386" s="18">
        <v>1484</v>
      </c>
      <c r="D386" s="19">
        <v>168.93</v>
      </c>
      <c r="E386" s="20">
        <f t="shared" si="30"/>
        <v>250692.12000000002</v>
      </c>
      <c r="F386" s="18">
        <v>6592</v>
      </c>
      <c r="G386" s="19">
        <v>167.54</v>
      </c>
      <c r="H386" s="20">
        <f t="shared" si="31"/>
        <v>1104423.68</v>
      </c>
      <c r="I386" s="18">
        <v>1464</v>
      </c>
      <c r="J386" s="19">
        <v>168.93</v>
      </c>
      <c r="K386" s="20">
        <f t="shared" si="32"/>
        <v>247313.52000000002</v>
      </c>
      <c r="L386" s="18">
        <v>6504</v>
      </c>
      <c r="M386" s="19">
        <v>167.54</v>
      </c>
      <c r="N386" s="20">
        <f t="shared" si="33"/>
        <v>1089680.1599999999</v>
      </c>
      <c r="O386" s="9">
        <f t="shared" si="34"/>
        <v>2692109.48</v>
      </c>
      <c r="P386" s="9">
        <f t="shared" si="35"/>
        <v>18580.783743190499</v>
      </c>
    </row>
    <row r="387" spans="1:16" x14ac:dyDescent="0.25">
      <c r="A387" s="1" t="s">
        <v>773</v>
      </c>
      <c r="B387" s="1" t="s">
        <v>774</v>
      </c>
      <c r="C387" s="18">
        <v>532</v>
      </c>
      <c r="D387" s="19">
        <v>241.42</v>
      </c>
      <c r="E387" s="20">
        <f t="shared" si="30"/>
        <v>128435.43999999999</v>
      </c>
      <c r="F387" s="18">
        <v>22598</v>
      </c>
      <c r="G387" s="19">
        <v>239.31</v>
      </c>
      <c r="H387" s="20">
        <f t="shared" si="31"/>
        <v>5407927.3799999999</v>
      </c>
      <c r="I387" s="18">
        <v>430</v>
      </c>
      <c r="J387" s="19">
        <v>241.42</v>
      </c>
      <c r="K387" s="20">
        <f t="shared" si="32"/>
        <v>103810.59999999999</v>
      </c>
      <c r="L387" s="18">
        <v>18254</v>
      </c>
      <c r="M387" s="19">
        <v>239.31</v>
      </c>
      <c r="N387" s="20">
        <f t="shared" si="33"/>
        <v>4368364.74</v>
      </c>
      <c r="O387" s="9">
        <f t="shared" si="34"/>
        <v>10008538.159999998</v>
      </c>
      <c r="P387" s="9">
        <f t="shared" si="35"/>
        <v>69078.350831567863</v>
      </c>
    </row>
    <row r="388" spans="1:16" x14ac:dyDescent="0.25">
      <c r="A388" s="1" t="s">
        <v>775</v>
      </c>
      <c r="B388" s="1" t="s">
        <v>776</v>
      </c>
      <c r="C388" s="18">
        <v>0</v>
      </c>
      <c r="D388" s="19">
        <v>188.1</v>
      </c>
      <c r="E388" s="20">
        <f t="shared" si="30"/>
        <v>0</v>
      </c>
      <c r="F388" s="18">
        <v>26295</v>
      </c>
      <c r="G388" s="19">
        <v>186.45</v>
      </c>
      <c r="H388" s="20">
        <f t="shared" si="31"/>
        <v>4902702.75</v>
      </c>
      <c r="I388" s="18">
        <v>0</v>
      </c>
      <c r="J388" s="19">
        <v>188.1</v>
      </c>
      <c r="K388" s="20">
        <f t="shared" si="32"/>
        <v>0</v>
      </c>
      <c r="L388" s="18">
        <v>20353</v>
      </c>
      <c r="M388" s="19">
        <v>186.45</v>
      </c>
      <c r="N388" s="20">
        <f t="shared" si="33"/>
        <v>3794816.8499999996</v>
      </c>
      <c r="O388" s="9">
        <f t="shared" si="34"/>
        <v>8697519.5999999996</v>
      </c>
      <c r="P388" s="9">
        <f t="shared" si="35"/>
        <v>60029.77664554739</v>
      </c>
    </row>
    <row r="389" spans="1:16" x14ac:dyDescent="0.25">
      <c r="A389" s="1" t="s">
        <v>777</v>
      </c>
      <c r="B389" s="1" t="s">
        <v>778</v>
      </c>
      <c r="C389" s="18">
        <v>14017</v>
      </c>
      <c r="D389" s="19">
        <v>233.75</v>
      </c>
      <c r="E389" s="20">
        <f t="shared" si="30"/>
        <v>3276473.75</v>
      </c>
      <c r="F389" s="18">
        <v>30894</v>
      </c>
      <c r="G389" s="19">
        <v>231.69</v>
      </c>
      <c r="H389" s="20">
        <f t="shared" si="31"/>
        <v>7157830.8600000003</v>
      </c>
      <c r="I389" s="18">
        <v>6826</v>
      </c>
      <c r="J389" s="19">
        <v>233.75</v>
      </c>
      <c r="K389" s="20">
        <f t="shared" si="32"/>
        <v>1595577.5</v>
      </c>
      <c r="L389" s="18">
        <v>15044</v>
      </c>
      <c r="M389" s="19">
        <v>231.69</v>
      </c>
      <c r="N389" s="20">
        <f t="shared" si="33"/>
        <v>3485544.36</v>
      </c>
      <c r="O389" s="9">
        <f t="shared" si="34"/>
        <v>15515426.469999999</v>
      </c>
      <c r="P389" s="9">
        <f t="shared" si="35"/>
        <v>107086.57506842684</v>
      </c>
    </row>
    <row r="390" spans="1:16" x14ac:dyDescent="0.25">
      <c r="A390" s="1" t="s">
        <v>779</v>
      </c>
      <c r="B390" s="1" t="s">
        <v>780</v>
      </c>
      <c r="C390" s="18">
        <v>393</v>
      </c>
      <c r="D390" s="19">
        <v>276.57</v>
      </c>
      <c r="E390" s="20">
        <f t="shared" ref="E390:E453" si="36">D390*C390</f>
        <v>108692.01</v>
      </c>
      <c r="F390" s="18">
        <v>35610</v>
      </c>
      <c r="G390" s="19">
        <v>274.38</v>
      </c>
      <c r="H390" s="20">
        <f t="shared" ref="H390:H453" si="37">G390*F390</f>
        <v>9770671.8000000007</v>
      </c>
      <c r="I390" s="18">
        <v>186</v>
      </c>
      <c r="J390" s="19">
        <v>276.57</v>
      </c>
      <c r="K390" s="20">
        <f t="shared" ref="K390:K453" si="38">J390*I390</f>
        <v>51442.02</v>
      </c>
      <c r="L390" s="18">
        <v>16854</v>
      </c>
      <c r="M390" s="19">
        <v>274.38</v>
      </c>
      <c r="N390" s="20">
        <f t="shared" ref="N390:N453" si="39">M390*L390</f>
        <v>4624400.5199999996</v>
      </c>
      <c r="O390" s="9">
        <f t="shared" ref="O390:O453" si="40">N390+K390+H390+E390</f>
        <v>14555206.35</v>
      </c>
      <c r="P390" s="9">
        <f t="shared" si="35"/>
        <v>100459.19140215022</v>
      </c>
    </row>
    <row r="391" spans="1:16" x14ac:dyDescent="0.25">
      <c r="A391" s="1" t="s">
        <v>781</v>
      </c>
      <c r="B391" s="1" t="s">
        <v>782</v>
      </c>
      <c r="C391" s="18">
        <v>1383</v>
      </c>
      <c r="D391" s="19">
        <v>221.26</v>
      </c>
      <c r="E391" s="20">
        <f t="shared" si="36"/>
        <v>306002.58</v>
      </c>
      <c r="F391" s="18">
        <v>23541</v>
      </c>
      <c r="G391" s="19">
        <v>219.12</v>
      </c>
      <c r="H391" s="20">
        <f t="shared" si="37"/>
        <v>5158303.92</v>
      </c>
      <c r="I391" s="18">
        <v>493</v>
      </c>
      <c r="J391" s="19">
        <v>221.26</v>
      </c>
      <c r="K391" s="20">
        <f t="shared" si="38"/>
        <v>109081.18</v>
      </c>
      <c r="L391" s="18">
        <v>8387</v>
      </c>
      <c r="M391" s="19">
        <v>219.12</v>
      </c>
      <c r="N391" s="20">
        <f t="shared" si="39"/>
        <v>1837759.44</v>
      </c>
      <c r="O391" s="9">
        <f t="shared" si="40"/>
        <v>7411147.1200000001</v>
      </c>
      <c r="P391" s="9">
        <f t="shared" ref="P391:P454" si="41">(O391/$O$4)*$P$4</f>
        <v>51151.308276544936</v>
      </c>
    </row>
    <row r="392" spans="1:16" x14ac:dyDescent="0.25">
      <c r="A392" s="1" t="s">
        <v>783</v>
      </c>
      <c r="B392" s="1" t="s">
        <v>784</v>
      </c>
      <c r="C392" s="18">
        <v>728</v>
      </c>
      <c r="D392" s="19">
        <v>256.91000000000003</v>
      </c>
      <c r="E392" s="20">
        <f t="shared" si="36"/>
        <v>187030.48</v>
      </c>
      <c r="F392" s="18">
        <v>22648</v>
      </c>
      <c r="G392" s="19">
        <v>254.72</v>
      </c>
      <c r="H392" s="20">
        <f t="shared" si="37"/>
        <v>5768898.5599999996</v>
      </c>
      <c r="I392" s="18">
        <v>509</v>
      </c>
      <c r="J392" s="19">
        <v>256.91000000000003</v>
      </c>
      <c r="K392" s="20">
        <f t="shared" si="38"/>
        <v>130767.19000000002</v>
      </c>
      <c r="L392" s="18">
        <v>15834</v>
      </c>
      <c r="M392" s="19">
        <v>254.72</v>
      </c>
      <c r="N392" s="20">
        <f t="shared" si="39"/>
        <v>4033236.48</v>
      </c>
      <c r="O392" s="9">
        <f t="shared" si="40"/>
        <v>10119932.710000001</v>
      </c>
      <c r="P392" s="9">
        <f t="shared" si="41"/>
        <v>69847.189565318055</v>
      </c>
    </row>
    <row r="393" spans="1:16" x14ac:dyDescent="0.25">
      <c r="A393" s="1" t="s">
        <v>785</v>
      </c>
      <c r="B393" s="1" t="s">
        <v>786</v>
      </c>
      <c r="C393" s="18">
        <v>1283</v>
      </c>
      <c r="D393" s="19">
        <v>243.74</v>
      </c>
      <c r="E393" s="20">
        <f t="shared" si="36"/>
        <v>312718.42</v>
      </c>
      <c r="F393" s="18">
        <v>16202</v>
      </c>
      <c r="G393" s="19">
        <v>241.62</v>
      </c>
      <c r="H393" s="20">
        <f t="shared" si="37"/>
        <v>3914727.24</v>
      </c>
      <c r="I393" s="18">
        <v>0</v>
      </c>
      <c r="J393" s="19">
        <v>243.74</v>
      </c>
      <c r="K393" s="20">
        <f t="shared" si="38"/>
        <v>0</v>
      </c>
      <c r="L393" s="18">
        <v>0</v>
      </c>
      <c r="M393" s="19">
        <v>241.62</v>
      </c>
      <c r="N393" s="20">
        <f t="shared" si="39"/>
        <v>0</v>
      </c>
      <c r="O393" s="9">
        <f t="shared" si="40"/>
        <v>4227445.66</v>
      </c>
      <c r="P393" s="9">
        <f t="shared" si="41"/>
        <v>29177.585153241696</v>
      </c>
    </row>
    <row r="394" spans="1:16" x14ac:dyDescent="0.25">
      <c r="A394" s="1" t="s">
        <v>787</v>
      </c>
      <c r="B394" s="1" t="s">
        <v>788</v>
      </c>
      <c r="C394" s="18">
        <v>0</v>
      </c>
      <c r="D394" s="19">
        <v>210.92</v>
      </c>
      <c r="E394" s="20">
        <f t="shared" si="36"/>
        <v>0</v>
      </c>
      <c r="F394" s="18">
        <v>17319</v>
      </c>
      <c r="G394" s="19">
        <v>209.3</v>
      </c>
      <c r="H394" s="20">
        <f t="shared" si="37"/>
        <v>3624866.7</v>
      </c>
      <c r="I394" s="18">
        <v>0</v>
      </c>
      <c r="J394" s="19">
        <v>210.92</v>
      </c>
      <c r="K394" s="20">
        <f t="shared" si="38"/>
        <v>0</v>
      </c>
      <c r="L394" s="18">
        <v>0</v>
      </c>
      <c r="M394" s="19">
        <v>209.3</v>
      </c>
      <c r="N394" s="20">
        <f t="shared" si="39"/>
        <v>0</v>
      </c>
      <c r="O394" s="9">
        <f t="shared" si="40"/>
        <v>3624866.7</v>
      </c>
      <c r="P394" s="9">
        <f t="shared" si="41"/>
        <v>25018.620063918275</v>
      </c>
    </row>
    <row r="395" spans="1:16" x14ac:dyDescent="0.25">
      <c r="A395" s="1" t="s">
        <v>789</v>
      </c>
      <c r="B395" s="1" t="s">
        <v>790</v>
      </c>
      <c r="C395" s="18">
        <v>0</v>
      </c>
      <c r="D395" s="19">
        <v>295.38</v>
      </c>
      <c r="E395" s="20">
        <f t="shared" si="36"/>
        <v>0</v>
      </c>
      <c r="F395" s="18">
        <v>33620</v>
      </c>
      <c r="G395" s="19">
        <v>292.94</v>
      </c>
      <c r="H395" s="20">
        <f t="shared" si="37"/>
        <v>9848642.8000000007</v>
      </c>
      <c r="I395" s="18">
        <v>0</v>
      </c>
      <c r="J395" s="19">
        <v>295.38</v>
      </c>
      <c r="K395" s="20">
        <f t="shared" si="38"/>
        <v>0</v>
      </c>
      <c r="L395" s="18">
        <v>27591</v>
      </c>
      <c r="M395" s="19">
        <v>292.94</v>
      </c>
      <c r="N395" s="20">
        <f t="shared" si="39"/>
        <v>8082507.54</v>
      </c>
      <c r="O395" s="9">
        <f t="shared" si="40"/>
        <v>17931150.34</v>
      </c>
      <c r="P395" s="9">
        <f t="shared" si="41"/>
        <v>123759.76133562622</v>
      </c>
    </row>
    <row r="396" spans="1:16" x14ac:dyDescent="0.25">
      <c r="A396" s="1" t="s">
        <v>791</v>
      </c>
      <c r="B396" s="1" t="s">
        <v>792</v>
      </c>
      <c r="C396" s="18">
        <v>19268</v>
      </c>
      <c r="D396" s="19">
        <v>295.61</v>
      </c>
      <c r="E396" s="20">
        <f t="shared" si="36"/>
        <v>5695813.4800000004</v>
      </c>
      <c r="F396" s="18">
        <v>27736</v>
      </c>
      <c r="G396" s="19">
        <v>293.02</v>
      </c>
      <c r="H396" s="20">
        <f t="shared" si="37"/>
        <v>8127202.7199999997</v>
      </c>
      <c r="I396" s="18">
        <v>5249</v>
      </c>
      <c r="J396" s="19">
        <v>295.61</v>
      </c>
      <c r="K396" s="20">
        <f t="shared" si="38"/>
        <v>1551656.8900000001</v>
      </c>
      <c r="L396" s="18">
        <v>7557</v>
      </c>
      <c r="M396" s="19">
        <v>293.02</v>
      </c>
      <c r="N396" s="20">
        <f t="shared" si="39"/>
        <v>2214352.1399999997</v>
      </c>
      <c r="O396" s="9">
        <f t="shared" si="40"/>
        <v>17589025.23</v>
      </c>
      <c r="P396" s="9">
        <f t="shared" si="41"/>
        <v>121398.4336373094</v>
      </c>
    </row>
    <row r="397" spans="1:16" x14ac:dyDescent="0.25">
      <c r="A397" s="1" t="s">
        <v>793</v>
      </c>
      <c r="B397" s="1" t="s">
        <v>794</v>
      </c>
      <c r="C397" s="18">
        <v>2251</v>
      </c>
      <c r="D397" s="19">
        <v>300.57</v>
      </c>
      <c r="E397" s="20">
        <f t="shared" si="36"/>
        <v>676583.07</v>
      </c>
      <c r="F397" s="18">
        <v>35548</v>
      </c>
      <c r="G397" s="19">
        <v>298.22000000000003</v>
      </c>
      <c r="H397" s="20">
        <f t="shared" si="37"/>
        <v>10601124.560000001</v>
      </c>
      <c r="I397" s="18">
        <v>1610</v>
      </c>
      <c r="J397" s="19">
        <v>300.57</v>
      </c>
      <c r="K397" s="20">
        <f t="shared" si="38"/>
        <v>483917.7</v>
      </c>
      <c r="L397" s="18">
        <v>25420</v>
      </c>
      <c r="M397" s="19">
        <v>298.22000000000003</v>
      </c>
      <c r="N397" s="20">
        <f t="shared" si="39"/>
        <v>7580752.4000000004</v>
      </c>
      <c r="O397" s="9">
        <f t="shared" si="40"/>
        <v>19342377.73</v>
      </c>
      <c r="P397" s="9">
        <f t="shared" si="41"/>
        <v>133499.97106367082</v>
      </c>
    </row>
    <row r="398" spans="1:16" x14ac:dyDescent="0.25">
      <c r="A398" s="1" t="s">
        <v>795</v>
      </c>
      <c r="B398" s="1" t="s">
        <v>796</v>
      </c>
      <c r="C398" s="18">
        <v>4938</v>
      </c>
      <c r="D398" s="19">
        <v>262.64</v>
      </c>
      <c r="E398" s="20">
        <f t="shared" si="36"/>
        <v>1296916.3199999998</v>
      </c>
      <c r="F398" s="18">
        <v>65622</v>
      </c>
      <c r="G398" s="19">
        <v>260.39999999999998</v>
      </c>
      <c r="H398" s="20">
        <f t="shared" si="37"/>
        <v>17087968.799999997</v>
      </c>
      <c r="I398" s="18">
        <v>0</v>
      </c>
      <c r="J398" s="19">
        <v>262.64</v>
      </c>
      <c r="K398" s="20">
        <f t="shared" si="38"/>
        <v>0</v>
      </c>
      <c r="L398" s="18">
        <v>0</v>
      </c>
      <c r="M398" s="19">
        <v>260.39999999999998</v>
      </c>
      <c r="N398" s="20">
        <f t="shared" si="39"/>
        <v>0</v>
      </c>
      <c r="O398" s="9">
        <f t="shared" si="40"/>
        <v>18384885.119999997</v>
      </c>
      <c r="P398" s="9">
        <f t="shared" si="41"/>
        <v>126891.41251347655</v>
      </c>
    </row>
    <row r="399" spans="1:16" x14ac:dyDescent="0.25">
      <c r="A399" s="1" t="s">
        <v>797</v>
      </c>
      <c r="B399" s="1" t="s">
        <v>798</v>
      </c>
      <c r="C399" s="18">
        <v>5324</v>
      </c>
      <c r="D399" s="19">
        <v>368</v>
      </c>
      <c r="E399" s="20">
        <f t="shared" si="36"/>
        <v>1959232</v>
      </c>
      <c r="F399" s="18">
        <v>37596</v>
      </c>
      <c r="G399" s="19">
        <v>364.54</v>
      </c>
      <c r="H399" s="20">
        <f t="shared" si="37"/>
        <v>13705245.84</v>
      </c>
      <c r="I399" s="18">
        <v>3037</v>
      </c>
      <c r="J399" s="19">
        <v>368</v>
      </c>
      <c r="K399" s="20">
        <f t="shared" si="38"/>
        <v>1117616</v>
      </c>
      <c r="L399" s="18">
        <v>21448</v>
      </c>
      <c r="M399" s="19">
        <v>364.54</v>
      </c>
      <c r="N399" s="20">
        <f t="shared" si="39"/>
        <v>7818653.9200000009</v>
      </c>
      <c r="O399" s="9">
        <f t="shared" si="40"/>
        <v>24600747.760000002</v>
      </c>
      <c r="P399" s="9">
        <f t="shared" si="41"/>
        <v>169792.93652252885</v>
      </c>
    </row>
    <row r="400" spans="1:16" x14ac:dyDescent="0.25">
      <c r="A400" s="1" t="s">
        <v>799</v>
      </c>
      <c r="B400" s="1" t="s">
        <v>800</v>
      </c>
      <c r="C400" s="18">
        <v>11677</v>
      </c>
      <c r="D400" s="19">
        <v>257</v>
      </c>
      <c r="E400" s="20">
        <f t="shared" si="36"/>
        <v>3000989</v>
      </c>
      <c r="F400" s="18">
        <v>59999</v>
      </c>
      <c r="G400" s="19">
        <v>254.8</v>
      </c>
      <c r="H400" s="20">
        <f t="shared" si="37"/>
        <v>15287745.200000001</v>
      </c>
      <c r="I400" s="18">
        <v>4174</v>
      </c>
      <c r="J400" s="19">
        <v>257</v>
      </c>
      <c r="K400" s="20">
        <f t="shared" si="38"/>
        <v>1072718</v>
      </c>
      <c r="L400" s="18">
        <v>21444</v>
      </c>
      <c r="M400" s="19">
        <v>254.8</v>
      </c>
      <c r="N400" s="20">
        <f t="shared" si="39"/>
        <v>5463931.2000000002</v>
      </c>
      <c r="O400" s="9">
        <f t="shared" si="40"/>
        <v>24825383.400000002</v>
      </c>
      <c r="P400" s="9">
        <f t="shared" si="41"/>
        <v>171343.35870218446</v>
      </c>
    </row>
    <row r="401" spans="1:16" x14ac:dyDescent="0.25">
      <c r="A401" s="1" t="s">
        <v>801</v>
      </c>
      <c r="B401" s="1" t="s">
        <v>802</v>
      </c>
      <c r="C401" s="18">
        <v>8461</v>
      </c>
      <c r="D401" s="19">
        <v>242.32</v>
      </c>
      <c r="E401" s="20">
        <f t="shared" si="36"/>
        <v>2050269.52</v>
      </c>
      <c r="F401" s="18">
        <v>29841</v>
      </c>
      <c r="G401" s="19">
        <v>240.18</v>
      </c>
      <c r="H401" s="20">
        <f t="shared" si="37"/>
        <v>7167211.3799999999</v>
      </c>
      <c r="I401" s="18">
        <v>5225</v>
      </c>
      <c r="J401" s="19">
        <v>242.32</v>
      </c>
      <c r="K401" s="20">
        <f t="shared" si="38"/>
        <v>1266122</v>
      </c>
      <c r="L401" s="18">
        <v>18430</v>
      </c>
      <c r="M401" s="19">
        <v>240.18</v>
      </c>
      <c r="N401" s="20">
        <f t="shared" si="39"/>
        <v>4426517.4000000004</v>
      </c>
      <c r="O401" s="9">
        <f t="shared" si="40"/>
        <v>14910120.300000001</v>
      </c>
      <c r="P401" s="9">
        <f t="shared" si="41"/>
        <v>102908.78693360371</v>
      </c>
    </row>
    <row r="402" spans="1:16" x14ac:dyDescent="0.25">
      <c r="A402" s="1" t="s">
        <v>803</v>
      </c>
      <c r="B402" s="1" t="s">
        <v>804</v>
      </c>
      <c r="C402" s="18">
        <v>24333</v>
      </c>
      <c r="D402" s="19">
        <v>210.4</v>
      </c>
      <c r="E402" s="20">
        <f t="shared" si="36"/>
        <v>5119663.2</v>
      </c>
      <c r="F402" s="18">
        <v>0</v>
      </c>
      <c r="G402" s="19">
        <v>208.73</v>
      </c>
      <c r="H402" s="20">
        <f t="shared" si="37"/>
        <v>0</v>
      </c>
      <c r="I402" s="18">
        <v>7750</v>
      </c>
      <c r="J402" s="19">
        <v>210.4</v>
      </c>
      <c r="K402" s="20">
        <f t="shared" si="38"/>
        <v>1630600</v>
      </c>
      <c r="L402" s="18">
        <v>0</v>
      </c>
      <c r="M402" s="19">
        <v>208.73</v>
      </c>
      <c r="N402" s="20">
        <f t="shared" si="39"/>
        <v>0</v>
      </c>
      <c r="O402" s="9">
        <f t="shared" si="40"/>
        <v>6750263.2000000002</v>
      </c>
      <c r="P402" s="9">
        <f t="shared" si="41"/>
        <v>46589.925729475559</v>
      </c>
    </row>
    <row r="403" spans="1:16" x14ac:dyDescent="0.25">
      <c r="A403" s="1" t="s">
        <v>805</v>
      </c>
      <c r="B403" s="1" t="s">
        <v>806</v>
      </c>
      <c r="C403" s="18">
        <v>19735</v>
      </c>
      <c r="D403" s="19">
        <v>252.45</v>
      </c>
      <c r="E403" s="20">
        <f t="shared" si="36"/>
        <v>4982100.75</v>
      </c>
      <c r="F403" s="18">
        <v>24000</v>
      </c>
      <c r="G403" s="19">
        <v>250.11</v>
      </c>
      <c r="H403" s="20">
        <f t="shared" si="37"/>
        <v>6002640</v>
      </c>
      <c r="I403" s="18">
        <v>10097</v>
      </c>
      <c r="J403" s="19">
        <v>252.45</v>
      </c>
      <c r="K403" s="20">
        <f t="shared" si="38"/>
        <v>2548987.65</v>
      </c>
      <c r="L403" s="18">
        <v>12280</v>
      </c>
      <c r="M403" s="19">
        <v>250.11</v>
      </c>
      <c r="N403" s="20">
        <f t="shared" si="39"/>
        <v>3071350.8000000003</v>
      </c>
      <c r="O403" s="9">
        <f t="shared" si="40"/>
        <v>16605079.199999999</v>
      </c>
      <c r="P403" s="9">
        <f t="shared" si="41"/>
        <v>114607.29511407191</v>
      </c>
    </row>
    <row r="404" spans="1:16" x14ac:dyDescent="0.25">
      <c r="A404" s="1" t="s">
        <v>807</v>
      </c>
      <c r="B404" s="1" t="s">
        <v>808</v>
      </c>
      <c r="C404" s="18">
        <v>7020</v>
      </c>
      <c r="D404" s="19">
        <v>346.67</v>
      </c>
      <c r="E404" s="20">
        <f t="shared" si="36"/>
        <v>2433623.4</v>
      </c>
      <c r="F404" s="18">
        <v>21925</v>
      </c>
      <c r="G404" s="19">
        <v>343.83</v>
      </c>
      <c r="H404" s="20">
        <f t="shared" si="37"/>
        <v>7538472.75</v>
      </c>
      <c r="I404" s="18">
        <v>2140</v>
      </c>
      <c r="J404" s="19">
        <v>346.67</v>
      </c>
      <c r="K404" s="20">
        <f t="shared" si="38"/>
        <v>741873.8</v>
      </c>
      <c r="L404" s="18">
        <v>6685</v>
      </c>
      <c r="M404" s="19">
        <v>343.83</v>
      </c>
      <c r="N404" s="20">
        <f t="shared" si="39"/>
        <v>2298503.5499999998</v>
      </c>
      <c r="O404" s="9">
        <f t="shared" si="40"/>
        <v>13012473.5</v>
      </c>
      <c r="P404" s="9">
        <f t="shared" si="41"/>
        <v>89811.338604066419</v>
      </c>
    </row>
    <row r="405" spans="1:16" x14ac:dyDescent="0.25">
      <c r="A405" s="1" t="s">
        <v>809</v>
      </c>
      <c r="B405" s="1" t="s">
        <v>810</v>
      </c>
      <c r="C405" s="18">
        <v>0</v>
      </c>
      <c r="D405" s="19">
        <v>228.29</v>
      </c>
      <c r="E405" s="20">
        <f t="shared" si="36"/>
        <v>0</v>
      </c>
      <c r="F405" s="18">
        <v>17901</v>
      </c>
      <c r="G405" s="19">
        <v>226.2</v>
      </c>
      <c r="H405" s="20">
        <f t="shared" si="37"/>
        <v>4049206.1999999997</v>
      </c>
      <c r="I405" s="18">
        <v>0</v>
      </c>
      <c r="J405" s="19">
        <v>228.29</v>
      </c>
      <c r="K405" s="20">
        <f t="shared" si="38"/>
        <v>0</v>
      </c>
      <c r="L405" s="18">
        <v>196</v>
      </c>
      <c r="M405" s="19">
        <v>226.2</v>
      </c>
      <c r="N405" s="20">
        <f t="shared" si="39"/>
        <v>44335.199999999997</v>
      </c>
      <c r="O405" s="9">
        <f t="shared" si="40"/>
        <v>4093541.4</v>
      </c>
      <c r="P405" s="9">
        <f t="shared" si="41"/>
        <v>28253.385704506072</v>
      </c>
    </row>
    <row r="406" spans="1:16" x14ac:dyDescent="0.25">
      <c r="A406" s="1" t="s">
        <v>811</v>
      </c>
      <c r="B406" s="1" t="s">
        <v>812</v>
      </c>
      <c r="C406" s="18">
        <v>578</v>
      </c>
      <c r="D406" s="19">
        <v>199</v>
      </c>
      <c r="E406" s="20">
        <f t="shared" si="36"/>
        <v>115022</v>
      </c>
      <c r="F406" s="18">
        <v>8127</v>
      </c>
      <c r="G406" s="19">
        <v>197.14</v>
      </c>
      <c r="H406" s="20">
        <f t="shared" si="37"/>
        <v>1602156.7799999998</v>
      </c>
      <c r="I406" s="18">
        <v>756</v>
      </c>
      <c r="J406" s="19">
        <v>199</v>
      </c>
      <c r="K406" s="20">
        <f t="shared" si="38"/>
        <v>150444</v>
      </c>
      <c r="L406" s="18">
        <v>10637</v>
      </c>
      <c r="M406" s="19">
        <v>197.14</v>
      </c>
      <c r="N406" s="20">
        <f t="shared" si="39"/>
        <v>2096978.18</v>
      </c>
      <c r="O406" s="9">
        <f t="shared" si="40"/>
        <v>3964600.9599999995</v>
      </c>
      <c r="P406" s="9">
        <f t="shared" si="41"/>
        <v>27363.446253978287</v>
      </c>
    </row>
    <row r="407" spans="1:16" x14ac:dyDescent="0.25">
      <c r="A407" s="1" t="s">
        <v>813</v>
      </c>
      <c r="B407" s="1" t="s">
        <v>814</v>
      </c>
      <c r="C407" s="18">
        <v>8515</v>
      </c>
      <c r="D407" s="19">
        <v>275.63</v>
      </c>
      <c r="E407" s="20">
        <f t="shared" si="36"/>
        <v>2346989.4500000002</v>
      </c>
      <c r="F407" s="18">
        <v>31238</v>
      </c>
      <c r="G407" s="19">
        <v>273.05</v>
      </c>
      <c r="H407" s="20">
        <f t="shared" si="37"/>
        <v>8529535.9000000004</v>
      </c>
      <c r="I407" s="18">
        <v>1266</v>
      </c>
      <c r="J407" s="19">
        <v>275.63</v>
      </c>
      <c r="K407" s="20">
        <f t="shared" si="38"/>
        <v>348947.58</v>
      </c>
      <c r="L407" s="18">
        <v>4644</v>
      </c>
      <c r="M407" s="19">
        <v>273.05</v>
      </c>
      <c r="N407" s="20">
        <f t="shared" si="39"/>
        <v>1268044.2</v>
      </c>
      <c r="O407" s="9">
        <f t="shared" si="40"/>
        <v>12493517.129999999</v>
      </c>
      <c r="P407" s="9">
        <f t="shared" si="41"/>
        <v>86229.531788720575</v>
      </c>
    </row>
    <row r="408" spans="1:16" x14ac:dyDescent="0.25">
      <c r="A408" s="1" t="s">
        <v>815</v>
      </c>
      <c r="B408" s="1" t="s">
        <v>816</v>
      </c>
      <c r="C408" s="18">
        <v>1703</v>
      </c>
      <c r="D408" s="19">
        <v>189.49</v>
      </c>
      <c r="E408" s="20">
        <f t="shared" si="36"/>
        <v>322701.47000000003</v>
      </c>
      <c r="F408" s="18">
        <v>22566</v>
      </c>
      <c r="G408" s="19">
        <v>188.23</v>
      </c>
      <c r="H408" s="20">
        <f t="shared" si="37"/>
        <v>4247598.18</v>
      </c>
      <c r="I408" s="18">
        <v>1860</v>
      </c>
      <c r="J408" s="19">
        <v>189.49</v>
      </c>
      <c r="K408" s="20">
        <f t="shared" si="38"/>
        <v>352451.4</v>
      </c>
      <c r="L408" s="18">
        <v>24642</v>
      </c>
      <c r="M408" s="19">
        <v>188.23</v>
      </c>
      <c r="N408" s="20">
        <f t="shared" si="39"/>
        <v>4638363.66</v>
      </c>
      <c r="O408" s="9">
        <f t="shared" si="40"/>
        <v>9561114.7100000009</v>
      </c>
      <c r="P408" s="9">
        <f t="shared" si="41"/>
        <v>65990.26008791721</v>
      </c>
    </row>
    <row r="409" spans="1:16" x14ac:dyDescent="0.25">
      <c r="A409" s="1" t="s">
        <v>817</v>
      </c>
      <c r="B409" s="1" t="s">
        <v>818</v>
      </c>
      <c r="C409" s="18">
        <v>1131</v>
      </c>
      <c r="D409" s="19">
        <v>235.94</v>
      </c>
      <c r="E409" s="20">
        <f t="shared" si="36"/>
        <v>266848.14</v>
      </c>
      <c r="F409" s="18">
        <v>11374</v>
      </c>
      <c r="G409" s="19">
        <v>233.99</v>
      </c>
      <c r="H409" s="20">
        <f t="shared" si="37"/>
        <v>2661402.2600000002</v>
      </c>
      <c r="I409" s="18">
        <v>1115</v>
      </c>
      <c r="J409" s="19">
        <v>235.94</v>
      </c>
      <c r="K409" s="20">
        <f t="shared" si="38"/>
        <v>263073.09999999998</v>
      </c>
      <c r="L409" s="18">
        <v>11214</v>
      </c>
      <c r="M409" s="19">
        <v>233.99</v>
      </c>
      <c r="N409" s="20">
        <f t="shared" si="39"/>
        <v>2623963.86</v>
      </c>
      <c r="O409" s="9">
        <f t="shared" si="40"/>
        <v>5815287.3600000003</v>
      </c>
      <c r="P409" s="9">
        <f t="shared" si="41"/>
        <v>40136.776621977944</v>
      </c>
    </row>
    <row r="410" spans="1:16" x14ac:dyDescent="0.25">
      <c r="A410" s="1" t="s">
        <v>819</v>
      </c>
      <c r="B410" s="1" t="s">
        <v>820</v>
      </c>
      <c r="C410" s="18">
        <v>1599</v>
      </c>
      <c r="D410" s="19">
        <v>186.2</v>
      </c>
      <c r="E410" s="20">
        <f t="shared" si="36"/>
        <v>297733.8</v>
      </c>
      <c r="F410" s="18">
        <v>18168</v>
      </c>
      <c r="G410" s="19">
        <v>184.79</v>
      </c>
      <c r="H410" s="20">
        <f t="shared" si="37"/>
        <v>3357264.7199999997</v>
      </c>
      <c r="I410" s="18">
        <v>1022</v>
      </c>
      <c r="J410" s="19">
        <v>186.2</v>
      </c>
      <c r="K410" s="20">
        <f t="shared" si="38"/>
        <v>190296.4</v>
      </c>
      <c r="L410" s="18">
        <v>11608</v>
      </c>
      <c r="M410" s="19">
        <v>184.79</v>
      </c>
      <c r="N410" s="20">
        <f t="shared" si="39"/>
        <v>2145042.3199999998</v>
      </c>
      <c r="O410" s="9">
        <f t="shared" si="40"/>
        <v>5990337.2399999993</v>
      </c>
      <c r="P410" s="9">
        <f t="shared" si="41"/>
        <v>41344.960757398556</v>
      </c>
    </row>
    <row r="411" spans="1:16" x14ac:dyDescent="0.25">
      <c r="A411" s="1" t="s">
        <v>821</v>
      </c>
      <c r="B411" s="1" t="s">
        <v>822</v>
      </c>
      <c r="C411" s="18">
        <v>16500</v>
      </c>
      <c r="D411" s="19">
        <v>272.20999999999998</v>
      </c>
      <c r="E411" s="20">
        <f t="shared" si="36"/>
        <v>4491465</v>
      </c>
      <c r="F411" s="18">
        <v>27821</v>
      </c>
      <c r="G411" s="19">
        <v>270.17</v>
      </c>
      <c r="H411" s="20">
        <f t="shared" si="37"/>
        <v>7516399.5700000003</v>
      </c>
      <c r="I411" s="18">
        <v>6829</v>
      </c>
      <c r="J411" s="19">
        <v>272.20999999999998</v>
      </c>
      <c r="K411" s="20">
        <f t="shared" si="38"/>
        <v>1858922.0899999999</v>
      </c>
      <c r="L411" s="18">
        <v>11514</v>
      </c>
      <c r="M411" s="19">
        <v>270.17</v>
      </c>
      <c r="N411" s="20">
        <f t="shared" si="39"/>
        <v>3110737.3800000004</v>
      </c>
      <c r="O411" s="9">
        <f t="shared" si="40"/>
        <v>16977524.039999999</v>
      </c>
      <c r="P411" s="9">
        <f t="shared" si="41"/>
        <v>117177.88783317158</v>
      </c>
    </row>
    <row r="412" spans="1:16" x14ac:dyDescent="0.25">
      <c r="A412" s="1" t="s">
        <v>823</v>
      </c>
      <c r="B412" s="1" t="s">
        <v>824</v>
      </c>
      <c r="C412" s="18">
        <v>365</v>
      </c>
      <c r="D412" s="19">
        <v>306.82</v>
      </c>
      <c r="E412" s="20">
        <f t="shared" si="36"/>
        <v>111989.3</v>
      </c>
      <c r="F412" s="18">
        <v>9130</v>
      </c>
      <c r="G412" s="19">
        <v>303.95999999999998</v>
      </c>
      <c r="H412" s="20">
        <f t="shared" si="37"/>
        <v>2775154.8</v>
      </c>
      <c r="I412" s="18">
        <v>98</v>
      </c>
      <c r="J412" s="19">
        <v>306.82</v>
      </c>
      <c r="K412" s="20">
        <f t="shared" si="38"/>
        <v>30068.36</v>
      </c>
      <c r="L412" s="18">
        <v>2449</v>
      </c>
      <c r="M412" s="19">
        <v>303.95999999999998</v>
      </c>
      <c r="N412" s="20">
        <f t="shared" si="39"/>
        <v>744398.03999999992</v>
      </c>
      <c r="O412" s="9">
        <f t="shared" si="40"/>
        <v>3661610.4999999995</v>
      </c>
      <c r="P412" s="9">
        <f t="shared" si="41"/>
        <v>25272.223643852562</v>
      </c>
    </row>
    <row r="413" spans="1:16" x14ac:dyDescent="0.25">
      <c r="A413" s="1" t="s">
        <v>825</v>
      </c>
      <c r="B413" s="1" t="s">
        <v>826</v>
      </c>
      <c r="C413" s="18">
        <v>378</v>
      </c>
      <c r="D413" s="19">
        <v>194.84</v>
      </c>
      <c r="E413" s="20">
        <f t="shared" si="36"/>
        <v>73649.52</v>
      </c>
      <c r="F413" s="18">
        <v>11957</v>
      </c>
      <c r="G413" s="19">
        <v>193.35</v>
      </c>
      <c r="H413" s="20">
        <f t="shared" si="37"/>
        <v>2311885.9499999997</v>
      </c>
      <c r="I413" s="18">
        <v>271</v>
      </c>
      <c r="J413" s="19">
        <v>194.84</v>
      </c>
      <c r="K413" s="20">
        <f t="shared" si="38"/>
        <v>52801.64</v>
      </c>
      <c r="L413" s="18">
        <v>8564</v>
      </c>
      <c r="M413" s="19">
        <v>193.35</v>
      </c>
      <c r="N413" s="20">
        <f t="shared" si="39"/>
        <v>1655849.4</v>
      </c>
      <c r="O413" s="9">
        <f t="shared" si="40"/>
        <v>4094186.5099999993</v>
      </c>
      <c r="P413" s="9">
        <f t="shared" si="41"/>
        <v>28257.838216370692</v>
      </c>
    </row>
    <row r="414" spans="1:16" x14ac:dyDescent="0.25">
      <c r="A414" s="1" t="s">
        <v>827</v>
      </c>
      <c r="B414" s="1" t="s">
        <v>828</v>
      </c>
      <c r="C414" s="18">
        <v>1051</v>
      </c>
      <c r="D414" s="19">
        <v>223.88</v>
      </c>
      <c r="E414" s="20">
        <f t="shared" si="36"/>
        <v>235297.88</v>
      </c>
      <c r="F414" s="18">
        <v>20614</v>
      </c>
      <c r="G414" s="19">
        <v>222</v>
      </c>
      <c r="H414" s="20">
        <f t="shared" si="37"/>
        <v>4576308</v>
      </c>
      <c r="I414" s="18">
        <v>960</v>
      </c>
      <c r="J414" s="19">
        <v>223.88</v>
      </c>
      <c r="K414" s="20">
        <f t="shared" si="38"/>
        <v>214924.79999999999</v>
      </c>
      <c r="L414" s="18">
        <v>18836</v>
      </c>
      <c r="M414" s="19">
        <v>222</v>
      </c>
      <c r="N414" s="20">
        <f t="shared" si="39"/>
        <v>4181592</v>
      </c>
      <c r="O414" s="9">
        <f t="shared" si="40"/>
        <v>9208122.6800000016</v>
      </c>
      <c r="P414" s="9">
        <f t="shared" si="41"/>
        <v>63553.929537014134</v>
      </c>
    </row>
    <row r="415" spans="1:16" x14ac:dyDescent="0.25">
      <c r="A415" s="1" t="s">
        <v>829</v>
      </c>
      <c r="B415" s="1" t="s">
        <v>830</v>
      </c>
      <c r="C415" s="18">
        <v>460</v>
      </c>
      <c r="D415" s="19">
        <v>204.47</v>
      </c>
      <c r="E415" s="20">
        <f t="shared" si="36"/>
        <v>94056.2</v>
      </c>
      <c r="F415" s="18">
        <v>10207</v>
      </c>
      <c r="G415" s="19">
        <v>202.68</v>
      </c>
      <c r="H415" s="20">
        <f t="shared" si="37"/>
        <v>2068754.76</v>
      </c>
      <c r="I415" s="18">
        <v>562</v>
      </c>
      <c r="J415" s="19">
        <v>204.47</v>
      </c>
      <c r="K415" s="20">
        <f t="shared" si="38"/>
        <v>114912.14</v>
      </c>
      <c r="L415" s="18">
        <v>12465</v>
      </c>
      <c r="M415" s="19">
        <v>202.68</v>
      </c>
      <c r="N415" s="20">
        <f t="shared" si="39"/>
        <v>2526406.2000000002</v>
      </c>
      <c r="O415" s="9">
        <f t="shared" si="40"/>
        <v>4804129.3000000007</v>
      </c>
      <c r="P415" s="9">
        <f t="shared" si="41"/>
        <v>33157.822243404888</v>
      </c>
    </row>
    <row r="416" spans="1:16" x14ac:dyDescent="0.25">
      <c r="A416" s="1" t="s">
        <v>831</v>
      </c>
      <c r="B416" s="1" t="s">
        <v>832</v>
      </c>
      <c r="C416" s="18">
        <v>0</v>
      </c>
      <c r="D416" s="19">
        <v>237.04</v>
      </c>
      <c r="E416" s="20">
        <f t="shared" si="36"/>
        <v>0</v>
      </c>
      <c r="F416" s="18">
        <v>13055</v>
      </c>
      <c r="G416" s="19">
        <v>235.14</v>
      </c>
      <c r="H416" s="20">
        <f t="shared" si="37"/>
        <v>3069752.6999999997</v>
      </c>
      <c r="I416" s="18">
        <v>0</v>
      </c>
      <c r="J416" s="19">
        <v>237.04</v>
      </c>
      <c r="K416" s="20">
        <f t="shared" si="38"/>
        <v>0</v>
      </c>
      <c r="L416" s="18">
        <v>1070</v>
      </c>
      <c r="M416" s="19">
        <v>235.14</v>
      </c>
      <c r="N416" s="20">
        <f t="shared" si="39"/>
        <v>251599.8</v>
      </c>
      <c r="O416" s="9">
        <f t="shared" si="40"/>
        <v>3321352.4999999995</v>
      </c>
      <c r="P416" s="9">
        <f t="shared" si="41"/>
        <v>22923.782630639937</v>
      </c>
    </row>
    <row r="417" spans="1:16" x14ac:dyDescent="0.25">
      <c r="A417" s="1" t="s">
        <v>833</v>
      </c>
      <c r="B417" s="1" t="s">
        <v>834</v>
      </c>
      <c r="C417" s="18">
        <v>1430</v>
      </c>
      <c r="D417" s="19">
        <v>281.87</v>
      </c>
      <c r="E417" s="20">
        <f t="shared" si="36"/>
        <v>403074.10000000003</v>
      </c>
      <c r="F417" s="18">
        <v>18105</v>
      </c>
      <c r="G417" s="19">
        <v>279.26</v>
      </c>
      <c r="H417" s="20">
        <f t="shared" si="37"/>
        <v>5056002.3</v>
      </c>
      <c r="I417" s="18">
        <v>572</v>
      </c>
      <c r="J417" s="19">
        <v>281.87</v>
      </c>
      <c r="K417" s="20">
        <f t="shared" si="38"/>
        <v>161229.64000000001</v>
      </c>
      <c r="L417" s="18">
        <v>7247</v>
      </c>
      <c r="M417" s="19">
        <v>279.26</v>
      </c>
      <c r="N417" s="20">
        <f t="shared" si="39"/>
        <v>2023797.22</v>
      </c>
      <c r="O417" s="9">
        <f t="shared" si="40"/>
        <v>7644103.2599999998</v>
      </c>
      <c r="P417" s="9">
        <f t="shared" si="41"/>
        <v>52759.158065398398</v>
      </c>
    </row>
    <row r="418" spans="1:16" x14ac:dyDescent="0.25">
      <c r="A418" s="1" t="s">
        <v>835</v>
      </c>
      <c r="B418" s="1" t="s">
        <v>836</v>
      </c>
      <c r="C418" s="18">
        <v>27413</v>
      </c>
      <c r="D418" s="19">
        <v>340.13</v>
      </c>
      <c r="E418" s="20">
        <f t="shared" si="36"/>
        <v>9323983.6899999995</v>
      </c>
      <c r="F418" s="18">
        <v>65261</v>
      </c>
      <c r="G418" s="19">
        <v>337.6</v>
      </c>
      <c r="H418" s="20">
        <f t="shared" si="37"/>
        <v>22032113.600000001</v>
      </c>
      <c r="I418" s="18">
        <v>11347</v>
      </c>
      <c r="J418" s="19">
        <v>340.13</v>
      </c>
      <c r="K418" s="20">
        <f t="shared" si="38"/>
        <v>3859455.11</v>
      </c>
      <c r="L418" s="18">
        <v>27014</v>
      </c>
      <c r="M418" s="19">
        <v>337.6</v>
      </c>
      <c r="N418" s="20">
        <f t="shared" si="39"/>
        <v>9119926.4000000004</v>
      </c>
      <c r="O418" s="9">
        <f t="shared" si="40"/>
        <v>44335478.799999997</v>
      </c>
      <c r="P418" s="9">
        <f t="shared" si="41"/>
        <v>306000.90741243074</v>
      </c>
    </row>
    <row r="419" spans="1:16" x14ac:dyDescent="0.25">
      <c r="A419" s="1" t="s">
        <v>837</v>
      </c>
      <c r="B419" s="1" t="s">
        <v>838</v>
      </c>
      <c r="C419" s="18">
        <v>1808</v>
      </c>
      <c r="D419" s="19">
        <v>233.5</v>
      </c>
      <c r="E419" s="20">
        <f t="shared" si="36"/>
        <v>422168</v>
      </c>
      <c r="F419" s="18">
        <v>13086</v>
      </c>
      <c r="G419" s="19">
        <v>231.3</v>
      </c>
      <c r="H419" s="20">
        <f t="shared" si="37"/>
        <v>3026791.8000000003</v>
      </c>
      <c r="I419" s="18">
        <v>1409</v>
      </c>
      <c r="J419" s="19">
        <v>233.5</v>
      </c>
      <c r="K419" s="20">
        <f t="shared" si="38"/>
        <v>329001.5</v>
      </c>
      <c r="L419" s="18">
        <v>10202</v>
      </c>
      <c r="M419" s="19">
        <v>231.3</v>
      </c>
      <c r="N419" s="20">
        <f t="shared" si="39"/>
        <v>2359722.6</v>
      </c>
      <c r="O419" s="9">
        <f t="shared" si="40"/>
        <v>6137683.9000000004</v>
      </c>
      <c r="P419" s="9">
        <f t="shared" si="41"/>
        <v>42361.938872546176</v>
      </c>
    </row>
    <row r="420" spans="1:16" x14ac:dyDescent="0.25">
      <c r="A420" s="1" t="s">
        <v>839</v>
      </c>
      <c r="B420" s="1" t="s">
        <v>840</v>
      </c>
      <c r="C420" s="18">
        <v>1472</v>
      </c>
      <c r="D420" s="19">
        <v>225.01</v>
      </c>
      <c r="E420" s="20">
        <f t="shared" si="36"/>
        <v>331214.71999999997</v>
      </c>
      <c r="F420" s="18">
        <v>17176</v>
      </c>
      <c r="G420" s="19">
        <v>222.97</v>
      </c>
      <c r="H420" s="20">
        <f t="shared" si="37"/>
        <v>3829732.72</v>
      </c>
      <c r="I420" s="18">
        <v>971</v>
      </c>
      <c r="J420" s="19">
        <v>225.01</v>
      </c>
      <c r="K420" s="20">
        <f t="shared" si="38"/>
        <v>218484.71</v>
      </c>
      <c r="L420" s="18">
        <v>11331</v>
      </c>
      <c r="M420" s="19">
        <v>222.97</v>
      </c>
      <c r="N420" s="20">
        <f t="shared" si="39"/>
        <v>2526473.0699999998</v>
      </c>
      <c r="O420" s="9">
        <f t="shared" si="40"/>
        <v>6905905.2199999997</v>
      </c>
      <c r="P420" s="9">
        <f t="shared" si="41"/>
        <v>47664.157938996745</v>
      </c>
    </row>
    <row r="421" spans="1:16" x14ac:dyDescent="0.25">
      <c r="A421" s="1" t="s">
        <v>841</v>
      </c>
      <c r="B421" s="1" t="s">
        <v>842</v>
      </c>
      <c r="C421" s="18">
        <v>1776</v>
      </c>
      <c r="D421" s="19">
        <v>284.5</v>
      </c>
      <c r="E421" s="20">
        <f t="shared" si="36"/>
        <v>505272</v>
      </c>
      <c r="F421" s="18">
        <v>35599</v>
      </c>
      <c r="G421" s="19">
        <v>281.77999999999997</v>
      </c>
      <c r="H421" s="20">
        <f t="shared" si="37"/>
        <v>10031086.219999999</v>
      </c>
      <c r="I421" s="18">
        <v>18</v>
      </c>
      <c r="J421" s="19">
        <v>284.5</v>
      </c>
      <c r="K421" s="20">
        <f t="shared" si="38"/>
        <v>5121</v>
      </c>
      <c r="L421" s="18">
        <v>366</v>
      </c>
      <c r="M421" s="19">
        <v>281.77999999999997</v>
      </c>
      <c r="N421" s="20">
        <f t="shared" si="39"/>
        <v>103131.48</v>
      </c>
      <c r="O421" s="9">
        <f t="shared" si="40"/>
        <v>10644610.699999999</v>
      </c>
      <c r="P421" s="9">
        <f t="shared" si="41"/>
        <v>73468.486670590981</v>
      </c>
    </row>
    <row r="422" spans="1:16" x14ac:dyDescent="0.25">
      <c r="A422" s="1" t="s">
        <v>843</v>
      </c>
      <c r="B422" s="1" t="s">
        <v>844</v>
      </c>
      <c r="C422" s="18">
        <v>1183</v>
      </c>
      <c r="D422" s="19">
        <v>189.44</v>
      </c>
      <c r="E422" s="20">
        <f t="shared" si="36"/>
        <v>224107.51999999999</v>
      </c>
      <c r="F422" s="18">
        <v>10803</v>
      </c>
      <c r="G422" s="19">
        <v>187.79</v>
      </c>
      <c r="H422" s="20">
        <f t="shared" si="37"/>
        <v>2028695.3699999999</v>
      </c>
      <c r="I422" s="18">
        <v>1462</v>
      </c>
      <c r="J422" s="19">
        <v>189.44</v>
      </c>
      <c r="K422" s="20">
        <f t="shared" si="38"/>
        <v>276961.27999999997</v>
      </c>
      <c r="L422" s="18">
        <v>13354</v>
      </c>
      <c r="M422" s="19">
        <v>187.79</v>
      </c>
      <c r="N422" s="20">
        <f t="shared" si="39"/>
        <v>2507747.6599999997</v>
      </c>
      <c r="O422" s="9">
        <f t="shared" si="40"/>
        <v>5037511.8299999991</v>
      </c>
      <c r="P422" s="9">
        <f t="shared" si="41"/>
        <v>34768.614951348041</v>
      </c>
    </row>
    <row r="423" spans="1:16" x14ac:dyDescent="0.25">
      <c r="A423" s="1" t="s">
        <v>845</v>
      </c>
      <c r="B423" s="1" t="s">
        <v>846</v>
      </c>
      <c r="C423" s="18">
        <v>279</v>
      </c>
      <c r="D423" s="19">
        <v>296.36</v>
      </c>
      <c r="E423" s="20">
        <f t="shared" si="36"/>
        <v>82684.44</v>
      </c>
      <c r="F423" s="18">
        <v>28475</v>
      </c>
      <c r="G423" s="19">
        <v>293.54000000000002</v>
      </c>
      <c r="H423" s="20">
        <f t="shared" si="37"/>
        <v>8358551.5000000009</v>
      </c>
      <c r="I423" s="18">
        <v>102</v>
      </c>
      <c r="J423" s="19">
        <v>296.36</v>
      </c>
      <c r="K423" s="20">
        <f t="shared" si="38"/>
        <v>30228.720000000001</v>
      </c>
      <c r="L423" s="18">
        <v>10412</v>
      </c>
      <c r="M423" s="19">
        <v>293.54000000000002</v>
      </c>
      <c r="N423" s="20">
        <f t="shared" si="39"/>
        <v>3056338.48</v>
      </c>
      <c r="O423" s="9">
        <f t="shared" si="40"/>
        <v>11527803.140000001</v>
      </c>
      <c r="P423" s="9">
        <f t="shared" si="41"/>
        <v>79564.229749828897</v>
      </c>
    </row>
    <row r="424" spans="1:16" x14ac:dyDescent="0.25">
      <c r="A424" s="1" t="s">
        <v>847</v>
      </c>
      <c r="B424" s="1" t="s">
        <v>848</v>
      </c>
      <c r="C424" s="18">
        <v>849</v>
      </c>
      <c r="D424" s="19">
        <v>193.91</v>
      </c>
      <c r="E424" s="20">
        <f t="shared" si="36"/>
        <v>164629.59</v>
      </c>
      <c r="F424" s="18">
        <v>72620</v>
      </c>
      <c r="G424" s="19">
        <v>192.39</v>
      </c>
      <c r="H424" s="20">
        <f t="shared" si="37"/>
        <v>13971361.799999999</v>
      </c>
      <c r="I424" s="18">
        <v>0</v>
      </c>
      <c r="J424" s="19">
        <v>193.91</v>
      </c>
      <c r="K424" s="20">
        <f t="shared" si="38"/>
        <v>0</v>
      </c>
      <c r="L424" s="18">
        <v>0</v>
      </c>
      <c r="M424" s="19">
        <v>192.39</v>
      </c>
      <c r="N424" s="20">
        <f t="shared" si="39"/>
        <v>0</v>
      </c>
      <c r="O424" s="9">
        <f t="shared" si="40"/>
        <v>14135991.389999999</v>
      </c>
      <c r="P424" s="9">
        <f t="shared" si="41"/>
        <v>97565.794023054681</v>
      </c>
    </row>
    <row r="425" spans="1:16" x14ac:dyDescent="0.25">
      <c r="A425" s="1" t="s">
        <v>849</v>
      </c>
      <c r="B425" s="1" t="s">
        <v>850</v>
      </c>
      <c r="C425" s="18">
        <v>365</v>
      </c>
      <c r="D425" s="19">
        <v>231.86</v>
      </c>
      <c r="E425" s="20">
        <f t="shared" si="36"/>
        <v>84628.900000000009</v>
      </c>
      <c r="F425" s="18">
        <v>41581</v>
      </c>
      <c r="G425" s="19">
        <v>230.18</v>
      </c>
      <c r="H425" s="20">
        <f t="shared" si="37"/>
        <v>9571114.5800000001</v>
      </c>
      <c r="I425" s="18">
        <v>0</v>
      </c>
      <c r="J425" s="19">
        <v>231.86</v>
      </c>
      <c r="K425" s="20">
        <f t="shared" si="38"/>
        <v>0</v>
      </c>
      <c r="L425" s="18">
        <v>0</v>
      </c>
      <c r="M425" s="19">
        <v>230.18</v>
      </c>
      <c r="N425" s="20">
        <f t="shared" si="39"/>
        <v>0</v>
      </c>
      <c r="O425" s="9">
        <f t="shared" si="40"/>
        <v>9655743.4800000004</v>
      </c>
      <c r="P425" s="9">
        <f t="shared" si="41"/>
        <v>66643.382378937153</v>
      </c>
    </row>
    <row r="426" spans="1:16" x14ac:dyDescent="0.25">
      <c r="A426" s="1" t="s">
        <v>851</v>
      </c>
      <c r="B426" s="1" t="s">
        <v>852</v>
      </c>
      <c r="C426" s="18">
        <v>4317</v>
      </c>
      <c r="D426" s="19">
        <v>243.38</v>
      </c>
      <c r="E426" s="20">
        <f t="shared" si="36"/>
        <v>1050671.46</v>
      </c>
      <c r="F426" s="18">
        <v>9720</v>
      </c>
      <c r="G426" s="19">
        <v>241.31</v>
      </c>
      <c r="H426" s="20">
        <f t="shared" si="37"/>
        <v>2345533.2000000002</v>
      </c>
      <c r="I426" s="18">
        <v>2862</v>
      </c>
      <c r="J426" s="19">
        <v>243.38</v>
      </c>
      <c r="K426" s="20">
        <f t="shared" si="38"/>
        <v>696553.55999999994</v>
      </c>
      <c r="L426" s="18">
        <v>6443</v>
      </c>
      <c r="M426" s="19">
        <v>241.31</v>
      </c>
      <c r="N426" s="20">
        <f t="shared" si="39"/>
        <v>1554760.33</v>
      </c>
      <c r="O426" s="9">
        <f t="shared" si="40"/>
        <v>5647518.5499999998</v>
      </c>
      <c r="P426" s="9">
        <f t="shared" si="41"/>
        <v>38978.846010083806</v>
      </c>
    </row>
    <row r="427" spans="1:16" x14ac:dyDescent="0.25">
      <c r="A427" s="1" t="s">
        <v>853</v>
      </c>
      <c r="B427" s="1" t="s">
        <v>854</v>
      </c>
      <c r="C427" s="18">
        <v>24606</v>
      </c>
      <c r="D427" s="19">
        <v>279.39999999999998</v>
      </c>
      <c r="E427" s="20">
        <f t="shared" si="36"/>
        <v>6874916.3999999994</v>
      </c>
      <c r="F427" s="18">
        <v>207</v>
      </c>
      <c r="G427" s="19">
        <v>276.89</v>
      </c>
      <c r="H427" s="20">
        <f t="shared" si="37"/>
        <v>57316.229999999996</v>
      </c>
      <c r="I427" s="18">
        <v>16082</v>
      </c>
      <c r="J427" s="19">
        <v>279.39999999999998</v>
      </c>
      <c r="K427" s="20">
        <f t="shared" si="38"/>
        <v>4493310.8</v>
      </c>
      <c r="L427" s="18">
        <v>135</v>
      </c>
      <c r="M427" s="19">
        <v>276.89</v>
      </c>
      <c r="N427" s="20">
        <f t="shared" si="39"/>
        <v>37380.15</v>
      </c>
      <c r="O427" s="9">
        <f t="shared" si="40"/>
        <v>11462923.58</v>
      </c>
      <c r="P427" s="9">
        <f t="shared" si="41"/>
        <v>79116.434783588018</v>
      </c>
    </row>
    <row r="428" spans="1:16" x14ac:dyDescent="0.25">
      <c r="A428" s="1" t="s">
        <v>855</v>
      </c>
      <c r="B428" s="1" t="s">
        <v>856</v>
      </c>
      <c r="C428" s="18">
        <v>730</v>
      </c>
      <c r="D428" s="19">
        <v>272.70999999999998</v>
      </c>
      <c r="E428" s="20">
        <f t="shared" si="36"/>
        <v>199078.3</v>
      </c>
      <c r="F428" s="18">
        <v>20153</v>
      </c>
      <c r="G428" s="19">
        <v>270.11</v>
      </c>
      <c r="H428" s="20">
        <f t="shared" si="37"/>
        <v>5443526.8300000001</v>
      </c>
      <c r="I428" s="18">
        <v>323</v>
      </c>
      <c r="J428" s="19">
        <v>272.70999999999998</v>
      </c>
      <c r="K428" s="20">
        <f t="shared" si="38"/>
        <v>88085.329999999987</v>
      </c>
      <c r="L428" s="18">
        <v>8929</v>
      </c>
      <c r="M428" s="19">
        <v>270.11</v>
      </c>
      <c r="N428" s="20">
        <f t="shared" si="39"/>
        <v>2411812.19</v>
      </c>
      <c r="O428" s="9">
        <f t="shared" si="40"/>
        <v>8142502.6499999994</v>
      </c>
      <c r="P428" s="9">
        <f t="shared" si="41"/>
        <v>56199.08179514511</v>
      </c>
    </row>
    <row r="429" spans="1:16" x14ac:dyDescent="0.25">
      <c r="A429" s="1" t="s">
        <v>857</v>
      </c>
      <c r="B429" s="1" t="s">
        <v>858</v>
      </c>
      <c r="C429" s="18">
        <v>4325</v>
      </c>
      <c r="D429" s="19">
        <v>308</v>
      </c>
      <c r="E429" s="20">
        <f t="shared" si="36"/>
        <v>1332100</v>
      </c>
      <c r="F429" s="18">
        <v>28755</v>
      </c>
      <c r="G429" s="19">
        <v>304.95999999999998</v>
      </c>
      <c r="H429" s="20">
        <f t="shared" si="37"/>
        <v>8769124.7999999989</v>
      </c>
      <c r="I429" s="18">
        <v>3871</v>
      </c>
      <c r="J429" s="19">
        <v>308</v>
      </c>
      <c r="K429" s="20">
        <f t="shared" si="38"/>
        <v>1192268</v>
      </c>
      <c r="L429" s="18">
        <v>25734</v>
      </c>
      <c r="M429" s="19">
        <v>304.95999999999998</v>
      </c>
      <c r="N429" s="20">
        <f t="shared" si="39"/>
        <v>7847840.6399999997</v>
      </c>
      <c r="O429" s="9">
        <f t="shared" si="40"/>
        <v>19141333.439999998</v>
      </c>
      <c r="P429" s="9">
        <f t="shared" si="41"/>
        <v>132112.37501564782</v>
      </c>
    </row>
    <row r="430" spans="1:16" x14ac:dyDescent="0.25">
      <c r="A430" s="1" t="s">
        <v>859</v>
      </c>
      <c r="B430" s="1" t="s">
        <v>860</v>
      </c>
      <c r="C430" s="18">
        <v>1213</v>
      </c>
      <c r="D430" s="19">
        <v>250.16</v>
      </c>
      <c r="E430" s="20">
        <f t="shared" si="36"/>
        <v>303444.08</v>
      </c>
      <c r="F430" s="18">
        <v>16781</v>
      </c>
      <c r="G430" s="19">
        <v>247.95</v>
      </c>
      <c r="H430" s="20">
        <f t="shared" si="37"/>
        <v>4160848.9499999997</v>
      </c>
      <c r="I430" s="18">
        <v>650</v>
      </c>
      <c r="J430" s="19">
        <v>250.16</v>
      </c>
      <c r="K430" s="20">
        <f t="shared" si="38"/>
        <v>162604</v>
      </c>
      <c r="L430" s="18">
        <v>8997</v>
      </c>
      <c r="M430" s="19">
        <v>247.95</v>
      </c>
      <c r="N430" s="20">
        <f t="shared" si="39"/>
        <v>2230806.15</v>
      </c>
      <c r="O430" s="9">
        <f t="shared" si="40"/>
        <v>6857703.1799999997</v>
      </c>
      <c r="P430" s="9">
        <f t="shared" si="41"/>
        <v>47331.470250076825</v>
      </c>
    </row>
    <row r="431" spans="1:16" x14ac:dyDescent="0.25">
      <c r="A431" s="1" t="s">
        <v>861</v>
      </c>
      <c r="B431" s="1" t="s">
        <v>862</v>
      </c>
      <c r="C431" s="18">
        <v>961</v>
      </c>
      <c r="D431" s="19">
        <v>231.18</v>
      </c>
      <c r="E431" s="20">
        <f t="shared" si="36"/>
        <v>222163.98</v>
      </c>
      <c r="F431" s="18">
        <v>32496</v>
      </c>
      <c r="G431" s="19">
        <v>229</v>
      </c>
      <c r="H431" s="20">
        <f t="shared" si="37"/>
        <v>7441584</v>
      </c>
      <c r="I431" s="18">
        <v>443</v>
      </c>
      <c r="J431" s="19">
        <v>231.18</v>
      </c>
      <c r="K431" s="20">
        <f t="shared" si="38"/>
        <v>102412.74</v>
      </c>
      <c r="L431" s="18">
        <v>14964</v>
      </c>
      <c r="M431" s="19">
        <v>229</v>
      </c>
      <c r="N431" s="20">
        <f t="shared" si="39"/>
        <v>3426756</v>
      </c>
      <c r="O431" s="9">
        <f t="shared" si="40"/>
        <v>11192916.720000001</v>
      </c>
      <c r="P431" s="9">
        <f t="shared" si="41"/>
        <v>77252.863070732594</v>
      </c>
    </row>
    <row r="432" spans="1:16" x14ac:dyDescent="0.25">
      <c r="A432" s="1" t="s">
        <v>863</v>
      </c>
      <c r="B432" s="1" t="s">
        <v>864</v>
      </c>
      <c r="C432" s="18">
        <v>1227</v>
      </c>
      <c r="D432" s="19">
        <v>219.56</v>
      </c>
      <c r="E432" s="20">
        <f t="shared" si="36"/>
        <v>269400.12</v>
      </c>
      <c r="F432" s="18">
        <v>9613</v>
      </c>
      <c r="G432" s="19">
        <v>217.61</v>
      </c>
      <c r="H432" s="20">
        <f t="shared" si="37"/>
        <v>2091884.9300000002</v>
      </c>
      <c r="I432" s="18">
        <v>501</v>
      </c>
      <c r="J432" s="19">
        <v>219.56</v>
      </c>
      <c r="K432" s="20">
        <f t="shared" si="38"/>
        <v>109999.56</v>
      </c>
      <c r="L432" s="18">
        <v>3928</v>
      </c>
      <c r="M432" s="19">
        <v>217.61</v>
      </c>
      <c r="N432" s="20">
        <f t="shared" si="39"/>
        <v>854772.08000000007</v>
      </c>
      <c r="O432" s="9">
        <f t="shared" si="40"/>
        <v>3326056.6900000004</v>
      </c>
      <c r="P432" s="9">
        <f t="shared" si="41"/>
        <v>22956.250677621778</v>
      </c>
    </row>
    <row r="433" spans="1:16" x14ac:dyDescent="0.25">
      <c r="A433" s="1" t="s">
        <v>865</v>
      </c>
      <c r="B433" s="1" t="s">
        <v>866</v>
      </c>
      <c r="C433" s="18">
        <v>1072</v>
      </c>
      <c r="D433" s="19">
        <v>200.43</v>
      </c>
      <c r="E433" s="20">
        <f t="shared" si="36"/>
        <v>214860.96000000002</v>
      </c>
      <c r="F433" s="18">
        <v>54641</v>
      </c>
      <c r="G433" s="19">
        <v>198.75</v>
      </c>
      <c r="H433" s="20">
        <f t="shared" si="37"/>
        <v>10859898.75</v>
      </c>
      <c r="I433" s="18">
        <v>0</v>
      </c>
      <c r="J433" s="19">
        <v>200.43</v>
      </c>
      <c r="K433" s="20">
        <f t="shared" si="38"/>
        <v>0</v>
      </c>
      <c r="L433" s="18">
        <v>0</v>
      </c>
      <c r="M433" s="19">
        <v>198.75</v>
      </c>
      <c r="N433" s="20">
        <f t="shared" si="39"/>
        <v>0</v>
      </c>
      <c r="O433" s="9">
        <f t="shared" si="40"/>
        <v>11074759.710000001</v>
      </c>
      <c r="P433" s="9">
        <f t="shared" si="41"/>
        <v>76437.350229645628</v>
      </c>
    </row>
    <row r="434" spans="1:16" x14ac:dyDescent="0.25">
      <c r="A434" s="1" t="s">
        <v>867</v>
      </c>
      <c r="B434" s="1" t="s">
        <v>868</v>
      </c>
      <c r="C434" s="18">
        <v>4115</v>
      </c>
      <c r="D434" s="19">
        <v>262.74</v>
      </c>
      <c r="E434" s="20">
        <f t="shared" si="36"/>
        <v>1081175.1000000001</v>
      </c>
      <c r="F434" s="18">
        <v>20315</v>
      </c>
      <c r="G434" s="19">
        <v>260.81</v>
      </c>
      <c r="H434" s="20">
        <f t="shared" si="37"/>
        <v>5298355.1500000004</v>
      </c>
      <c r="I434" s="18">
        <v>1491</v>
      </c>
      <c r="J434" s="19">
        <v>262.74</v>
      </c>
      <c r="K434" s="20">
        <f t="shared" si="38"/>
        <v>391745.34</v>
      </c>
      <c r="L434" s="18">
        <v>7360</v>
      </c>
      <c r="M434" s="19">
        <v>260.81</v>
      </c>
      <c r="N434" s="20">
        <f t="shared" si="39"/>
        <v>1919561.6</v>
      </c>
      <c r="O434" s="9">
        <f t="shared" si="40"/>
        <v>8690837.1899999995</v>
      </c>
      <c r="P434" s="9">
        <f t="shared" si="41"/>
        <v>59983.65503867525</v>
      </c>
    </row>
    <row r="435" spans="1:16" x14ac:dyDescent="0.25">
      <c r="A435" s="1" t="s">
        <v>869</v>
      </c>
      <c r="B435" s="1" t="s">
        <v>870</v>
      </c>
      <c r="C435" s="18">
        <v>4202</v>
      </c>
      <c r="D435" s="19">
        <v>234.82</v>
      </c>
      <c r="E435" s="20">
        <f t="shared" si="36"/>
        <v>986713.64</v>
      </c>
      <c r="F435" s="18">
        <v>32918</v>
      </c>
      <c r="G435" s="19">
        <v>233.01</v>
      </c>
      <c r="H435" s="20">
        <f t="shared" si="37"/>
        <v>7670223.1799999997</v>
      </c>
      <c r="I435" s="18">
        <v>2791</v>
      </c>
      <c r="J435" s="19">
        <v>234.82</v>
      </c>
      <c r="K435" s="20">
        <f t="shared" si="38"/>
        <v>655382.62</v>
      </c>
      <c r="L435" s="18">
        <v>21864</v>
      </c>
      <c r="M435" s="19">
        <v>233.01</v>
      </c>
      <c r="N435" s="20">
        <f t="shared" si="39"/>
        <v>5094530.6399999997</v>
      </c>
      <c r="O435" s="9">
        <f t="shared" si="40"/>
        <v>14406850.08</v>
      </c>
      <c r="P435" s="9">
        <f t="shared" si="41"/>
        <v>99435.245017244524</v>
      </c>
    </row>
    <row r="436" spans="1:16" x14ac:dyDescent="0.25">
      <c r="A436" s="1" t="s">
        <v>871</v>
      </c>
      <c r="B436" s="1" t="s">
        <v>872</v>
      </c>
      <c r="C436" s="18">
        <v>2729</v>
      </c>
      <c r="D436" s="19">
        <v>334.39</v>
      </c>
      <c r="E436" s="20">
        <f t="shared" si="36"/>
        <v>912550.30999999994</v>
      </c>
      <c r="F436" s="18">
        <v>73816</v>
      </c>
      <c r="G436" s="19">
        <v>331.81</v>
      </c>
      <c r="H436" s="20">
        <f t="shared" si="37"/>
        <v>24492886.960000001</v>
      </c>
      <c r="I436" s="18">
        <v>1033</v>
      </c>
      <c r="J436" s="19">
        <v>334.39</v>
      </c>
      <c r="K436" s="20">
        <f t="shared" si="38"/>
        <v>345424.87</v>
      </c>
      <c r="L436" s="18">
        <v>27954</v>
      </c>
      <c r="M436" s="19">
        <v>331.81</v>
      </c>
      <c r="N436" s="20">
        <f t="shared" si="39"/>
        <v>9275416.7400000002</v>
      </c>
      <c r="O436" s="9">
        <f t="shared" si="40"/>
        <v>35026278.880000003</v>
      </c>
      <c r="P436" s="9">
        <f t="shared" si="41"/>
        <v>241749.34861785814</v>
      </c>
    </row>
    <row r="437" spans="1:16" x14ac:dyDescent="0.25">
      <c r="A437" s="1" t="s">
        <v>873</v>
      </c>
      <c r="B437" s="1" t="s">
        <v>874</v>
      </c>
      <c r="C437" s="18">
        <v>125</v>
      </c>
      <c r="D437" s="19">
        <v>235</v>
      </c>
      <c r="E437" s="20">
        <f t="shared" si="36"/>
        <v>29375</v>
      </c>
      <c r="F437" s="18">
        <v>16413</v>
      </c>
      <c r="G437" s="19">
        <v>233.06</v>
      </c>
      <c r="H437" s="20">
        <f t="shared" si="37"/>
        <v>3825213.7800000003</v>
      </c>
      <c r="I437" s="18">
        <v>73</v>
      </c>
      <c r="J437" s="19">
        <v>235</v>
      </c>
      <c r="K437" s="20">
        <f t="shared" si="38"/>
        <v>17155</v>
      </c>
      <c r="L437" s="18">
        <v>9627</v>
      </c>
      <c r="M437" s="19">
        <v>233.06</v>
      </c>
      <c r="N437" s="20">
        <f t="shared" si="39"/>
        <v>2243668.62</v>
      </c>
      <c r="O437" s="9">
        <f t="shared" si="40"/>
        <v>6115412.4000000004</v>
      </c>
      <c r="P437" s="9">
        <f t="shared" si="41"/>
        <v>42208.222269187063</v>
      </c>
    </row>
    <row r="438" spans="1:16" x14ac:dyDescent="0.25">
      <c r="A438" s="1" t="s">
        <v>875</v>
      </c>
      <c r="B438" s="1" t="s">
        <v>876</v>
      </c>
      <c r="C438" s="18">
        <v>730</v>
      </c>
      <c r="D438" s="19">
        <v>225.1</v>
      </c>
      <c r="E438" s="20">
        <f t="shared" si="36"/>
        <v>164323</v>
      </c>
      <c r="F438" s="18">
        <v>17885</v>
      </c>
      <c r="G438" s="19">
        <v>223.21</v>
      </c>
      <c r="H438" s="20">
        <f t="shared" si="37"/>
        <v>3992110.85</v>
      </c>
      <c r="I438" s="18">
        <v>464</v>
      </c>
      <c r="J438" s="19">
        <v>225.1</v>
      </c>
      <c r="K438" s="20">
        <f t="shared" si="38"/>
        <v>104446.39999999999</v>
      </c>
      <c r="L438" s="18">
        <v>11374</v>
      </c>
      <c r="M438" s="19">
        <v>223.21</v>
      </c>
      <c r="N438" s="20">
        <f t="shared" si="39"/>
        <v>2538790.54</v>
      </c>
      <c r="O438" s="9">
        <f t="shared" si="40"/>
        <v>6799670.79</v>
      </c>
      <c r="P438" s="9">
        <f t="shared" si="41"/>
        <v>46930.93405468759</v>
      </c>
    </row>
    <row r="439" spans="1:16" x14ac:dyDescent="0.25">
      <c r="A439" s="1" t="s">
        <v>877</v>
      </c>
      <c r="B439" s="1" t="s">
        <v>878</v>
      </c>
      <c r="C439" s="18">
        <v>113</v>
      </c>
      <c r="D439" s="19">
        <v>183.12</v>
      </c>
      <c r="E439" s="20">
        <f t="shared" si="36"/>
        <v>20692.560000000001</v>
      </c>
      <c r="F439" s="18">
        <v>14266</v>
      </c>
      <c r="G439" s="19">
        <v>181.51</v>
      </c>
      <c r="H439" s="20">
        <f t="shared" si="37"/>
        <v>2589421.6599999997</v>
      </c>
      <c r="I439" s="18">
        <v>114</v>
      </c>
      <c r="J439" s="19">
        <v>183.12</v>
      </c>
      <c r="K439" s="20">
        <f t="shared" si="38"/>
        <v>20875.68</v>
      </c>
      <c r="L439" s="18">
        <v>14421</v>
      </c>
      <c r="M439" s="19">
        <v>181.51</v>
      </c>
      <c r="N439" s="20">
        <f t="shared" si="39"/>
        <v>2617555.71</v>
      </c>
      <c r="O439" s="9">
        <f t="shared" si="40"/>
        <v>5248545.6099999994</v>
      </c>
      <c r="P439" s="9">
        <f t="shared" si="41"/>
        <v>36225.157880905295</v>
      </c>
    </row>
    <row r="440" spans="1:16" x14ac:dyDescent="0.25">
      <c r="A440" s="1" t="s">
        <v>879</v>
      </c>
      <c r="B440" s="1" t="s">
        <v>880</v>
      </c>
      <c r="C440" s="18">
        <v>23102</v>
      </c>
      <c r="D440" s="19">
        <v>291.02</v>
      </c>
      <c r="E440" s="20">
        <f t="shared" si="36"/>
        <v>6723144.04</v>
      </c>
      <c r="F440" s="18">
        <v>54387</v>
      </c>
      <c r="G440" s="19">
        <v>288.85000000000002</v>
      </c>
      <c r="H440" s="20">
        <f t="shared" si="37"/>
        <v>15709684.950000001</v>
      </c>
      <c r="I440" s="18">
        <v>3808</v>
      </c>
      <c r="J440" s="19">
        <v>291.02</v>
      </c>
      <c r="K440" s="20">
        <f t="shared" si="38"/>
        <v>1108204.1599999999</v>
      </c>
      <c r="L440" s="18">
        <v>8965</v>
      </c>
      <c r="M440" s="19">
        <v>288.85000000000002</v>
      </c>
      <c r="N440" s="20">
        <f t="shared" si="39"/>
        <v>2589540.25</v>
      </c>
      <c r="O440" s="9">
        <f t="shared" si="40"/>
        <v>26130573.399999999</v>
      </c>
      <c r="P440" s="9">
        <f t="shared" si="41"/>
        <v>180351.70450459022</v>
      </c>
    </row>
    <row r="441" spans="1:16" x14ac:dyDescent="0.25">
      <c r="A441" s="1" t="s">
        <v>881</v>
      </c>
      <c r="B441" s="1" t="s">
        <v>882</v>
      </c>
      <c r="C441" s="18">
        <v>1</v>
      </c>
      <c r="D441" s="19">
        <v>160.68</v>
      </c>
      <c r="E441" s="20">
        <f t="shared" si="36"/>
        <v>160.68</v>
      </c>
      <c r="F441" s="18">
        <v>19442</v>
      </c>
      <c r="G441" s="19">
        <v>159.47</v>
      </c>
      <c r="H441" s="20">
        <f t="shared" si="37"/>
        <v>3100415.7399999998</v>
      </c>
      <c r="I441" s="18">
        <v>1</v>
      </c>
      <c r="J441" s="19">
        <v>160.68</v>
      </c>
      <c r="K441" s="20">
        <f t="shared" si="38"/>
        <v>160.68</v>
      </c>
      <c r="L441" s="18">
        <v>15236</v>
      </c>
      <c r="M441" s="19">
        <v>159.47</v>
      </c>
      <c r="N441" s="20">
        <f t="shared" si="39"/>
        <v>2429684.92</v>
      </c>
      <c r="O441" s="9">
        <f t="shared" si="40"/>
        <v>5530422.0199999996</v>
      </c>
      <c r="P441" s="9">
        <f t="shared" si="41"/>
        <v>38170.652540549265</v>
      </c>
    </row>
    <row r="442" spans="1:16" x14ac:dyDescent="0.25">
      <c r="A442" s="1" t="s">
        <v>883</v>
      </c>
      <c r="B442" s="1" t="s">
        <v>884</v>
      </c>
      <c r="C442" s="18">
        <v>0</v>
      </c>
      <c r="D442" s="19">
        <v>298.18</v>
      </c>
      <c r="E442" s="20">
        <f t="shared" si="36"/>
        <v>0</v>
      </c>
      <c r="F442" s="18">
        <v>48575</v>
      </c>
      <c r="G442" s="19">
        <v>295.55</v>
      </c>
      <c r="H442" s="20">
        <f t="shared" si="37"/>
        <v>14356341.25</v>
      </c>
      <c r="I442" s="18">
        <v>0</v>
      </c>
      <c r="J442" s="19">
        <v>298.18</v>
      </c>
      <c r="K442" s="20">
        <f t="shared" si="38"/>
        <v>0</v>
      </c>
      <c r="L442" s="18">
        <v>28920</v>
      </c>
      <c r="M442" s="19">
        <v>295.55</v>
      </c>
      <c r="N442" s="20">
        <f t="shared" si="39"/>
        <v>8547306</v>
      </c>
      <c r="O442" s="9">
        <f t="shared" si="40"/>
        <v>22903647.25</v>
      </c>
      <c r="P442" s="9">
        <f t="shared" si="41"/>
        <v>158079.64707385146</v>
      </c>
    </row>
    <row r="443" spans="1:16" x14ac:dyDescent="0.25">
      <c r="A443" s="1" t="s">
        <v>885</v>
      </c>
      <c r="B443" s="1" t="s">
        <v>886</v>
      </c>
      <c r="C443" s="18">
        <v>6642</v>
      </c>
      <c r="D443" s="19">
        <v>302.64</v>
      </c>
      <c r="E443" s="20">
        <f t="shared" si="36"/>
        <v>2010134.88</v>
      </c>
      <c r="F443" s="18">
        <v>58359</v>
      </c>
      <c r="G443" s="19">
        <v>300.08</v>
      </c>
      <c r="H443" s="20">
        <f t="shared" si="37"/>
        <v>17512368.719999999</v>
      </c>
      <c r="I443" s="18">
        <v>1875</v>
      </c>
      <c r="J443" s="19">
        <v>302.64</v>
      </c>
      <c r="K443" s="20">
        <f t="shared" si="38"/>
        <v>567450</v>
      </c>
      <c r="L443" s="18">
        <v>16471</v>
      </c>
      <c r="M443" s="19">
        <v>300.08</v>
      </c>
      <c r="N443" s="20">
        <f t="shared" si="39"/>
        <v>4942617.68</v>
      </c>
      <c r="O443" s="9">
        <f t="shared" si="40"/>
        <v>25032571.279999997</v>
      </c>
      <c r="P443" s="9">
        <f t="shared" si="41"/>
        <v>172773.35745264019</v>
      </c>
    </row>
    <row r="444" spans="1:16" x14ac:dyDescent="0.25">
      <c r="A444" s="1" t="s">
        <v>887</v>
      </c>
      <c r="B444" s="1" t="s">
        <v>888</v>
      </c>
      <c r="C444" s="18">
        <v>8410</v>
      </c>
      <c r="D444" s="19">
        <v>388.33</v>
      </c>
      <c r="E444" s="20">
        <f t="shared" si="36"/>
        <v>3265855.3</v>
      </c>
      <c r="F444" s="18">
        <v>47830</v>
      </c>
      <c r="G444" s="19">
        <v>385.02</v>
      </c>
      <c r="H444" s="20">
        <f t="shared" si="37"/>
        <v>18415506.599999998</v>
      </c>
      <c r="I444" s="18">
        <v>7528</v>
      </c>
      <c r="J444" s="19">
        <v>388.33</v>
      </c>
      <c r="K444" s="20">
        <f t="shared" si="38"/>
        <v>2923348.2399999998</v>
      </c>
      <c r="L444" s="18">
        <v>42815</v>
      </c>
      <c r="M444" s="19">
        <v>385.02</v>
      </c>
      <c r="N444" s="20">
        <f t="shared" si="39"/>
        <v>16484631.299999999</v>
      </c>
      <c r="O444" s="9">
        <f t="shared" si="40"/>
        <v>41089341.439999998</v>
      </c>
      <c r="P444" s="9">
        <f t="shared" si="41"/>
        <v>283596.25532270537</v>
      </c>
    </row>
    <row r="445" spans="1:16" x14ac:dyDescent="0.25">
      <c r="A445" s="1" t="s">
        <v>889</v>
      </c>
      <c r="B445" s="1" t="s">
        <v>890</v>
      </c>
      <c r="C445" s="18">
        <v>724</v>
      </c>
      <c r="D445" s="19">
        <v>213.83</v>
      </c>
      <c r="E445" s="20">
        <f t="shared" si="36"/>
        <v>154812.92000000001</v>
      </c>
      <c r="F445" s="18">
        <v>20165</v>
      </c>
      <c r="G445" s="19">
        <v>211.98</v>
      </c>
      <c r="H445" s="20">
        <f t="shared" si="37"/>
        <v>4274576.7</v>
      </c>
      <c r="I445" s="18">
        <v>662</v>
      </c>
      <c r="J445" s="19">
        <v>213.83</v>
      </c>
      <c r="K445" s="20">
        <f t="shared" si="38"/>
        <v>141555.46000000002</v>
      </c>
      <c r="L445" s="18">
        <v>18425</v>
      </c>
      <c r="M445" s="19">
        <v>211.98</v>
      </c>
      <c r="N445" s="20">
        <f t="shared" si="39"/>
        <v>3905731.5</v>
      </c>
      <c r="O445" s="9">
        <f t="shared" si="40"/>
        <v>8476676.5800000001</v>
      </c>
      <c r="P445" s="9">
        <f t="shared" si="41"/>
        <v>58505.530909518449</v>
      </c>
    </row>
    <row r="446" spans="1:16" x14ac:dyDescent="0.25">
      <c r="A446" s="1" t="s">
        <v>891</v>
      </c>
      <c r="B446" s="1" t="s">
        <v>892</v>
      </c>
      <c r="C446" s="18">
        <v>399</v>
      </c>
      <c r="D446" s="19">
        <v>197.85</v>
      </c>
      <c r="E446" s="20">
        <f t="shared" si="36"/>
        <v>78942.149999999994</v>
      </c>
      <c r="F446" s="18">
        <v>7001</v>
      </c>
      <c r="G446" s="19">
        <v>196.36</v>
      </c>
      <c r="H446" s="20">
        <f t="shared" si="37"/>
        <v>1374716.36</v>
      </c>
      <c r="I446" s="18">
        <v>990</v>
      </c>
      <c r="J446" s="19">
        <v>197.85</v>
      </c>
      <c r="K446" s="20">
        <f t="shared" si="38"/>
        <v>195871.5</v>
      </c>
      <c r="L446" s="18">
        <v>17369</v>
      </c>
      <c r="M446" s="19">
        <v>196.36</v>
      </c>
      <c r="N446" s="20">
        <f t="shared" si="39"/>
        <v>3410576.8400000003</v>
      </c>
      <c r="O446" s="9">
        <f t="shared" si="40"/>
        <v>5060106.8500000006</v>
      </c>
      <c r="P446" s="9">
        <f t="shared" si="41"/>
        <v>34924.564471013597</v>
      </c>
    </row>
    <row r="447" spans="1:16" x14ac:dyDescent="0.25">
      <c r="A447" s="1" t="s">
        <v>893</v>
      </c>
      <c r="B447" s="1" t="s">
        <v>894</v>
      </c>
      <c r="C447" s="18">
        <v>247</v>
      </c>
      <c r="D447" s="19">
        <v>222.14</v>
      </c>
      <c r="E447" s="20">
        <f t="shared" si="36"/>
        <v>54868.579999999994</v>
      </c>
      <c r="F447" s="18">
        <v>13718</v>
      </c>
      <c r="G447" s="19">
        <v>220.64</v>
      </c>
      <c r="H447" s="20">
        <f t="shared" si="37"/>
        <v>3026739.52</v>
      </c>
      <c r="I447" s="18">
        <v>131</v>
      </c>
      <c r="J447" s="19">
        <v>222.14</v>
      </c>
      <c r="K447" s="20">
        <f t="shared" si="38"/>
        <v>29100.339999999997</v>
      </c>
      <c r="L447" s="18">
        <v>7277</v>
      </c>
      <c r="M447" s="19">
        <v>220.64</v>
      </c>
      <c r="N447" s="20">
        <f t="shared" si="39"/>
        <v>1605597.2799999998</v>
      </c>
      <c r="O447" s="9">
        <f t="shared" si="40"/>
        <v>4716305.72</v>
      </c>
      <c r="P447" s="9">
        <f t="shared" si="41"/>
        <v>32551.66897970745</v>
      </c>
    </row>
    <row r="448" spans="1:16" x14ac:dyDescent="0.25">
      <c r="A448" s="1" t="s">
        <v>895</v>
      </c>
      <c r="B448" s="1" t="s">
        <v>896</v>
      </c>
      <c r="C448" s="18">
        <v>422</v>
      </c>
      <c r="D448" s="19">
        <v>203.83</v>
      </c>
      <c r="E448" s="20">
        <f t="shared" si="36"/>
        <v>86016.260000000009</v>
      </c>
      <c r="F448" s="18">
        <v>13452</v>
      </c>
      <c r="G448" s="19">
        <v>202.1</v>
      </c>
      <c r="H448" s="20">
        <f t="shared" si="37"/>
        <v>2718649.1999999997</v>
      </c>
      <c r="I448" s="18">
        <v>322</v>
      </c>
      <c r="J448" s="19">
        <v>203.83</v>
      </c>
      <c r="K448" s="20">
        <f t="shared" si="38"/>
        <v>65633.260000000009</v>
      </c>
      <c r="L448" s="18">
        <v>10264</v>
      </c>
      <c r="M448" s="19">
        <v>202.1</v>
      </c>
      <c r="N448" s="20">
        <f t="shared" si="39"/>
        <v>2074354.4</v>
      </c>
      <c r="O448" s="9">
        <f t="shared" si="40"/>
        <v>4944653.1199999992</v>
      </c>
      <c r="P448" s="9">
        <f t="shared" si="41"/>
        <v>34127.709511952009</v>
      </c>
    </row>
    <row r="449" spans="1:16" x14ac:dyDescent="0.25">
      <c r="A449" s="1" t="s">
        <v>897</v>
      </c>
      <c r="B449" s="1" t="s">
        <v>898</v>
      </c>
      <c r="C449" s="18">
        <v>36396</v>
      </c>
      <c r="D449" s="19">
        <v>223.74</v>
      </c>
      <c r="E449" s="20">
        <f t="shared" si="36"/>
        <v>8143241.04</v>
      </c>
      <c r="F449" s="18">
        <v>0</v>
      </c>
      <c r="G449" s="19">
        <v>221.81</v>
      </c>
      <c r="H449" s="20">
        <f t="shared" si="37"/>
        <v>0</v>
      </c>
      <c r="I449" s="18">
        <v>20205</v>
      </c>
      <c r="J449" s="19">
        <v>223.74</v>
      </c>
      <c r="K449" s="20">
        <f t="shared" si="38"/>
        <v>4520666.7</v>
      </c>
      <c r="L449" s="18">
        <v>0</v>
      </c>
      <c r="M449" s="19">
        <v>221.81</v>
      </c>
      <c r="N449" s="20">
        <f t="shared" si="39"/>
        <v>0</v>
      </c>
      <c r="O449" s="9">
        <f t="shared" si="40"/>
        <v>12663907.74</v>
      </c>
      <c r="P449" s="9">
        <f t="shared" si="41"/>
        <v>87405.557912398246</v>
      </c>
    </row>
    <row r="450" spans="1:16" x14ac:dyDescent="0.25">
      <c r="A450" s="1" t="s">
        <v>899</v>
      </c>
      <c r="B450" s="1" t="s">
        <v>900</v>
      </c>
      <c r="C450" s="18">
        <v>2309</v>
      </c>
      <c r="D450" s="19">
        <v>315.92</v>
      </c>
      <c r="E450" s="20">
        <f t="shared" si="36"/>
        <v>729459.28</v>
      </c>
      <c r="F450" s="18">
        <v>21341</v>
      </c>
      <c r="G450" s="19">
        <v>312.87</v>
      </c>
      <c r="H450" s="20">
        <f t="shared" si="37"/>
        <v>6676958.6699999999</v>
      </c>
      <c r="I450" s="18">
        <v>1399</v>
      </c>
      <c r="J450" s="19">
        <v>315.92</v>
      </c>
      <c r="K450" s="20">
        <f t="shared" si="38"/>
        <v>441972.08</v>
      </c>
      <c r="L450" s="18">
        <v>12931</v>
      </c>
      <c r="M450" s="19">
        <v>312.87</v>
      </c>
      <c r="N450" s="20">
        <f t="shared" si="39"/>
        <v>4045721.97</v>
      </c>
      <c r="O450" s="9">
        <f t="shared" si="40"/>
        <v>11894111.999999998</v>
      </c>
      <c r="P450" s="9">
        <f t="shared" si="41"/>
        <v>82092.472290275124</v>
      </c>
    </row>
    <row r="451" spans="1:16" x14ac:dyDescent="0.25">
      <c r="A451" s="1" t="s">
        <v>901</v>
      </c>
      <c r="B451" s="1" t="s">
        <v>902</v>
      </c>
      <c r="C451" s="18">
        <v>0</v>
      </c>
      <c r="D451" s="19">
        <v>294.97000000000003</v>
      </c>
      <c r="E451" s="20">
        <f t="shared" si="36"/>
        <v>0</v>
      </c>
      <c r="F451" s="18">
        <v>25294</v>
      </c>
      <c r="G451" s="19">
        <v>292.20999999999998</v>
      </c>
      <c r="H451" s="20">
        <f t="shared" si="37"/>
        <v>7391159.7399999993</v>
      </c>
      <c r="I451" s="18">
        <v>0</v>
      </c>
      <c r="J451" s="19">
        <v>294.97000000000003</v>
      </c>
      <c r="K451" s="20">
        <f t="shared" si="38"/>
        <v>0</v>
      </c>
      <c r="L451" s="18">
        <v>44961</v>
      </c>
      <c r="M451" s="19">
        <v>292.20999999999998</v>
      </c>
      <c r="N451" s="20">
        <f t="shared" si="39"/>
        <v>13138053.809999999</v>
      </c>
      <c r="O451" s="9">
        <f t="shared" si="40"/>
        <v>20529213.549999997</v>
      </c>
      <c r="P451" s="9">
        <f t="shared" si="41"/>
        <v>141691.44316906683</v>
      </c>
    </row>
    <row r="452" spans="1:16" x14ac:dyDescent="0.25">
      <c r="A452" s="1" t="s">
        <v>903</v>
      </c>
      <c r="B452" s="1" t="s">
        <v>904</v>
      </c>
      <c r="C452" s="18">
        <v>4822</v>
      </c>
      <c r="D452" s="19">
        <v>271.18</v>
      </c>
      <c r="E452" s="20">
        <f t="shared" si="36"/>
        <v>1307629.96</v>
      </c>
      <c r="F452" s="18">
        <v>35672</v>
      </c>
      <c r="G452" s="19">
        <v>268.52999999999997</v>
      </c>
      <c r="H452" s="20">
        <f t="shared" si="37"/>
        <v>9579002.1599999983</v>
      </c>
      <c r="I452" s="18">
        <v>1962</v>
      </c>
      <c r="J452" s="19">
        <v>271.18</v>
      </c>
      <c r="K452" s="20">
        <f t="shared" si="38"/>
        <v>532055.16</v>
      </c>
      <c r="L452" s="18">
        <v>14517</v>
      </c>
      <c r="M452" s="19">
        <v>268.52999999999997</v>
      </c>
      <c r="N452" s="20">
        <f t="shared" si="39"/>
        <v>3898250.01</v>
      </c>
      <c r="O452" s="9">
        <f t="shared" si="40"/>
        <v>15316937.289999999</v>
      </c>
      <c r="P452" s="9">
        <f t="shared" si="41"/>
        <v>105716.61424166907</v>
      </c>
    </row>
    <row r="453" spans="1:16" x14ac:dyDescent="0.25">
      <c r="A453" s="1" t="s">
        <v>905</v>
      </c>
      <c r="B453" s="1" t="s">
        <v>906</v>
      </c>
      <c r="C453" s="18">
        <v>17132</v>
      </c>
      <c r="D453" s="19">
        <v>304.52999999999997</v>
      </c>
      <c r="E453" s="20">
        <f t="shared" si="36"/>
        <v>5217207.96</v>
      </c>
      <c r="F453" s="18">
        <v>27909</v>
      </c>
      <c r="G453" s="19">
        <v>301.89999999999998</v>
      </c>
      <c r="H453" s="20">
        <f t="shared" si="37"/>
        <v>8425727.0999999996</v>
      </c>
      <c r="I453" s="18">
        <v>7306</v>
      </c>
      <c r="J453" s="19">
        <v>304.52999999999997</v>
      </c>
      <c r="K453" s="20">
        <f t="shared" si="38"/>
        <v>2224896.1799999997</v>
      </c>
      <c r="L453" s="18">
        <v>11903</v>
      </c>
      <c r="M453" s="19">
        <v>301.89999999999998</v>
      </c>
      <c r="N453" s="20">
        <f t="shared" si="39"/>
        <v>3593515.6999999997</v>
      </c>
      <c r="O453" s="9">
        <f t="shared" si="40"/>
        <v>19461346.939999998</v>
      </c>
      <c r="P453" s="9">
        <f t="shared" si="41"/>
        <v>134321.08966212702</v>
      </c>
    </row>
    <row r="454" spans="1:16" x14ac:dyDescent="0.25">
      <c r="A454" s="1" t="s">
        <v>907</v>
      </c>
      <c r="B454" s="1" t="s">
        <v>908</v>
      </c>
      <c r="C454" s="18">
        <v>365</v>
      </c>
      <c r="D454" s="19">
        <v>286.29000000000002</v>
      </c>
      <c r="E454" s="20">
        <f t="shared" ref="E454:E517" si="42">D454*C454</f>
        <v>104495.85</v>
      </c>
      <c r="F454" s="18">
        <v>29113</v>
      </c>
      <c r="G454" s="19">
        <v>283.70999999999998</v>
      </c>
      <c r="H454" s="20">
        <f t="shared" ref="H454:H517" si="43">G454*F454</f>
        <v>8259649.2299999995</v>
      </c>
      <c r="I454" s="18">
        <v>176</v>
      </c>
      <c r="J454" s="19">
        <v>286.29000000000002</v>
      </c>
      <c r="K454" s="20">
        <f t="shared" ref="K454:K517" si="44">J454*I454</f>
        <v>50387.040000000001</v>
      </c>
      <c r="L454" s="18">
        <v>14065</v>
      </c>
      <c r="M454" s="19">
        <v>283.70999999999998</v>
      </c>
      <c r="N454" s="20">
        <f t="shared" ref="N454:N517" si="45">M454*L454</f>
        <v>3990381.15</v>
      </c>
      <c r="O454" s="9">
        <f t="shared" ref="O454:O517" si="46">N454+K454+H454+E454</f>
        <v>12404913.27</v>
      </c>
      <c r="P454" s="9">
        <f t="shared" si="41"/>
        <v>85617.993077645602</v>
      </c>
    </row>
    <row r="455" spans="1:16" x14ac:dyDescent="0.25">
      <c r="A455" s="1" t="s">
        <v>909</v>
      </c>
      <c r="B455" s="1" t="s">
        <v>910</v>
      </c>
      <c r="C455" s="18">
        <v>2161</v>
      </c>
      <c r="D455" s="19">
        <v>208.73</v>
      </c>
      <c r="E455" s="20">
        <f t="shared" si="42"/>
        <v>451065.52999999997</v>
      </c>
      <c r="F455" s="18">
        <v>12670</v>
      </c>
      <c r="G455" s="19">
        <v>206.91</v>
      </c>
      <c r="H455" s="20">
        <f t="shared" si="43"/>
        <v>2621549.7000000002</v>
      </c>
      <c r="I455" s="18">
        <v>1269</v>
      </c>
      <c r="J455" s="19">
        <v>208.73</v>
      </c>
      <c r="K455" s="20">
        <f t="shared" si="44"/>
        <v>264878.37</v>
      </c>
      <c r="L455" s="18">
        <v>7441</v>
      </c>
      <c r="M455" s="19">
        <v>206.91</v>
      </c>
      <c r="N455" s="20">
        <f t="shared" si="45"/>
        <v>1539617.31</v>
      </c>
      <c r="O455" s="9">
        <f t="shared" si="46"/>
        <v>4877110.9100000011</v>
      </c>
      <c r="P455" s="9">
        <f t="shared" ref="P455:P518" si="47">(O455/$O$4)*$P$4</f>
        <v>33661.537089593046</v>
      </c>
    </row>
    <row r="456" spans="1:16" x14ac:dyDescent="0.25">
      <c r="A456" s="1" t="s">
        <v>911</v>
      </c>
      <c r="B456" s="1" t="s">
        <v>912</v>
      </c>
      <c r="C456" s="18">
        <v>0</v>
      </c>
      <c r="D456" s="19">
        <v>290.76</v>
      </c>
      <c r="E456" s="20">
        <f t="shared" si="42"/>
        <v>0</v>
      </c>
      <c r="F456" s="18">
        <v>15787</v>
      </c>
      <c r="G456" s="19">
        <v>288.26</v>
      </c>
      <c r="H456" s="20">
        <f t="shared" si="43"/>
        <v>4550760.62</v>
      </c>
      <c r="I456" s="18">
        <v>0</v>
      </c>
      <c r="J456" s="19">
        <v>290.76</v>
      </c>
      <c r="K456" s="20">
        <f t="shared" si="44"/>
        <v>0</v>
      </c>
      <c r="L456" s="18">
        <v>21291</v>
      </c>
      <c r="M456" s="19">
        <v>288.26</v>
      </c>
      <c r="N456" s="20">
        <f t="shared" si="45"/>
        <v>6137343.6600000001</v>
      </c>
      <c r="O456" s="9">
        <f t="shared" si="46"/>
        <v>10688104.280000001</v>
      </c>
      <c r="P456" s="9">
        <f t="shared" si="47"/>
        <v>73768.676841236345</v>
      </c>
    </row>
    <row r="457" spans="1:16" x14ac:dyDescent="0.25">
      <c r="A457" s="1" t="s">
        <v>913</v>
      </c>
      <c r="B457" s="1" t="s">
        <v>914</v>
      </c>
      <c r="C457" s="18">
        <v>1109</v>
      </c>
      <c r="D457" s="19">
        <v>219.08</v>
      </c>
      <c r="E457" s="20">
        <f t="shared" si="42"/>
        <v>242959.72</v>
      </c>
      <c r="F457" s="18">
        <v>17010</v>
      </c>
      <c r="G457" s="19">
        <v>217.31</v>
      </c>
      <c r="H457" s="20">
        <f t="shared" si="43"/>
        <v>3696443.1</v>
      </c>
      <c r="I457" s="18">
        <v>864</v>
      </c>
      <c r="J457" s="19">
        <v>219.08</v>
      </c>
      <c r="K457" s="20">
        <f t="shared" si="44"/>
        <v>189285.12000000002</v>
      </c>
      <c r="L457" s="18">
        <v>13253</v>
      </c>
      <c r="M457" s="19">
        <v>217.31</v>
      </c>
      <c r="N457" s="20">
        <f t="shared" si="45"/>
        <v>2880009.43</v>
      </c>
      <c r="O457" s="9">
        <f t="shared" si="46"/>
        <v>7008697.3700000001</v>
      </c>
      <c r="P457" s="9">
        <f t="shared" si="47"/>
        <v>48373.623406072627</v>
      </c>
    </row>
    <row r="458" spans="1:16" x14ac:dyDescent="0.25">
      <c r="A458" s="1" t="s">
        <v>915</v>
      </c>
      <c r="B458" s="1" t="s">
        <v>916</v>
      </c>
      <c r="C458" s="18">
        <v>672</v>
      </c>
      <c r="D458" s="19">
        <v>168.82</v>
      </c>
      <c r="E458" s="20">
        <f t="shared" si="42"/>
        <v>113447.03999999999</v>
      </c>
      <c r="F458" s="18">
        <v>15250</v>
      </c>
      <c r="G458" s="19">
        <v>167.69</v>
      </c>
      <c r="H458" s="20">
        <f t="shared" si="43"/>
        <v>2557272.5</v>
      </c>
      <c r="I458" s="18">
        <v>708</v>
      </c>
      <c r="J458" s="19">
        <v>168.82</v>
      </c>
      <c r="K458" s="20">
        <f t="shared" si="44"/>
        <v>119524.56</v>
      </c>
      <c r="L458" s="18">
        <v>16075</v>
      </c>
      <c r="M458" s="19">
        <v>167.69</v>
      </c>
      <c r="N458" s="20">
        <f t="shared" si="45"/>
        <v>2695616.75</v>
      </c>
      <c r="O458" s="9">
        <f t="shared" si="46"/>
        <v>5485860.8500000006</v>
      </c>
      <c r="P458" s="9">
        <f t="shared" si="47"/>
        <v>37863.093925543188</v>
      </c>
    </row>
    <row r="459" spans="1:16" x14ac:dyDescent="0.25">
      <c r="A459" s="1" t="s">
        <v>917</v>
      </c>
      <c r="B459" s="1" t="s">
        <v>918</v>
      </c>
      <c r="C459" s="18">
        <v>2429</v>
      </c>
      <c r="D459" s="19">
        <v>324.55</v>
      </c>
      <c r="E459" s="20">
        <f t="shared" si="42"/>
        <v>788331.95000000007</v>
      </c>
      <c r="F459" s="18">
        <v>6646</v>
      </c>
      <c r="G459" s="19">
        <v>321.63</v>
      </c>
      <c r="H459" s="20">
        <f t="shared" si="43"/>
        <v>2137552.98</v>
      </c>
      <c r="I459" s="18">
        <v>2019</v>
      </c>
      <c r="J459" s="19">
        <v>324.55</v>
      </c>
      <c r="K459" s="20">
        <f t="shared" si="44"/>
        <v>655266.45000000007</v>
      </c>
      <c r="L459" s="18">
        <v>5525</v>
      </c>
      <c r="M459" s="19">
        <v>321.63</v>
      </c>
      <c r="N459" s="20">
        <f t="shared" si="45"/>
        <v>1777005.75</v>
      </c>
      <c r="O459" s="9">
        <f t="shared" si="46"/>
        <v>5358157.13</v>
      </c>
      <c r="P459" s="9">
        <f t="shared" si="47"/>
        <v>36981.69024484259</v>
      </c>
    </row>
    <row r="460" spans="1:16" x14ac:dyDescent="0.25">
      <c r="A460" s="1" t="s">
        <v>919</v>
      </c>
      <c r="B460" s="1" t="s">
        <v>920</v>
      </c>
      <c r="C460" s="18">
        <v>15273</v>
      </c>
      <c r="D460" s="19">
        <v>315.68</v>
      </c>
      <c r="E460" s="20">
        <f t="shared" si="42"/>
        <v>4821380.6399999997</v>
      </c>
      <c r="F460" s="18">
        <v>21147</v>
      </c>
      <c r="G460" s="19">
        <v>312.83999999999997</v>
      </c>
      <c r="H460" s="20">
        <f t="shared" si="43"/>
        <v>6615627.4799999995</v>
      </c>
      <c r="I460" s="18">
        <v>13177</v>
      </c>
      <c r="J460" s="19">
        <v>315.68</v>
      </c>
      <c r="K460" s="20">
        <f t="shared" si="44"/>
        <v>4159715.36</v>
      </c>
      <c r="L460" s="18">
        <v>18245</v>
      </c>
      <c r="M460" s="19">
        <v>312.83999999999997</v>
      </c>
      <c r="N460" s="20">
        <f t="shared" si="45"/>
        <v>5707765.7999999998</v>
      </c>
      <c r="O460" s="9">
        <f t="shared" si="46"/>
        <v>21304489.280000001</v>
      </c>
      <c r="P460" s="9">
        <f t="shared" si="47"/>
        <v>147042.35136484876</v>
      </c>
    </row>
    <row r="461" spans="1:16" x14ac:dyDescent="0.25">
      <c r="A461" s="1" t="s">
        <v>921</v>
      </c>
      <c r="B461" s="1" t="s">
        <v>922</v>
      </c>
      <c r="C461" s="18">
        <v>1328</v>
      </c>
      <c r="D461" s="19">
        <v>314.33</v>
      </c>
      <c r="E461" s="20">
        <f t="shared" si="42"/>
        <v>417430.24</v>
      </c>
      <c r="F461" s="18">
        <v>18328</v>
      </c>
      <c r="G461" s="19">
        <v>311.38</v>
      </c>
      <c r="H461" s="20">
        <f t="shared" si="43"/>
        <v>5706972.6399999997</v>
      </c>
      <c r="I461" s="18">
        <v>391</v>
      </c>
      <c r="J461" s="19">
        <v>314.33</v>
      </c>
      <c r="K461" s="20">
        <f t="shared" si="44"/>
        <v>122903.03</v>
      </c>
      <c r="L461" s="18">
        <v>5398</v>
      </c>
      <c r="M461" s="19">
        <v>311.38</v>
      </c>
      <c r="N461" s="20">
        <f t="shared" si="45"/>
        <v>1680829.24</v>
      </c>
      <c r="O461" s="9">
        <f t="shared" si="46"/>
        <v>7928135.1500000004</v>
      </c>
      <c r="P461" s="9">
        <f t="shared" si="47"/>
        <v>54719.529723188374</v>
      </c>
    </row>
    <row r="462" spans="1:16" x14ac:dyDescent="0.25">
      <c r="A462" s="1" t="s">
        <v>923</v>
      </c>
      <c r="B462" s="1" t="s">
        <v>924</v>
      </c>
      <c r="C462" s="18">
        <v>4080</v>
      </c>
      <c r="D462" s="19">
        <v>366.58</v>
      </c>
      <c r="E462" s="20">
        <f t="shared" si="42"/>
        <v>1495646.4</v>
      </c>
      <c r="F462" s="18">
        <v>25550</v>
      </c>
      <c r="G462" s="19">
        <v>363.56</v>
      </c>
      <c r="H462" s="20">
        <f t="shared" si="43"/>
        <v>9288958</v>
      </c>
      <c r="I462" s="18">
        <v>3172</v>
      </c>
      <c r="J462" s="19">
        <v>366.58</v>
      </c>
      <c r="K462" s="20">
        <f t="shared" si="44"/>
        <v>1162791.76</v>
      </c>
      <c r="L462" s="18">
        <v>19863</v>
      </c>
      <c r="M462" s="19">
        <v>363.56</v>
      </c>
      <c r="N462" s="20">
        <f t="shared" si="45"/>
        <v>7221392.2800000003</v>
      </c>
      <c r="O462" s="9">
        <f t="shared" si="46"/>
        <v>19168788.439999998</v>
      </c>
      <c r="P462" s="9">
        <f t="shared" si="47"/>
        <v>132301.86783585409</v>
      </c>
    </row>
    <row r="463" spans="1:16" x14ac:dyDescent="0.25">
      <c r="A463" s="1" t="s">
        <v>925</v>
      </c>
      <c r="B463" s="1" t="s">
        <v>926</v>
      </c>
      <c r="C463" s="18">
        <v>537</v>
      </c>
      <c r="D463" s="19">
        <v>246.02</v>
      </c>
      <c r="E463" s="20">
        <f t="shared" si="42"/>
        <v>132112.74000000002</v>
      </c>
      <c r="F463" s="18">
        <v>48231</v>
      </c>
      <c r="G463" s="19">
        <v>244.15</v>
      </c>
      <c r="H463" s="20">
        <f t="shared" si="43"/>
        <v>11775598.65</v>
      </c>
      <c r="I463" s="18">
        <v>595</v>
      </c>
      <c r="J463" s="19">
        <v>246.02</v>
      </c>
      <c r="K463" s="20">
        <f t="shared" si="44"/>
        <v>146381.9</v>
      </c>
      <c r="L463" s="18">
        <v>53424</v>
      </c>
      <c r="M463" s="19">
        <v>244.15</v>
      </c>
      <c r="N463" s="20">
        <f t="shared" si="45"/>
        <v>13043469.6</v>
      </c>
      <c r="O463" s="9">
        <f t="shared" si="46"/>
        <v>25097562.889999997</v>
      </c>
      <c r="P463" s="9">
        <f t="shared" si="47"/>
        <v>173221.92578149278</v>
      </c>
    </row>
    <row r="464" spans="1:16" x14ac:dyDescent="0.25">
      <c r="A464" s="1" t="s">
        <v>927</v>
      </c>
      <c r="B464" s="1" t="s">
        <v>928</v>
      </c>
      <c r="C464" s="18">
        <v>0</v>
      </c>
      <c r="D464" s="19">
        <v>250.05</v>
      </c>
      <c r="E464" s="20">
        <f t="shared" si="42"/>
        <v>0</v>
      </c>
      <c r="F464" s="18">
        <v>5322</v>
      </c>
      <c r="G464" s="19">
        <v>248.28</v>
      </c>
      <c r="H464" s="20">
        <f t="shared" si="43"/>
        <v>1321346.1599999999</v>
      </c>
      <c r="I464" s="18">
        <v>0</v>
      </c>
      <c r="J464" s="19">
        <v>250.05</v>
      </c>
      <c r="K464" s="20">
        <f t="shared" si="44"/>
        <v>0</v>
      </c>
      <c r="L464" s="18">
        <v>4074</v>
      </c>
      <c r="M464" s="19">
        <v>248.28</v>
      </c>
      <c r="N464" s="20">
        <f t="shared" si="45"/>
        <v>1011492.72</v>
      </c>
      <c r="O464" s="9">
        <f t="shared" si="46"/>
        <v>2332838.88</v>
      </c>
      <c r="P464" s="9">
        <f t="shared" si="47"/>
        <v>16101.118865710741</v>
      </c>
    </row>
    <row r="465" spans="1:16" x14ac:dyDescent="0.25">
      <c r="A465" s="1" t="s">
        <v>929</v>
      </c>
      <c r="B465" s="1" t="s">
        <v>930</v>
      </c>
      <c r="C465" s="18">
        <v>545</v>
      </c>
      <c r="D465" s="19">
        <v>307.36</v>
      </c>
      <c r="E465" s="20">
        <f t="shared" si="42"/>
        <v>167511.20000000001</v>
      </c>
      <c r="F465" s="18">
        <v>54217</v>
      </c>
      <c r="G465" s="19">
        <v>305.07</v>
      </c>
      <c r="H465" s="20">
        <f t="shared" si="43"/>
        <v>16539980.189999999</v>
      </c>
      <c r="I465" s="18">
        <v>309</v>
      </c>
      <c r="J465" s="19">
        <v>307.36</v>
      </c>
      <c r="K465" s="20">
        <f t="shared" si="44"/>
        <v>94974.24</v>
      </c>
      <c r="L465" s="18">
        <v>30699</v>
      </c>
      <c r="M465" s="19">
        <v>305.07</v>
      </c>
      <c r="N465" s="20">
        <f t="shared" si="45"/>
        <v>9365343.9299999997</v>
      </c>
      <c r="O465" s="9">
        <f t="shared" si="46"/>
        <v>26167809.559999999</v>
      </c>
      <c r="P465" s="9">
        <f t="shared" si="47"/>
        <v>180608.7063247342</v>
      </c>
    </row>
    <row r="466" spans="1:16" x14ac:dyDescent="0.25">
      <c r="A466" s="1" t="s">
        <v>931</v>
      </c>
      <c r="B466" s="1" t="s">
        <v>932</v>
      </c>
      <c r="C466" s="18">
        <v>1546</v>
      </c>
      <c r="D466" s="19">
        <v>193.23</v>
      </c>
      <c r="E466" s="20">
        <f t="shared" si="42"/>
        <v>298733.57999999996</v>
      </c>
      <c r="F466" s="18">
        <v>26497</v>
      </c>
      <c r="G466" s="19">
        <v>191.6</v>
      </c>
      <c r="H466" s="20">
        <f t="shared" si="43"/>
        <v>5076825.2</v>
      </c>
      <c r="I466" s="18">
        <v>1469</v>
      </c>
      <c r="J466" s="19">
        <v>193.23</v>
      </c>
      <c r="K466" s="20">
        <f t="shared" si="44"/>
        <v>283854.87</v>
      </c>
      <c r="L466" s="18">
        <v>25173</v>
      </c>
      <c r="M466" s="19">
        <v>191.6</v>
      </c>
      <c r="N466" s="20">
        <f t="shared" si="45"/>
        <v>4823146.8</v>
      </c>
      <c r="O466" s="9">
        <f t="shared" si="46"/>
        <v>10482560.450000001</v>
      </c>
      <c r="P466" s="9">
        <f t="shared" si="47"/>
        <v>72350.025228681159</v>
      </c>
    </row>
    <row r="467" spans="1:16" x14ac:dyDescent="0.25">
      <c r="A467" s="1" t="s">
        <v>933</v>
      </c>
      <c r="B467" s="1" t="s">
        <v>934</v>
      </c>
      <c r="C467" s="18">
        <v>1355</v>
      </c>
      <c r="D467" s="19">
        <v>234.76</v>
      </c>
      <c r="E467" s="20">
        <f t="shared" si="42"/>
        <v>318099.8</v>
      </c>
      <c r="F467" s="18">
        <v>10563</v>
      </c>
      <c r="G467" s="19">
        <v>233.14</v>
      </c>
      <c r="H467" s="20">
        <f t="shared" si="43"/>
        <v>2462657.8199999998</v>
      </c>
      <c r="I467" s="18">
        <v>979</v>
      </c>
      <c r="J467" s="19">
        <v>234.76</v>
      </c>
      <c r="K467" s="20">
        <f t="shared" si="44"/>
        <v>229830.03999999998</v>
      </c>
      <c r="L467" s="18">
        <v>7636</v>
      </c>
      <c r="M467" s="19">
        <v>233.14</v>
      </c>
      <c r="N467" s="20">
        <f t="shared" si="45"/>
        <v>1780257.0399999998</v>
      </c>
      <c r="O467" s="9">
        <f t="shared" si="46"/>
        <v>4790844.6999999993</v>
      </c>
      <c r="P467" s="9">
        <f t="shared" si="47"/>
        <v>33066.13270345542</v>
      </c>
    </row>
    <row r="468" spans="1:16" x14ac:dyDescent="0.25">
      <c r="A468" s="1" t="s">
        <v>935</v>
      </c>
      <c r="B468" s="1" t="s">
        <v>936</v>
      </c>
      <c r="C468" s="18">
        <v>191</v>
      </c>
      <c r="D468" s="19">
        <v>281.2</v>
      </c>
      <c r="E468" s="20">
        <f t="shared" si="42"/>
        <v>53709.2</v>
      </c>
      <c r="F468" s="18">
        <v>39081</v>
      </c>
      <c r="G468" s="19">
        <v>279</v>
      </c>
      <c r="H468" s="20">
        <f t="shared" si="43"/>
        <v>10903599</v>
      </c>
      <c r="I468" s="18">
        <v>0</v>
      </c>
      <c r="J468" s="19">
        <v>281.2</v>
      </c>
      <c r="K468" s="20">
        <f t="shared" si="44"/>
        <v>0</v>
      </c>
      <c r="L468" s="18">
        <v>0</v>
      </c>
      <c r="M468" s="19">
        <v>279</v>
      </c>
      <c r="N468" s="20">
        <f t="shared" si="45"/>
        <v>0</v>
      </c>
      <c r="O468" s="9">
        <f t="shared" si="46"/>
        <v>10957308.199999999</v>
      </c>
      <c r="P468" s="9">
        <f t="shared" si="47"/>
        <v>75626.706708706348</v>
      </c>
    </row>
    <row r="469" spans="1:16" x14ac:dyDescent="0.25">
      <c r="A469" s="1" t="s">
        <v>937</v>
      </c>
      <c r="B469" s="1" t="s">
        <v>938</v>
      </c>
      <c r="C469" s="18">
        <v>120</v>
      </c>
      <c r="D469" s="19">
        <v>270.63</v>
      </c>
      <c r="E469" s="20">
        <f t="shared" si="42"/>
        <v>32475.599999999999</v>
      </c>
      <c r="F469" s="18">
        <v>22706</v>
      </c>
      <c r="G469" s="19">
        <v>268.20999999999998</v>
      </c>
      <c r="H469" s="20">
        <f t="shared" si="43"/>
        <v>6089976.2599999998</v>
      </c>
      <c r="I469" s="18">
        <v>126</v>
      </c>
      <c r="J469" s="19">
        <v>270.63</v>
      </c>
      <c r="K469" s="20">
        <f t="shared" si="44"/>
        <v>34099.379999999997</v>
      </c>
      <c r="L469" s="18">
        <v>23859</v>
      </c>
      <c r="M469" s="19">
        <v>268.20999999999998</v>
      </c>
      <c r="N469" s="20">
        <f t="shared" si="45"/>
        <v>6399222.3899999997</v>
      </c>
      <c r="O469" s="9">
        <f t="shared" si="46"/>
        <v>12555773.629999999</v>
      </c>
      <c r="P469" s="9">
        <f t="shared" si="47"/>
        <v>86659.222546730874</v>
      </c>
    </row>
    <row r="470" spans="1:16" x14ac:dyDescent="0.25">
      <c r="A470" s="1" t="s">
        <v>939</v>
      </c>
      <c r="B470" s="1" t="s">
        <v>940</v>
      </c>
      <c r="C470" s="18">
        <v>1806</v>
      </c>
      <c r="D470" s="19">
        <v>249.93</v>
      </c>
      <c r="E470" s="20">
        <f t="shared" si="42"/>
        <v>451373.58</v>
      </c>
      <c r="F470" s="18">
        <v>34527</v>
      </c>
      <c r="G470" s="19">
        <v>247.76</v>
      </c>
      <c r="H470" s="20">
        <f t="shared" si="43"/>
        <v>8554409.5199999996</v>
      </c>
      <c r="I470" s="18">
        <v>1706</v>
      </c>
      <c r="J470" s="19">
        <v>249.93</v>
      </c>
      <c r="K470" s="20">
        <f t="shared" si="44"/>
        <v>426380.58</v>
      </c>
      <c r="L470" s="18">
        <v>32611</v>
      </c>
      <c r="M470" s="19">
        <v>247.76</v>
      </c>
      <c r="N470" s="20">
        <f t="shared" si="45"/>
        <v>8079701.3599999994</v>
      </c>
      <c r="O470" s="9">
        <f t="shared" si="46"/>
        <v>17511865.039999999</v>
      </c>
      <c r="P470" s="9">
        <f t="shared" si="47"/>
        <v>120865.87847392373</v>
      </c>
    </row>
    <row r="471" spans="1:16" x14ac:dyDescent="0.25">
      <c r="A471" s="1" t="s">
        <v>941</v>
      </c>
      <c r="B471" s="1" t="s">
        <v>942</v>
      </c>
      <c r="C471" s="18">
        <v>50456</v>
      </c>
      <c r="D471" s="19">
        <v>224.73</v>
      </c>
      <c r="E471" s="20">
        <f t="shared" si="42"/>
        <v>11338976.879999999</v>
      </c>
      <c r="F471" s="18">
        <v>694</v>
      </c>
      <c r="G471" s="19">
        <v>222.99</v>
      </c>
      <c r="H471" s="20">
        <f t="shared" si="43"/>
        <v>154755.06</v>
      </c>
      <c r="I471" s="18">
        <v>37540</v>
      </c>
      <c r="J471" s="19">
        <v>224.73</v>
      </c>
      <c r="K471" s="20">
        <f t="shared" si="44"/>
        <v>8436364.1999999993</v>
      </c>
      <c r="L471" s="18">
        <v>516</v>
      </c>
      <c r="M471" s="19">
        <v>222.99</v>
      </c>
      <c r="N471" s="20">
        <f t="shared" si="45"/>
        <v>115062.84000000001</v>
      </c>
      <c r="O471" s="9">
        <f t="shared" si="46"/>
        <v>20045158.979999997</v>
      </c>
      <c r="P471" s="9">
        <f t="shared" si="47"/>
        <v>138350.52655631708</v>
      </c>
    </row>
    <row r="472" spans="1:16" x14ac:dyDescent="0.25">
      <c r="A472" s="1" t="s">
        <v>943</v>
      </c>
      <c r="B472" s="1" t="s">
        <v>944</v>
      </c>
      <c r="C472" s="18">
        <v>1416</v>
      </c>
      <c r="D472" s="19">
        <v>208.35</v>
      </c>
      <c r="E472" s="20">
        <f t="shared" si="42"/>
        <v>295023.59999999998</v>
      </c>
      <c r="F472" s="18">
        <v>0</v>
      </c>
      <c r="G472" s="19">
        <v>207.13</v>
      </c>
      <c r="H472" s="20">
        <f t="shared" si="43"/>
        <v>0</v>
      </c>
      <c r="I472" s="18">
        <v>0</v>
      </c>
      <c r="J472" s="19">
        <v>208.35</v>
      </c>
      <c r="K472" s="20">
        <f t="shared" si="44"/>
        <v>0</v>
      </c>
      <c r="L472" s="18">
        <v>0</v>
      </c>
      <c r="M472" s="19">
        <v>207.13</v>
      </c>
      <c r="N472" s="20">
        <f t="shared" si="45"/>
        <v>0</v>
      </c>
      <c r="O472" s="9">
        <f t="shared" si="46"/>
        <v>295023.59999999998</v>
      </c>
      <c r="P472" s="9">
        <f t="shared" si="47"/>
        <v>2036.235803730217</v>
      </c>
    </row>
    <row r="473" spans="1:16" x14ac:dyDescent="0.25">
      <c r="A473" s="1" t="s">
        <v>945</v>
      </c>
      <c r="B473" s="1" t="s">
        <v>946</v>
      </c>
      <c r="C473" s="18">
        <v>921</v>
      </c>
      <c r="D473" s="19">
        <v>212.12</v>
      </c>
      <c r="E473" s="20">
        <f t="shared" si="42"/>
        <v>195362.52000000002</v>
      </c>
      <c r="F473" s="18">
        <v>13890</v>
      </c>
      <c r="G473" s="19">
        <v>210.46</v>
      </c>
      <c r="H473" s="20">
        <f t="shared" si="43"/>
        <v>2923289.4</v>
      </c>
      <c r="I473" s="18">
        <v>1146</v>
      </c>
      <c r="J473" s="19">
        <v>212.12</v>
      </c>
      <c r="K473" s="20">
        <f t="shared" si="44"/>
        <v>243089.52000000002</v>
      </c>
      <c r="L473" s="18">
        <v>17286</v>
      </c>
      <c r="M473" s="19">
        <v>210.46</v>
      </c>
      <c r="N473" s="20">
        <f t="shared" si="45"/>
        <v>3638011.56</v>
      </c>
      <c r="O473" s="9">
        <f t="shared" si="46"/>
        <v>6999753</v>
      </c>
      <c r="P473" s="9">
        <f t="shared" si="47"/>
        <v>48311.889882260264</v>
      </c>
    </row>
    <row r="474" spans="1:16" x14ac:dyDescent="0.25">
      <c r="A474" s="1" t="s">
        <v>947</v>
      </c>
      <c r="B474" s="1" t="s">
        <v>948</v>
      </c>
      <c r="C474" s="18">
        <v>0</v>
      </c>
      <c r="D474" s="19">
        <v>171.49</v>
      </c>
      <c r="E474" s="20">
        <f t="shared" si="42"/>
        <v>0</v>
      </c>
      <c r="F474" s="18">
        <v>9395</v>
      </c>
      <c r="G474" s="19">
        <v>170.33</v>
      </c>
      <c r="H474" s="20">
        <f t="shared" si="43"/>
        <v>1600250.35</v>
      </c>
      <c r="I474" s="18">
        <v>0</v>
      </c>
      <c r="J474" s="19">
        <v>171.49</v>
      </c>
      <c r="K474" s="20">
        <f t="shared" si="44"/>
        <v>0</v>
      </c>
      <c r="L474" s="18">
        <v>12990</v>
      </c>
      <c r="M474" s="19">
        <v>170.33</v>
      </c>
      <c r="N474" s="20">
        <f t="shared" si="45"/>
        <v>2212586.7000000002</v>
      </c>
      <c r="O474" s="9">
        <f t="shared" si="46"/>
        <v>3812837.0500000003</v>
      </c>
      <c r="P474" s="9">
        <f t="shared" si="47"/>
        <v>26315.980535113464</v>
      </c>
    </row>
    <row r="475" spans="1:16" x14ac:dyDescent="0.25">
      <c r="A475" s="1" t="s">
        <v>949</v>
      </c>
      <c r="B475" s="1" t="s">
        <v>950</v>
      </c>
      <c r="C475" s="18">
        <v>0</v>
      </c>
      <c r="D475" s="19">
        <v>211.97</v>
      </c>
      <c r="E475" s="20">
        <f t="shared" si="42"/>
        <v>0</v>
      </c>
      <c r="F475" s="18">
        <v>6776</v>
      </c>
      <c r="G475" s="19">
        <v>210.41</v>
      </c>
      <c r="H475" s="20">
        <f t="shared" si="43"/>
        <v>1425738.16</v>
      </c>
      <c r="I475" s="18">
        <v>0</v>
      </c>
      <c r="J475" s="19">
        <v>211.97</v>
      </c>
      <c r="K475" s="20">
        <f t="shared" si="44"/>
        <v>0</v>
      </c>
      <c r="L475" s="18">
        <v>10153</v>
      </c>
      <c r="M475" s="19">
        <v>210.41</v>
      </c>
      <c r="N475" s="20">
        <f t="shared" si="45"/>
        <v>2136292.73</v>
      </c>
      <c r="O475" s="9">
        <f t="shared" si="46"/>
        <v>3562030.8899999997</v>
      </c>
      <c r="P475" s="9">
        <f t="shared" si="47"/>
        <v>24584.930941833161</v>
      </c>
    </row>
    <row r="476" spans="1:16" x14ac:dyDescent="0.25">
      <c r="A476" s="1" t="s">
        <v>951</v>
      </c>
      <c r="B476" s="1" t="s">
        <v>952</v>
      </c>
      <c r="C476" s="18">
        <v>0</v>
      </c>
      <c r="D476" s="19">
        <v>304.01</v>
      </c>
      <c r="E476" s="20">
        <f t="shared" si="42"/>
        <v>0</v>
      </c>
      <c r="F476" s="18">
        <v>6092</v>
      </c>
      <c r="G476" s="19">
        <v>302.18</v>
      </c>
      <c r="H476" s="20">
        <f t="shared" si="43"/>
        <v>1840880.56</v>
      </c>
      <c r="I476" s="18">
        <v>0</v>
      </c>
      <c r="J476" s="19">
        <v>304.01</v>
      </c>
      <c r="K476" s="20">
        <f t="shared" si="44"/>
        <v>0</v>
      </c>
      <c r="L476" s="18">
        <v>3908</v>
      </c>
      <c r="M476" s="19">
        <v>302.18</v>
      </c>
      <c r="N476" s="20">
        <f t="shared" si="45"/>
        <v>1180919.44</v>
      </c>
      <c r="O476" s="9">
        <f t="shared" si="46"/>
        <v>3021800</v>
      </c>
      <c r="P476" s="9">
        <f t="shared" si="47"/>
        <v>20856.288621357646</v>
      </c>
    </row>
    <row r="477" spans="1:16" x14ac:dyDescent="0.25">
      <c r="A477" s="1" t="s">
        <v>953</v>
      </c>
      <c r="B477" s="1" t="s">
        <v>954</v>
      </c>
      <c r="C477" s="18">
        <v>1542</v>
      </c>
      <c r="D477" s="19">
        <v>184.34</v>
      </c>
      <c r="E477" s="20">
        <f t="shared" si="42"/>
        <v>284252.28000000003</v>
      </c>
      <c r="F477" s="18">
        <v>17848</v>
      </c>
      <c r="G477" s="19">
        <v>182.91</v>
      </c>
      <c r="H477" s="20">
        <f t="shared" si="43"/>
        <v>3264577.68</v>
      </c>
      <c r="I477" s="18">
        <v>2536</v>
      </c>
      <c r="J477" s="19">
        <v>184.34</v>
      </c>
      <c r="K477" s="20">
        <f t="shared" si="44"/>
        <v>467486.24</v>
      </c>
      <c r="L477" s="18">
        <v>29355</v>
      </c>
      <c r="M477" s="19">
        <v>182.91</v>
      </c>
      <c r="N477" s="20">
        <f t="shared" si="45"/>
        <v>5369323.0499999998</v>
      </c>
      <c r="O477" s="9">
        <f t="shared" si="46"/>
        <v>9385639.25</v>
      </c>
      <c r="P477" s="9">
        <f t="shared" si="47"/>
        <v>64779.138623979983</v>
      </c>
    </row>
    <row r="478" spans="1:16" x14ac:dyDescent="0.25">
      <c r="A478" s="1" t="s">
        <v>955</v>
      </c>
      <c r="B478" s="1" t="s">
        <v>956</v>
      </c>
      <c r="C478" s="18">
        <v>0</v>
      </c>
      <c r="D478" s="19">
        <v>247.52</v>
      </c>
      <c r="E478" s="20">
        <f t="shared" si="42"/>
        <v>0</v>
      </c>
      <c r="F478" s="18">
        <v>53440</v>
      </c>
      <c r="G478" s="19">
        <v>245.37</v>
      </c>
      <c r="H478" s="20">
        <f t="shared" si="43"/>
        <v>13112572.800000001</v>
      </c>
      <c r="I478" s="18">
        <v>0</v>
      </c>
      <c r="J478" s="19">
        <v>247.52</v>
      </c>
      <c r="K478" s="20">
        <f t="shared" si="44"/>
        <v>0</v>
      </c>
      <c r="L478" s="18">
        <v>21639</v>
      </c>
      <c r="M478" s="19">
        <v>245.37</v>
      </c>
      <c r="N478" s="20">
        <f t="shared" si="45"/>
        <v>5309561.43</v>
      </c>
      <c r="O478" s="9">
        <f t="shared" si="46"/>
        <v>18422134.23</v>
      </c>
      <c r="P478" s="9">
        <f t="shared" si="47"/>
        <v>127148.50371377068</v>
      </c>
    </row>
    <row r="479" spans="1:16" x14ac:dyDescent="0.25">
      <c r="A479" s="1" t="s">
        <v>957</v>
      </c>
      <c r="B479" s="1" t="s">
        <v>958</v>
      </c>
      <c r="C479" s="18">
        <v>2054</v>
      </c>
      <c r="D479" s="19">
        <v>196.81</v>
      </c>
      <c r="E479" s="20">
        <f t="shared" si="42"/>
        <v>404247.74</v>
      </c>
      <c r="F479" s="18">
        <v>18056</v>
      </c>
      <c r="G479" s="19">
        <v>195.14</v>
      </c>
      <c r="H479" s="20">
        <f t="shared" si="43"/>
        <v>3523447.84</v>
      </c>
      <c r="I479" s="18">
        <v>1485</v>
      </c>
      <c r="J479" s="19">
        <v>196.81</v>
      </c>
      <c r="K479" s="20">
        <f t="shared" si="44"/>
        <v>292262.84999999998</v>
      </c>
      <c r="L479" s="18">
        <v>13057</v>
      </c>
      <c r="M479" s="19">
        <v>195.14</v>
      </c>
      <c r="N479" s="20">
        <f t="shared" si="45"/>
        <v>2547942.98</v>
      </c>
      <c r="O479" s="9">
        <f t="shared" si="46"/>
        <v>6767901.4100000001</v>
      </c>
      <c r="P479" s="9">
        <f t="shared" si="47"/>
        <v>46711.663633547352</v>
      </c>
    </row>
    <row r="480" spans="1:16" x14ac:dyDescent="0.25">
      <c r="A480" s="1" t="s">
        <v>959</v>
      </c>
      <c r="B480" s="1" t="s">
        <v>960</v>
      </c>
      <c r="C480" s="18">
        <v>1220</v>
      </c>
      <c r="D480" s="19">
        <v>252.46</v>
      </c>
      <c r="E480" s="20">
        <f t="shared" si="42"/>
        <v>308001.2</v>
      </c>
      <c r="F480" s="18">
        <v>12466</v>
      </c>
      <c r="G480" s="19">
        <v>250.2</v>
      </c>
      <c r="H480" s="20">
        <f t="shared" si="43"/>
        <v>3118993.1999999997</v>
      </c>
      <c r="I480" s="18">
        <v>2020</v>
      </c>
      <c r="J480" s="19">
        <v>252.46</v>
      </c>
      <c r="K480" s="20">
        <f t="shared" si="44"/>
        <v>509969.2</v>
      </c>
      <c r="L480" s="18">
        <v>20644</v>
      </c>
      <c r="M480" s="19">
        <v>250.2</v>
      </c>
      <c r="N480" s="20">
        <f t="shared" si="45"/>
        <v>5165128.8</v>
      </c>
      <c r="O480" s="9">
        <f t="shared" si="46"/>
        <v>9102092.3999999985</v>
      </c>
      <c r="P480" s="9">
        <f t="shared" si="47"/>
        <v>62822.114684183558</v>
      </c>
    </row>
    <row r="481" spans="1:16" x14ac:dyDescent="0.25">
      <c r="A481" s="1" t="s">
        <v>961</v>
      </c>
      <c r="B481" s="1" t="s">
        <v>962</v>
      </c>
      <c r="C481" s="18">
        <v>6401</v>
      </c>
      <c r="D481" s="19">
        <v>301.42</v>
      </c>
      <c r="E481" s="20">
        <f t="shared" si="42"/>
        <v>1929389.4200000002</v>
      </c>
      <c r="F481" s="18">
        <v>65885</v>
      </c>
      <c r="G481" s="19">
        <v>298.72000000000003</v>
      </c>
      <c r="H481" s="20">
        <f t="shared" si="43"/>
        <v>19681167.200000003</v>
      </c>
      <c r="I481" s="18">
        <v>1116</v>
      </c>
      <c r="J481" s="19">
        <v>301.42</v>
      </c>
      <c r="K481" s="20">
        <f t="shared" si="44"/>
        <v>336384.72000000003</v>
      </c>
      <c r="L481" s="18">
        <v>11482</v>
      </c>
      <c r="M481" s="19">
        <v>298.72000000000003</v>
      </c>
      <c r="N481" s="20">
        <f t="shared" si="45"/>
        <v>3429903.0400000005</v>
      </c>
      <c r="O481" s="9">
        <f t="shared" si="46"/>
        <v>25376844.380000006</v>
      </c>
      <c r="P481" s="9">
        <f t="shared" si="47"/>
        <v>175149.51045355678</v>
      </c>
    </row>
    <row r="482" spans="1:16" x14ac:dyDescent="0.25">
      <c r="A482" s="1" t="s">
        <v>963</v>
      </c>
      <c r="B482" s="1" t="s">
        <v>964</v>
      </c>
      <c r="C482" s="18">
        <v>2251</v>
      </c>
      <c r="D482" s="19">
        <v>274.02</v>
      </c>
      <c r="E482" s="20">
        <f t="shared" si="42"/>
        <v>616819.0199999999</v>
      </c>
      <c r="F482" s="18">
        <v>15221</v>
      </c>
      <c r="G482" s="19">
        <v>271.76</v>
      </c>
      <c r="H482" s="20">
        <f t="shared" si="43"/>
        <v>4136458.96</v>
      </c>
      <c r="I482" s="18">
        <v>1474</v>
      </c>
      <c r="J482" s="19">
        <v>274.02</v>
      </c>
      <c r="K482" s="20">
        <f t="shared" si="44"/>
        <v>403905.48</v>
      </c>
      <c r="L482" s="18">
        <v>9964</v>
      </c>
      <c r="M482" s="19">
        <v>271.76</v>
      </c>
      <c r="N482" s="20">
        <f t="shared" si="45"/>
        <v>2707816.64</v>
      </c>
      <c r="O482" s="9">
        <f t="shared" si="46"/>
        <v>7865000.0999999996</v>
      </c>
      <c r="P482" s="9">
        <f t="shared" si="47"/>
        <v>54283.775263950876</v>
      </c>
    </row>
    <row r="483" spans="1:16" x14ac:dyDescent="0.25">
      <c r="A483" s="1" t="s">
        <v>965</v>
      </c>
      <c r="B483" s="1" t="s">
        <v>966</v>
      </c>
      <c r="C483" s="18">
        <v>5203</v>
      </c>
      <c r="D483" s="19">
        <v>289.93</v>
      </c>
      <c r="E483" s="20">
        <f t="shared" si="42"/>
        <v>1508505.79</v>
      </c>
      <c r="F483" s="18">
        <v>13488</v>
      </c>
      <c r="G483" s="19">
        <v>287.27</v>
      </c>
      <c r="H483" s="20">
        <f t="shared" si="43"/>
        <v>3874697.76</v>
      </c>
      <c r="I483" s="18">
        <v>4697</v>
      </c>
      <c r="J483" s="19">
        <v>289.93</v>
      </c>
      <c r="K483" s="20">
        <f t="shared" si="44"/>
        <v>1361801.21</v>
      </c>
      <c r="L483" s="18">
        <v>12178</v>
      </c>
      <c r="M483" s="19">
        <v>287.27</v>
      </c>
      <c r="N483" s="20">
        <f t="shared" si="45"/>
        <v>3498374.0599999996</v>
      </c>
      <c r="O483" s="9">
        <f t="shared" si="46"/>
        <v>10243378.82</v>
      </c>
      <c r="P483" s="9">
        <f t="shared" si="47"/>
        <v>70699.207468337394</v>
      </c>
    </row>
    <row r="484" spans="1:16" x14ac:dyDescent="0.25">
      <c r="A484" s="1" t="s">
        <v>967</v>
      </c>
      <c r="B484" s="1" t="s">
        <v>968</v>
      </c>
      <c r="C484" s="18">
        <v>2393</v>
      </c>
      <c r="D484" s="19">
        <v>183.03</v>
      </c>
      <c r="E484" s="20">
        <f t="shared" si="42"/>
        <v>437990.79</v>
      </c>
      <c r="F484" s="18">
        <v>15407</v>
      </c>
      <c r="G484" s="19">
        <v>181.49</v>
      </c>
      <c r="H484" s="20">
        <f t="shared" si="43"/>
        <v>2796216.43</v>
      </c>
      <c r="I484" s="18">
        <v>2317</v>
      </c>
      <c r="J484" s="19">
        <v>183.03</v>
      </c>
      <c r="K484" s="20">
        <f t="shared" si="44"/>
        <v>424080.51</v>
      </c>
      <c r="L484" s="18">
        <v>14920</v>
      </c>
      <c r="M484" s="19">
        <v>181.49</v>
      </c>
      <c r="N484" s="20">
        <f t="shared" si="45"/>
        <v>2707830.8000000003</v>
      </c>
      <c r="O484" s="9">
        <f t="shared" si="46"/>
        <v>6366118.5300000003</v>
      </c>
      <c r="P484" s="9">
        <f t="shared" si="47"/>
        <v>43938.581461199639</v>
      </c>
    </row>
    <row r="485" spans="1:16" x14ac:dyDescent="0.25">
      <c r="A485" s="1" t="s">
        <v>969</v>
      </c>
      <c r="B485" s="1" t="s">
        <v>970</v>
      </c>
      <c r="C485" s="18">
        <v>2809</v>
      </c>
      <c r="D485" s="19">
        <v>256.88</v>
      </c>
      <c r="E485" s="20">
        <f t="shared" si="42"/>
        <v>721575.92</v>
      </c>
      <c r="F485" s="18">
        <v>35277</v>
      </c>
      <c r="G485" s="19">
        <v>254.55</v>
      </c>
      <c r="H485" s="20">
        <f t="shared" si="43"/>
        <v>8979760.3499999996</v>
      </c>
      <c r="I485" s="18">
        <v>0</v>
      </c>
      <c r="J485" s="19">
        <v>256.88</v>
      </c>
      <c r="K485" s="20">
        <f t="shared" si="44"/>
        <v>0</v>
      </c>
      <c r="L485" s="18">
        <v>0</v>
      </c>
      <c r="M485" s="19">
        <v>254.55</v>
      </c>
      <c r="N485" s="20">
        <f t="shared" si="45"/>
        <v>0</v>
      </c>
      <c r="O485" s="9">
        <f t="shared" si="46"/>
        <v>9701336.2699999996</v>
      </c>
      <c r="P485" s="9">
        <f t="shared" si="47"/>
        <v>66958.061175446826</v>
      </c>
    </row>
    <row r="486" spans="1:16" x14ac:dyDescent="0.25">
      <c r="A486" s="1" t="s">
        <v>971</v>
      </c>
      <c r="B486" s="1" t="s">
        <v>972</v>
      </c>
      <c r="C486" s="18">
        <v>422</v>
      </c>
      <c r="D486" s="19">
        <v>191.41</v>
      </c>
      <c r="E486" s="20">
        <f t="shared" si="42"/>
        <v>80775.02</v>
      </c>
      <c r="F486" s="18">
        <v>9836</v>
      </c>
      <c r="G486" s="19">
        <v>189.68</v>
      </c>
      <c r="H486" s="20">
        <f t="shared" si="43"/>
        <v>1865692.48</v>
      </c>
      <c r="I486" s="18">
        <v>404</v>
      </c>
      <c r="J486" s="19">
        <v>191.41</v>
      </c>
      <c r="K486" s="20">
        <f t="shared" si="44"/>
        <v>77329.64</v>
      </c>
      <c r="L486" s="18">
        <v>9406</v>
      </c>
      <c r="M486" s="19">
        <v>189.68</v>
      </c>
      <c r="N486" s="20">
        <f t="shared" si="45"/>
        <v>1784130.08</v>
      </c>
      <c r="O486" s="9">
        <f t="shared" si="46"/>
        <v>3807927.22</v>
      </c>
      <c r="P486" s="9">
        <f t="shared" si="47"/>
        <v>26282.093172759302</v>
      </c>
    </row>
    <row r="487" spans="1:16" x14ac:dyDescent="0.25">
      <c r="A487" s="1" t="s">
        <v>973</v>
      </c>
      <c r="B487" s="1" t="s">
        <v>974</v>
      </c>
      <c r="C487" s="18">
        <v>1490</v>
      </c>
      <c r="D487" s="19">
        <v>275.32</v>
      </c>
      <c r="E487" s="20">
        <f t="shared" si="42"/>
        <v>410226.8</v>
      </c>
      <c r="F487" s="18">
        <v>11911</v>
      </c>
      <c r="G487" s="19">
        <v>272.70999999999998</v>
      </c>
      <c r="H487" s="20">
        <f t="shared" si="43"/>
        <v>3248248.8099999996</v>
      </c>
      <c r="I487" s="18">
        <v>1183</v>
      </c>
      <c r="J487" s="19">
        <v>275.32</v>
      </c>
      <c r="K487" s="20">
        <f t="shared" si="44"/>
        <v>325703.56</v>
      </c>
      <c r="L487" s="18">
        <v>9459</v>
      </c>
      <c r="M487" s="19">
        <v>272.70999999999998</v>
      </c>
      <c r="N487" s="20">
        <f t="shared" si="45"/>
        <v>2579563.8899999997</v>
      </c>
      <c r="O487" s="9">
        <f t="shared" si="46"/>
        <v>6563743.0599999996</v>
      </c>
      <c r="P487" s="9">
        <f t="shared" si="47"/>
        <v>45302.574523725336</v>
      </c>
    </row>
    <row r="488" spans="1:16" x14ac:dyDescent="0.25">
      <c r="A488" s="1" t="s">
        <v>975</v>
      </c>
      <c r="B488" s="1" t="s">
        <v>976</v>
      </c>
      <c r="C488" s="18">
        <v>272</v>
      </c>
      <c r="D488" s="19">
        <v>157.21</v>
      </c>
      <c r="E488" s="20">
        <f t="shared" si="42"/>
        <v>42761.120000000003</v>
      </c>
      <c r="F488" s="18">
        <v>18774</v>
      </c>
      <c r="G488" s="19">
        <v>156.06</v>
      </c>
      <c r="H488" s="20">
        <f t="shared" si="43"/>
        <v>2929870.44</v>
      </c>
      <c r="I488" s="18">
        <v>157</v>
      </c>
      <c r="J488" s="19">
        <v>157.21</v>
      </c>
      <c r="K488" s="20">
        <f t="shared" si="44"/>
        <v>24681.97</v>
      </c>
      <c r="L488" s="18">
        <v>10853</v>
      </c>
      <c r="M488" s="19">
        <v>156.06</v>
      </c>
      <c r="N488" s="20">
        <f t="shared" si="45"/>
        <v>1693719.18</v>
      </c>
      <c r="O488" s="9">
        <f t="shared" si="46"/>
        <v>4691032.71</v>
      </c>
      <c r="P488" s="9">
        <f t="shared" si="47"/>
        <v>32377.236128132081</v>
      </c>
    </row>
    <row r="489" spans="1:16" x14ac:dyDescent="0.25">
      <c r="A489" s="1" t="s">
        <v>977</v>
      </c>
      <c r="B489" s="1" t="s">
        <v>978</v>
      </c>
      <c r="C489" s="18">
        <v>884</v>
      </c>
      <c r="D489" s="19">
        <v>226.5</v>
      </c>
      <c r="E489" s="20">
        <f t="shared" si="42"/>
        <v>200226</v>
      </c>
      <c r="F489" s="18">
        <v>20483</v>
      </c>
      <c r="G489" s="19">
        <v>224.58</v>
      </c>
      <c r="H489" s="20">
        <f t="shared" si="43"/>
        <v>4600072.1400000006</v>
      </c>
      <c r="I489" s="18">
        <v>0</v>
      </c>
      <c r="J489" s="19">
        <v>226.5</v>
      </c>
      <c r="K489" s="20">
        <f t="shared" si="44"/>
        <v>0</v>
      </c>
      <c r="L489" s="18">
        <v>0</v>
      </c>
      <c r="M489" s="19">
        <v>224.58</v>
      </c>
      <c r="N489" s="20">
        <f t="shared" si="45"/>
        <v>0</v>
      </c>
      <c r="O489" s="9">
        <f t="shared" si="46"/>
        <v>4800298.1400000006</v>
      </c>
      <c r="P489" s="9">
        <f t="shared" si="47"/>
        <v>33131.379798929869</v>
      </c>
    </row>
    <row r="490" spans="1:16" x14ac:dyDescent="0.25">
      <c r="A490" s="1" t="s">
        <v>979</v>
      </c>
      <c r="B490" s="1" t="s">
        <v>980</v>
      </c>
      <c r="C490" s="18">
        <v>19</v>
      </c>
      <c r="D490" s="19">
        <v>243.85</v>
      </c>
      <c r="E490" s="20">
        <f t="shared" si="42"/>
        <v>4633.1499999999996</v>
      </c>
      <c r="F490" s="18">
        <v>17116</v>
      </c>
      <c r="G490" s="19">
        <v>241.91</v>
      </c>
      <c r="H490" s="20">
        <f t="shared" si="43"/>
        <v>4140531.56</v>
      </c>
      <c r="I490" s="18">
        <v>28</v>
      </c>
      <c r="J490" s="19">
        <v>243.85</v>
      </c>
      <c r="K490" s="20">
        <f t="shared" si="44"/>
        <v>6827.8</v>
      </c>
      <c r="L490" s="18">
        <v>24788</v>
      </c>
      <c r="M490" s="19">
        <v>241.91</v>
      </c>
      <c r="N490" s="20">
        <f t="shared" si="45"/>
        <v>5996465.0800000001</v>
      </c>
      <c r="O490" s="9">
        <f t="shared" si="46"/>
        <v>10148457.59</v>
      </c>
      <c r="P490" s="9">
        <f t="shared" si="47"/>
        <v>70044.066635332463</v>
      </c>
    </row>
    <row r="491" spans="1:16" x14ac:dyDescent="0.25">
      <c r="A491" s="1" t="s">
        <v>981</v>
      </c>
      <c r="B491" s="1" t="s">
        <v>982</v>
      </c>
      <c r="C491" s="18">
        <v>71</v>
      </c>
      <c r="D491" s="19">
        <v>230.74</v>
      </c>
      <c r="E491" s="20">
        <f t="shared" si="42"/>
        <v>16382.54</v>
      </c>
      <c r="F491" s="18">
        <v>25339</v>
      </c>
      <c r="G491" s="19">
        <v>228.68</v>
      </c>
      <c r="H491" s="20">
        <f t="shared" si="43"/>
        <v>5794522.5200000005</v>
      </c>
      <c r="I491" s="18">
        <v>0</v>
      </c>
      <c r="J491" s="19">
        <v>230.74</v>
      </c>
      <c r="K491" s="20">
        <f t="shared" si="44"/>
        <v>0</v>
      </c>
      <c r="L491" s="18">
        <v>0</v>
      </c>
      <c r="M491" s="19">
        <v>228.68</v>
      </c>
      <c r="N491" s="20">
        <f t="shared" si="45"/>
        <v>0</v>
      </c>
      <c r="O491" s="9">
        <f t="shared" si="46"/>
        <v>5810905.0600000005</v>
      </c>
      <c r="P491" s="9">
        <f t="shared" si="47"/>
        <v>40106.530241136934</v>
      </c>
    </row>
    <row r="492" spans="1:16" x14ac:dyDescent="0.25">
      <c r="A492" s="1" t="s">
        <v>983</v>
      </c>
      <c r="B492" s="1" t="s">
        <v>984</v>
      </c>
      <c r="C492" s="18">
        <v>500</v>
      </c>
      <c r="D492" s="19">
        <v>199.94</v>
      </c>
      <c r="E492" s="20">
        <f t="shared" si="42"/>
        <v>99970</v>
      </c>
      <c r="F492" s="18">
        <v>9760</v>
      </c>
      <c r="G492" s="19">
        <v>198.51</v>
      </c>
      <c r="H492" s="20">
        <f t="shared" si="43"/>
        <v>1937457.5999999999</v>
      </c>
      <c r="I492" s="18">
        <v>435</v>
      </c>
      <c r="J492" s="19">
        <v>199.94</v>
      </c>
      <c r="K492" s="20">
        <f t="shared" si="44"/>
        <v>86973.9</v>
      </c>
      <c r="L492" s="18">
        <v>8481</v>
      </c>
      <c r="M492" s="19">
        <v>198.51</v>
      </c>
      <c r="N492" s="20">
        <f t="shared" si="45"/>
        <v>1683563.3099999998</v>
      </c>
      <c r="O492" s="9">
        <f t="shared" si="46"/>
        <v>3807964.8099999996</v>
      </c>
      <c r="P492" s="9">
        <f t="shared" si="47"/>
        <v>26282.352616762637</v>
      </c>
    </row>
    <row r="493" spans="1:16" x14ac:dyDescent="0.25">
      <c r="A493" s="1" t="s">
        <v>985</v>
      </c>
      <c r="B493" s="1" t="s">
        <v>986</v>
      </c>
      <c r="C493" s="18">
        <v>4436</v>
      </c>
      <c r="D493" s="19">
        <v>257.3</v>
      </c>
      <c r="E493" s="20">
        <f t="shared" si="42"/>
        <v>1141382.8</v>
      </c>
      <c r="F493" s="18">
        <v>15084</v>
      </c>
      <c r="G493" s="19">
        <v>254.94</v>
      </c>
      <c r="H493" s="20">
        <f t="shared" si="43"/>
        <v>3845514.96</v>
      </c>
      <c r="I493" s="18">
        <v>2626</v>
      </c>
      <c r="J493" s="19">
        <v>257.3</v>
      </c>
      <c r="K493" s="20">
        <f t="shared" si="44"/>
        <v>675669.8</v>
      </c>
      <c r="L493" s="18">
        <v>8928</v>
      </c>
      <c r="M493" s="19">
        <v>254.94</v>
      </c>
      <c r="N493" s="20">
        <f t="shared" si="45"/>
        <v>2276104.3199999998</v>
      </c>
      <c r="O493" s="9">
        <f t="shared" si="46"/>
        <v>7938671.8799999999</v>
      </c>
      <c r="P493" s="9">
        <f t="shared" si="47"/>
        <v>54792.253623514436</v>
      </c>
    </row>
    <row r="494" spans="1:16" x14ac:dyDescent="0.25">
      <c r="A494" s="1" t="s">
        <v>987</v>
      </c>
      <c r="B494" s="1" t="s">
        <v>988</v>
      </c>
      <c r="C494" s="18">
        <v>591</v>
      </c>
      <c r="D494" s="19">
        <v>222.17</v>
      </c>
      <c r="E494" s="20">
        <f t="shared" si="42"/>
        <v>131302.47</v>
      </c>
      <c r="F494" s="18">
        <v>35545</v>
      </c>
      <c r="G494" s="19">
        <v>220.18</v>
      </c>
      <c r="H494" s="20">
        <f t="shared" si="43"/>
        <v>7826298.1000000006</v>
      </c>
      <c r="I494" s="18">
        <v>494</v>
      </c>
      <c r="J494" s="19">
        <v>222.17</v>
      </c>
      <c r="K494" s="20">
        <f t="shared" si="44"/>
        <v>109751.98</v>
      </c>
      <c r="L494" s="18">
        <v>29684</v>
      </c>
      <c r="M494" s="19">
        <v>220.18</v>
      </c>
      <c r="N494" s="20">
        <f t="shared" si="45"/>
        <v>6535823.1200000001</v>
      </c>
      <c r="O494" s="9">
        <f t="shared" si="46"/>
        <v>14603175.670000002</v>
      </c>
      <c r="P494" s="9">
        <f t="shared" si="47"/>
        <v>100790.27287110592</v>
      </c>
    </row>
    <row r="495" spans="1:16" x14ac:dyDescent="0.25">
      <c r="A495" s="1" t="s">
        <v>989</v>
      </c>
      <c r="B495" s="1" t="s">
        <v>990</v>
      </c>
      <c r="C495" s="18">
        <v>12756</v>
      </c>
      <c r="D495" s="19">
        <v>303.25</v>
      </c>
      <c r="E495" s="20">
        <f t="shared" si="42"/>
        <v>3868257</v>
      </c>
      <c r="F495" s="18">
        <v>54396</v>
      </c>
      <c r="G495" s="19">
        <v>300.74</v>
      </c>
      <c r="H495" s="20">
        <f t="shared" si="43"/>
        <v>16359053.040000001</v>
      </c>
      <c r="I495" s="18">
        <v>7520</v>
      </c>
      <c r="J495" s="19">
        <v>303.25</v>
      </c>
      <c r="K495" s="20">
        <f t="shared" si="44"/>
        <v>2280440</v>
      </c>
      <c r="L495" s="18">
        <v>32068</v>
      </c>
      <c r="M495" s="19">
        <v>300.74</v>
      </c>
      <c r="N495" s="20">
        <f t="shared" si="45"/>
        <v>9644130.3200000003</v>
      </c>
      <c r="O495" s="9">
        <f t="shared" si="46"/>
        <v>32151880.359999999</v>
      </c>
      <c r="P495" s="9">
        <f t="shared" si="47"/>
        <v>221910.41647611372</v>
      </c>
    </row>
    <row r="496" spans="1:16" x14ac:dyDescent="0.25">
      <c r="A496" s="1" t="s">
        <v>991</v>
      </c>
      <c r="B496" s="1" t="s">
        <v>992</v>
      </c>
      <c r="C496" s="18">
        <v>0</v>
      </c>
      <c r="D496" s="19">
        <v>198.05</v>
      </c>
      <c r="E496" s="20">
        <f t="shared" si="42"/>
        <v>0</v>
      </c>
      <c r="F496" s="18">
        <v>41713</v>
      </c>
      <c r="G496" s="19">
        <v>196.51</v>
      </c>
      <c r="H496" s="20">
        <f t="shared" si="43"/>
        <v>8197021.6299999999</v>
      </c>
      <c r="I496" s="18">
        <v>0</v>
      </c>
      <c r="J496" s="19">
        <v>198.05</v>
      </c>
      <c r="K496" s="20">
        <f t="shared" si="44"/>
        <v>0</v>
      </c>
      <c r="L496" s="18">
        <v>38736</v>
      </c>
      <c r="M496" s="19">
        <v>196.51</v>
      </c>
      <c r="N496" s="20">
        <f t="shared" si="45"/>
        <v>7612011.3599999994</v>
      </c>
      <c r="O496" s="9">
        <f t="shared" si="46"/>
        <v>15809032.989999998</v>
      </c>
      <c r="P496" s="9">
        <f t="shared" si="47"/>
        <v>109113.03026805368</v>
      </c>
    </row>
    <row r="497" spans="1:16" x14ac:dyDescent="0.25">
      <c r="A497" s="1" t="s">
        <v>993</v>
      </c>
      <c r="B497" s="1" t="s">
        <v>994</v>
      </c>
      <c r="C497" s="18">
        <v>13438</v>
      </c>
      <c r="D497" s="19">
        <v>336.66</v>
      </c>
      <c r="E497" s="20">
        <f t="shared" si="42"/>
        <v>4524037.08</v>
      </c>
      <c r="F497" s="18">
        <v>56664</v>
      </c>
      <c r="G497" s="19">
        <v>334.47</v>
      </c>
      <c r="H497" s="20">
        <f t="shared" si="43"/>
        <v>18952408.080000002</v>
      </c>
      <c r="I497" s="18">
        <v>6741</v>
      </c>
      <c r="J497" s="19">
        <v>336.66</v>
      </c>
      <c r="K497" s="20">
        <f t="shared" si="44"/>
        <v>2269425.06</v>
      </c>
      <c r="L497" s="18">
        <v>28426</v>
      </c>
      <c r="M497" s="19">
        <v>334.47</v>
      </c>
      <c r="N497" s="20">
        <f t="shared" si="45"/>
        <v>9507644.2200000007</v>
      </c>
      <c r="O497" s="9">
        <f t="shared" si="46"/>
        <v>35253514.440000005</v>
      </c>
      <c r="P497" s="9">
        <f t="shared" si="47"/>
        <v>243317.71529480428</v>
      </c>
    </row>
    <row r="498" spans="1:16" x14ac:dyDescent="0.25">
      <c r="A498" s="1" t="s">
        <v>995</v>
      </c>
      <c r="B498" s="1" t="s">
        <v>996</v>
      </c>
      <c r="C498" s="18">
        <v>0</v>
      </c>
      <c r="D498" s="19">
        <v>226.47</v>
      </c>
      <c r="E498" s="20">
        <f t="shared" si="42"/>
        <v>0</v>
      </c>
      <c r="F498" s="18">
        <v>2641</v>
      </c>
      <c r="G498" s="19">
        <v>224.71</v>
      </c>
      <c r="H498" s="20">
        <f t="shared" si="43"/>
        <v>593459.11</v>
      </c>
      <c r="I498" s="18">
        <v>0</v>
      </c>
      <c r="J498" s="19">
        <v>226.47</v>
      </c>
      <c r="K498" s="20">
        <f t="shared" si="44"/>
        <v>0</v>
      </c>
      <c r="L498" s="18">
        <v>0</v>
      </c>
      <c r="M498" s="19">
        <v>224.71</v>
      </c>
      <c r="N498" s="20">
        <f t="shared" si="45"/>
        <v>0</v>
      </c>
      <c r="O498" s="9">
        <f t="shared" si="46"/>
        <v>593459.11</v>
      </c>
      <c r="P498" s="9">
        <f t="shared" si="47"/>
        <v>4096.0204127123025</v>
      </c>
    </row>
    <row r="499" spans="1:16" x14ac:dyDescent="0.25">
      <c r="A499" s="1" t="s">
        <v>997</v>
      </c>
      <c r="B499" s="1" t="s">
        <v>998</v>
      </c>
      <c r="C499" s="18">
        <v>622</v>
      </c>
      <c r="D499" s="19">
        <v>200.12</v>
      </c>
      <c r="E499" s="20">
        <f t="shared" si="42"/>
        <v>124474.64</v>
      </c>
      <c r="F499" s="18">
        <v>24044</v>
      </c>
      <c r="G499" s="19">
        <v>198.46</v>
      </c>
      <c r="H499" s="20">
        <f t="shared" si="43"/>
        <v>4771772.24</v>
      </c>
      <c r="I499" s="18">
        <v>161</v>
      </c>
      <c r="J499" s="19">
        <v>200.12</v>
      </c>
      <c r="K499" s="20">
        <f t="shared" si="44"/>
        <v>32219.32</v>
      </c>
      <c r="L499" s="18">
        <v>6233</v>
      </c>
      <c r="M499" s="19">
        <v>198.46</v>
      </c>
      <c r="N499" s="20">
        <f t="shared" si="45"/>
        <v>1237001.18</v>
      </c>
      <c r="O499" s="9">
        <f t="shared" si="46"/>
        <v>6165467.3799999999</v>
      </c>
      <c r="P499" s="9">
        <f t="shared" si="47"/>
        <v>42553.698842691687</v>
      </c>
    </row>
    <row r="500" spans="1:16" x14ac:dyDescent="0.25">
      <c r="A500" s="1" t="s">
        <v>999</v>
      </c>
      <c r="B500" s="1" t="s">
        <v>1000</v>
      </c>
      <c r="C500" s="18">
        <v>17</v>
      </c>
      <c r="D500" s="19">
        <v>211.62</v>
      </c>
      <c r="E500" s="20">
        <f t="shared" si="42"/>
        <v>3597.54</v>
      </c>
      <c r="F500" s="18">
        <v>5372</v>
      </c>
      <c r="G500" s="19">
        <v>210.03</v>
      </c>
      <c r="H500" s="20">
        <f t="shared" si="43"/>
        <v>1128281.1599999999</v>
      </c>
      <c r="I500" s="18">
        <v>12</v>
      </c>
      <c r="J500" s="19">
        <v>211.62</v>
      </c>
      <c r="K500" s="20">
        <f t="shared" si="44"/>
        <v>2539.44</v>
      </c>
      <c r="L500" s="18">
        <v>3890</v>
      </c>
      <c r="M500" s="19">
        <v>210.03</v>
      </c>
      <c r="N500" s="20">
        <f t="shared" si="45"/>
        <v>817016.7</v>
      </c>
      <c r="O500" s="9">
        <f t="shared" si="46"/>
        <v>1951434.8399999999</v>
      </c>
      <c r="P500" s="9">
        <f t="shared" si="47"/>
        <v>13468.690266997444</v>
      </c>
    </row>
    <row r="501" spans="1:16" x14ac:dyDescent="0.25">
      <c r="A501" s="1" t="s">
        <v>1001</v>
      </c>
      <c r="B501" s="1" t="s">
        <v>1002</v>
      </c>
      <c r="C501" s="18">
        <v>190</v>
      </c>
      <c r="D501" s="19">
        <v>198.97</v>
      </c>
      <c r="E501" s="20">
        <f t="shared" si="42"/>
        <v>37804.300000000003</v>
      </c>
      <c r="F501" s="18">
        <v>12066</v>
      </c>
      <c r="G501" s="19">
        <v>197.24</v>
      </c>
      <c r="H501" s="20">
        <f t="shared" si="43"/>
        <v>2379897.8400000003</v>
      </c>
      <c r="I501" s="18">
        <v>87</v>
      </c>
      <c r="J501" s="19">
        <v>198.97</v>
      </c>
      <c r="K501" s="20">
        <f t="shared" si="44"/>
        <v>17310.39</v>
      </c>
      <c r="L501" s="18">
        <v>5511</v>
      </c>
      <c r="M501" s="19">
        <v>197.24</v>
      </c>
      <c r="N501" s="20">
        <f t="shared" si="45"/>
        <v>1086989.6400000001</v>
      </c>
      <c r="O501" s="9">
        <f t="shared" si="46"/>
        <v>3522002.17</v>
      </c>
      <c r="P501" s="9">
        <f t="shared" si="47"/>
        <v>24308.655034273594</v>
      </c>
    </row>
    <row r="502" spans="1:16" x14ac:dyDescent="0.25">
      <c r="A502" s="1" t="s">
        <v>1003</v>
      </c>
      <c r="B502" s="1" t="s">
        <v>1004</v>
      </c>
      <c r="C502" s="18">
        <v>1720</v>
      </c>
      <c r="D502" s="19">
        <v>257.94</v>
      </c>
      <c r="E502" s="20">
        <f t="shared" si="42"/>
        <v>443656.8</v>
      </c>
      <c r="F502" s="18">
        <v>18704</v>
      </c>
      <c r="G502" s="19">
        <v>255.44</v>
      </c>
      <c r="H502" s="20">
        <f t="shared" si="43"/>
        <v>4777749.76</v>
      </c>
      <c r="I502" s="18">
        <v>1798</v>
      </c>
      <c r="J502" s="19">
        <v>257.94</v>
      </c>
      <c r="K502" s="20">
        <f t="shared" si="44"/>
        <v>463776.12</v>
      </c>
      <c r="L502" s="18">
        <v>19549</v>
      </c>
      <c r="M502" s="19">
        <v>255.44</v>
      </c>
      <c r="N502" s="20">
        <f t="shared" si="45"/>
        <v>4993596.5599999996</v>
      </c>
      <c r="O502" s="9">
        <f t="shared" si="46"/>
        <v>10678779.24</v>
      </c>
      <c r="P502" s="9">
        <f t="shared" si="47"/>
        <v>73704.315955126833</v>
      </c>
    </row>
    <row r="503" spans="1:16" x14ac:dyDescent="0.25">
      <c r="A503" s="1" t="s">
        <v>1005</v>
      </c>
      <c r="B503" s="1" t="s">
        <v>1006</v>
      </c>
      <c r="C503" s="18">
        <v>19472</v>
      </c>
      <c r="D503" s="19">
        <v>292.33</v>
      </c>
      <c r="E503" s="20">
        <f t="shared" si="42"/>
        <v>5692249.7599999998</v>
      </c>
      <c r="F503" s="18">
        <v>76397</v>
      </c>
      <c r="G503" s="19">
        <v>289.76</v>
      </c>
      <c r="H503" s="20">
        <f t="shared" si="43"/>
        <v>22136794.719999999</v>
      </c>
      <c r="I503" s="18">
        <v>5234</v>
      </c>
      <c r="J503" s="19">
        <v>292.33</v>
      </c>
      <c r="K503" s="20">
        <f t="shared" si="44"/>
        <v>1530055.22</v>
      </c>
      <c r="L503" s="18">
        <v>20535</v>
      </c>
      <c r="M503" s="19">
        <v>289.76</v>
      </c>
      <c r="N503" s="20">
        <f t="shared" si="45"/>
        <v>5950221.5999999996</v>
      </c>
      <c r="O503" s="9">
        <f t="shared" si="46"/>
        <v>35309321.299999997</v>
      </c>
      <c r="P503" s="9">
        <f t="shared" si="47"/>
        <v>243702.89101100375</v>
      </c>
    </row>
    <row r="504" spans="1:16" x14ac:dyDescent="0.25">
      <c r="A504" s="1" t="s">
        <v>1007</v>
      </c>
      <c r="B504" s="1" t="s">
        <v>1008</v>
      </c>
      <c r="C504" s="18">
        <v>633</v>
      </c>
      <c r="D504" s="19">
        <v>228.31</v>
      </c>
      <c r="E504" s="20">
        <f t="shared" si="42"/>
        <v>144520.23000000001</v>
      </c>
      <c r="F504" s="18">
        <v>31027</v>
      </c>
      <c r="G504" s="19">
        <v>226.5</v>
      </c>
      <c r="H504" s="20">
        <f t="shared" si="43"/>
        <v>7027615.5</v>
      </c>
      <c r="I504" s="18">
        <v>908</v>
      </c>
      <c r="J504" s="19">
        <v>228.31</v>
      </c>
      <c r="K504" s="20">
        <f t="shared" si="44"/>
        <v>207305.48</v>
      </c>
      <c r="L504" s="18">
        <v>44487</v>
      </c>
      <c r="M504" s="19">
        <v>226.5</v>
      </c>
      <c r="N504" s="20">
        <f t="shared" si="45"/>
        <v>10076305.5</v>
      </c>
      <c r="O504" s="9">
        <f t="shared" si="46"/>
        <v>17455746.710000001</v>
      </c>
      <c r="P504" s="9">
        <f t="shared" si="47"/>
        <v>120478.55300982005</v>
      </c>
    </row>
    <row r="505" spans="1:16" x14ac:dyDescent="0.25">
      <c r="A505" s="1" t="s">
        <v>1009</v>
      </c>
      <c r="B505" s="1" t="s">
        <v>1010</v>
      </c>
      <c r="C505" s="18">
        <v>889</v>
      </c>
      <c r="D505" s="19">
        <v>228.2</v>
      </c>
      <c r="E505" s="20">
        <f t="shared" si="42"/>
        <v>202869.8</v>
      </c>
      <c r="F505" s="18">
        <v>12719</v>
      </c>
      <c r="G505" s="19">
        <v>226.58</v>
      </c>
      <c r="H505" s="20">
        <f t="shared" si="43"/>
        <v>2881871.02</v>
      </c>
      <c r="I505" s="18">
        <v>850</v>
      </c>
      <c r="J505" s="19">
        <v>228.2</v>
      </c>
      <c r="K505" s="20">
        <f t="shared" si="44"/>
        <v>193970</v>
      </c>
      <c r="L505" s="18">
        <v>12164</v>
      </c>
      <c r="M505" s="19">
        <v>226.58</v>
      </c>
      <c r="N505" s="20">
        <f t="shared" si="45"/>
        <v>2756119.12</v>
      </c>
      <c r="O505" s="9">
        <f t="shared" si="46"/>
        <v>6034829.9400000004</v>
      </c>
      <c r="P505" s="9">
        <f t="shared" si="47"/>
        <v>41652.046796429429</v>
      </c>
    </row>
    <row r="506" spans="1:16" x14ac:dyDescent="0.25">
      <c r="A506" s="1" t="s">
        <v>1011</v>
      </c>
      <c r="B506" s="1" t="s">
        <v>1012</v>
      </c>
      <c r="C506" s="18">
        <v>37</v>
      </c>
      <c r="D506" s="19">
        <v>205.55</v>
      </c>
      <c r="E506" s="20">
        <f t="shared" si="42"/>
        <v>7605.35</v>
      </c>
      <c r="F506" s="18">
        <v>22428</v>
      </c>
      <c r="G506" s="19">
        <v>203.84</v>
      </c>
      <c r="H506" s="20">
        <f t="shared" si="43"/>
        <v>4571723.5200000005</v>
      </c>
      <c r="I506" s="18">
        <v>14</v>
      </c>
      <c r="J506" s="19">
        <v>205.55</v>
      </c>
      <c r="K506" s="20">
        <f t="shared" si="44"/>
        <v>2877.7000000000003</v>
      </c>
      <c r="L506" s="18">
        <v>8386</v>
      </c>
      <c r="M506" s="19">
        <v>203.84</v>
      </c>
      <c r="N506" s="20">
        <f t="shared" si="45"/>
        <v>1709402.24</v>
      </c>
      <c r="O506" s="9">
        <f t="shared" si="46"/>
        <v>6291608.8100000005</v>
      </c>
      <c r="P506" s="9">
        <f t="shared" si="47"/>
        <v>43424.319688277363</v>
      </c>
    </row>
    <row r="507" spans="1:16" x14ac:dyDescent="0.25">
      <c r="A507" s="1" t="s">
        <v>1013</v>
      </c>
      <c r="B507" s="1" t="s">
        <v>1014</v>
      </c>
      <c r="C507" s="18">
        <v>376</v>
      </c>
      <c r="D507" s="19">
        <v>276.02999999999997</v>
      </c>
      <c r="E507" s="20">
        <f t="shared" si="42"/>
        <v>103787.27999999998</v>
      </c>
      <c r="F507" s="18">
        <v>18143</v>
      </c>
      <c r="G507" s="19">
        <v>273.25</v>
      </c>
      <c r="H507" s="20">
        <f t="shared" si="43"/>
        <v>4957574.75</v>
      </c>
      <c r="I507" s="18">
        <v>119</v>
      </c>
      <c r="J507" s="19">
        <v>276.02999999999997</v>
      </c>
      <c r="K507" s="20">
        <f t="shared" si="44"/>
        <v>32847.57</v>
      </c>
      <c r="L507" s="18">
        <v>5755</v>
      </c>
      <c r="M507" s="19">
        <v>273.25</v>
      </c>
      <c r="N507" s="20">
        <f t="shared" si="45"/>
        <v>1572553.75</v>
      </c>
      <c r="O507" s="9">
        <f t="shared" si="46"/>
        <v>6666763.3500000006</v>
      </c>
      <c r="P507" s="9">
        <f t="shared" si="47"/>
        <v>46013.614599870671</v>
      </c>
    </row>
    <row r="508" spans="1:16" x14ac:dyDescent="0.25">
      <c r="A508" s="1" t="s">
        <v>1015</v>
      </c>
      <c r="B508" s="1" t="s">
        <v>1016</v>
      </c>
      <c r="C508" s="18">
        <v>1057</v>
      </c>
      <c r="D508" s="19">
        <v>238.78</v>
      </c>
      <c r="E508" s="20">
        <f t="shared" si="42"/>
        <v>252390.46</v>
      </c>
      <c r="F508" s="18">
        <v>24833</v>
      </c>
      <c r="G508" s="19">
        <v>236.58</v>
      </c>
      <c r="H508" s="20">
        <f t="shared" si="43"/>
        <v>5874991.1400000006</v>
      </c>
      <c r="I508" s="18">
        <v>675</v>
      </c>
      <c r="J508" s="19">
        <v>238.78</v>
      </c>
      <c r="K508" s="20">
        <f t="shared" si="44"/>
        <v>161176.5</v>
      </c>
      <c r="L508" s="18">
        <v>15855</v>
      </c>
      <c r="M508" s="19">
        <v>236.58</v>
      </c>
      <c r="N508" s="20">
        <f t="shared" si="45"/>
        <v>3750975.9000000004</v>
      </c>
      <c r="O508" s="9">
        <f t="shared" si="46"/>
        <v>10039534.000000002</v>
      </c>
      <c r="P508" s="9">
        <f t="shared" si="47"/>
        <v>69292.282324420303</v>
      </c>
    </row>
    <row r="509" spans="1:16" x14ac:dyDescent="0.25">
      <c r="A509" s="1" t="s">
        <v>1017</v>
      </c>
      <c r="B509" s="1" t="s">
        <v>1018</v>
      </c>
      <c r="C509" s="18">
        <v>6851</v>
      </c>
      <c r="D509" s="19">
        <v>404.78</v>
      </c>
      <c r="E509" s="20">
        <f t="shared" si="42"/>
        <v>2773147.78</v>
      </c>
      <c r="F509" s="18">
        <v>33933</v>
      </c>
      <c r="G509" s="19">
        <v>401.86</v>
      </c>
      <c r="H509" s="20">
        <f t="shared" si="43"/>
        <v>13636315.380000001</v>
      </c>
      <c r="I509" s="18">
        <v>3439</v>
      </c>
      <c r="J509" s="19">
        <v>404.78</v>
      </c>
      <c r="K509" s="20">
        <f t="shared" si="44"/>
        <v>1392038.42</v>
      </c>
      <c r="L509" s="18">
        <v>17036</v>
      </c>
      <c r="M509" s="19">
        <v>401.86</v>
      </c>
      <c r="N509" s="20">
        <f t="shared" si="45"/>
        <v>6846086.96</v>
      </c>
      <c r="O509" s="9">
        <f t="shared" si="46"/>
        <v>24647588.540000003</v>
      </c>
      <c r="P509" s="9">
        <f t="shared" si="47"/>
        <v>170116.22887375313</v>
      </c>
    </row>
    <row r="510" spans="1:16" x14ac:dyDescent="0.25">
      <c r="A510" s="1" t="s">
        <v>1019</v>
      </c>
      <c r="B510" s="1" t="s">
        <v>1020</v>
      </c>
      <c r="C510" s="18">
        <v>0</v>
      </c>
      <c r="D510" s="19">
        <v>222.41</v>
      </c>
      <c r="E510" s="20">
        <f t="shared" si="42"/>
        <v>0</v>
      </c>
      <c r="F510" s="18">
        <v>17969</v>
      </c>
      <c r="G510" s="19">
        <v>220.71</v>
      </c>
      <c r="H510" s="20">
        <f t="shared" si="43"/>
        <v>3965937.99</v>
      </c>
      <c r="I510" s="18">
        <v>0</v>
      </c>
      <c r="J510" s="19">
        <v>222.41</v>
      </c>
      <c r="K510" s="20">
        <f t="shared" si="44"/>
        <v>0</v>
      </c>
      <c r="L510" s="18">
        <v>9312</v>
      </c>
      <c r="M510" s="19">
        <v>220.71</v>
      </c>
      <c r="N510" s="20">
        <f t="shared" si="45"/>
        <v>2055251.52</v>
      </c>
      <c r="O510" s="9">
        <f t="shared" si="46"/>
        <v>6021189.5099999998</v>
      </c>
      <c r="P510" s="9">
        <f t="shared" si="47"/>
        <v>41557.901338424454</v>
      </c>
    </row>
    <row r="511" spans="1:16" x14ac:dyDescent="0.25">
      <c r="A511" s="1" t="s">
        <v>1021</v>
      </c>
      <c r="B511" s="1" t="s">
        <v>1022</v>
      </c>
      <c r="C511" s="18">
        <v>16</v>
      </c>
      <c r="D511" s="19">
        <v>284.33999999999997</v>
      </c>
      <c r="E511" s="20">
        <f t="shared" si="42"/>
        <v>4549.4399999999996</v>
      </c>
      <c r="F511" s="18">
        <v>17817</v>
      </c>
      <c r="G511" s="19">
        <v>281.64</v>
      </c>
      <c r="H511" s="20">
        <f t="shared" si="43"/>
        <v>5017979.88</v>
      </c>
      <c r="I511" s="18">
        <v>8</v>
      </c>
      <c r="J511" s="19">
        <v>284.33999999999997</v>
      </c>
      <c r="K511" s="20">
        <f t="shared" si="44"/>
        <v>2274.7199999999998</v>
      </c>
      <c r="L511" s="18">
        <v>9242</v>
      </c>
      <c r="M511" s="19">
        <v>281.64</v>
      </c>
      <c r="N511" s="20">
        <f t="shared" si="45"/>
        <v>2602916.88</v>
      </c>
      <c r="O511" s="9">
        <f t="shared" si="46"/>
        <v>7627720.9200000009</v>
      </c>
      <c r="P511" s="9">
        <f t="shared" si="47"/>
        <v>52646.088103344926</v>
      </c>
    </row>
    <row r="512" spans="1:16" x14ac:dyDescent="0.25">
      <c r="A512" s="1" t="s">
        <v>1023</v>
      </c>
      <c r="B512" s="1" t="s">
        <v>1024</v>
      </c>
      <c r="C512" s="18">
        <v>3142</v>
      </c>
      <c r="D512" s="19">
        <v>216.65</v>
      </c>
      <c r="E512" s="20">
        <f t="shared" si="42"/>
        <v>680714.3</v>
      </c>
      <c r="F512" s="18">
        <v>33753</v>
      </c>
      <c r="G512" s="19">
        <v>214.77</v>
      </c>
      <c r="H512" s="20">
        <f t="shared" si="43"/>
        <v>7249131.8100000005</v>
      </c>
      <c r="I512" s="18">
        <v>1984</v>
      </c>
      <c r="J512" s="19">
        <v>216.65</v>
      </c>
      <c r="K512" s="20">
        <f t="shared" si="44"/>
        <v>429833.60000000003</v>
      </c>
      <c r="L512" s="18">
        <v>21309</v>
      </c>
      <c r="M512" s="19">
        <v>214.77</v>
      </c>
      <c r="N512" s="20">
        <f t="shared" si="45"/>
        <v>4576533.9300000006</v>
      </c>
      <c r="O512" s="9">
        <f t="shared" si="46"/>
        <v>12936213.640000001</v>
      </c>
      <c r="P512" s="9">
        <f t="shared" si="47"/>
        <v>89284.997466206754</v>
      </c>
    </row>
    <row r="513" spans="1:16" x14ac:dyDescent="0.25">
      <c r="A513" s="1" t="s">
        <v>1025</v>
      </c>
      <c r="B513" s="1" t="s">
        <v>1026</v>
      </c>
      <c r="C513" s="18">
        <v>903</v>
      </c>
      <c r="D513" s="19">
        <v>177.91</v>
      </c>
      <c r="E513" s="20">
        <f t="shared" si="42"/>
        <v>160652.73000000001</v>
      </c>
      <c r="F513" s="18">
        <v>8076</v>
      </c>
      <c r="G513" s="19">
        <v>176.57</v>
      </c>
      <c r="H513" s="20">
        <f t="shared" si="43"/>
        <v>1425979.3199999998</v>
      </c>
      <c r="I513" s="18">
        <v>727</v>
      </c>
      <c r="J513" s="19">
        <v>177.91</v>
      </c>
      <c r="K513" s="20">
        <f t="shared" si="44"/>
        <v>129340.56999999999</v>
      </c>
      <c r="L513" s="18">
        <v>6502</v>
      </c>
      <c r="M513" s="19">
        <v>176.57</v>
      </c>
      <c r="N513" s="20">
        <f t="shared" si="45"/>
        <v>1148058.1399999999</v>
      </c>
      <c r="O513" s="9">
        <f t="shared" si="46"/>
        <v>2864030.76</v>
      </c>
      <c r="P513" s="9">
        <f t="shared" si="47"/>
        <v>19767.374462574058</v>
      </c>
    </row>
    <row r="514" spans="1:16" x14ac:dyDescent="0.25">
      <c r="A514" s="1" t="s">
        <v>1027</v>
      </c>
      <c r="B514" s="1" t="s">
        <v>1028</v>
      </c>
      <c r="C514" s="18">
        <v>929</v>
      </c>
      <c r="D514" s="19">
        <v>209.9</v>
      </c>
      <c r="E514" s="20">
        <f t="shared" si="42"/>
        <v>194997.1</v>
      </c>
      <c r="F514" s="18">
        <v>9666</v>
      </c>
      <c r="G514" s="19">
        <v>208.33</v>
      </c>
      <c r="H514" s="20">
        <f t="shared" si="43"/>
        <v>2013717.78</v>
      </c>
      <c r="I514" s="18">
        <v>836</v>
      </c>
      <c r="J514" s="19">
        <v>209.9</v>
      </c>
      <c r="K514" s="20">
        <f t="shared" si="44"/>
        <v>175476.4</v>
      </c>
      <c r="L514" s="18">
        <v>8701</v>
      </c>
      <c r="M514" s="19">
        <v>208.33</v>
      </c>
      <c r="N514" s="20">
        <f t="shared" si="45"/>
        <v>1812679.33</v>
      </c>
      <c r="O514" s="9">
        <f t="shared" si="46"/>
        <v>4196870.6099999994</v>
      </c>
      <c r="P514" s="9">
        <f t="shared" si="47"/>
        <v>28966.557928603252</v>
      </c>
    </row>
    <row r="515" spans="1:16" x14ac:dyDescent="0.25">
      <c r="A515" s="1" t="s">
        <v>1029</v>
      </c>
      <c r="B515" s="1" t="s">
        <v>1030</v>
      </c>
      <c r="C515" s="18">
        <v>3381</v>
      </c>
      <c r="D515" s="19">
        <v>271.04000000000002</v>
      </c>
      <c r="E515" s="20">
        <f t="shared" si="42"/>
        <v>916386.24000000011</v>
      </c>
      <c r="F515" s="18">
        <v>28517</v>
      </c>
      <c r="G515" s="19">
        <v>268.57</v>
      </c>
      <c r="H515" s="20">
        <f t="shared" si="43"/>
        <v>7658810.6899999995</v>
      </c>
      <c r="I515" s="18">
        <v>2285</v>
      </c>
      <c r="J515" s="19">
        <v>271.04000000000002</v>
      </c>
      <c r="K515" s="20">
        <f t="shared" si="44"/>
        <v>619326.4</v>
      </c>
      <c r="L515" s="18">
        <v>19275</v>
      </c>
      <c r="M515" s="19">
        <v>268.57</v>
      </c>
      <c r="N515" s="20">
        <f t="shared" si="45"/>
        <v>5176686.75</v>
      </c>
      <c r="O515" s="9">
        <f t="shared" si="46"/>
        <v>14371210.08</v>
      </c>
      <c r="P515" s="9">
        <f t="shared" si="47"/>
        <v>99189.259800994216</v>
      </c>
    </row>
    <row r="516" spans="1:16" x14ac:dyDescent="0.25">
      <c r="A516" s="1" t="s">
        <v>1031</v>
      </c>
      <c r="B516" s="1" t="s">
        <v>1032</v>
      </c>
      <c r="C516" s="18">
        <v>2162</v>
      </c>
      <c r="D516" s="19">
        <v>222.57</v>
      </c>
      <c r="E516" s="20">
        <f t="shared" si="42"/>
        <v>481196.33999999997</v>
      </c>
      <c r="F516" s="18">
        <v>16792</v>
      </c>
      <c r="G516" s="19">
        <v>220.93</v>
      </c>
      <c r="H516" s="20">
        <f t="shared" si="43"/>
        <v>3709856.56</v>
      </c>
      <c r="I516" s="18">
        <v>1420</v>
      </c>
      <c r="J516" s="19">
        <v>222.57</v>
      </c>
      <c r="K516" s="20">
        <f t="shared" si="44"/>
        <v>316049.39999999997</v>
      </c>
      <c r="L516" s="18">
        <v>11027</v>
      </c>
      <c r="M516" s="19">
        <v>220.93</v>
      </c>
      <c r="N516" s="20">
        <f t="shared" si="45"/>
        <v>2436195.11</v>
      </c>
      <c r="O516" s="9">
        <f t="shared" si="46"/>
        <v>6943297.4100000001</v>
      </c>
      <c r="P516" s="9">
        <f t="shared" si="47"/>
        <v>47922.236669165737</v>
      </c>
    </row>
    <row r="517" spans="1:16" x14ac:dyDescent="0.25">
      <c r="A517" s="1" t="s">
        <v>1033</v>
      </c>
      <c r="B517" s="1" t="s">
        <v>1034</v>
      </c>
      <c r="C517" s="18">
        <v>735</v>
      </c>
      <c r="D517" s="19">
        <v>203.44</v>
      </c>
      <c r="E517" s="20">
        <f t="shared" si="42"/>
        <v>149528.4</v>
      </c>
      <c r="F517" s="18">
        <v>20398</v>
      </c>
      <c r="G517" s="19">
        <v>201.76</v>
      </c>
      <c r="H517" s="20">
        <f t="shared" si="43"/>
        <v>4115500.48</v>
      </c>
      <c r="I517" s="18">
        <v>341</v>
      </c>
      <c r="J517" s="19">
        <v>203.44</v>
      </c>
      <c r="K517" s="20">
        <f t="shared" si="44"/>
        <v>69373.039999999994</v>
      </c>
      <c r="L517" s="18">
        <v>9473</v>
      </c>
      <c r="M517" s="19">
        <v>201.76</v>
      </c>
      <c r="N517" s="20">
        <f t="shared" si="45"/>
        <v>1911272.48</v>
      </c>
      <c r="O517" s="9">
        <f t="shared" si="46"/>
        <v>6245674.4000000004</v>
      </c>
      <c r="P517" s="9">
        <f t="shared" si="47"/>
        <v>43107.283050309336</v>
      </c>
    </row>
    <row r="518" spans="1:16" x14ac:dyDescent="0.25">
      <c r="A518" s="1" t="s">
        <v>1035</v>
      </c>
      <c r="B518" s="1" t="s">
        <v>1036</v>
      </c>
      <c r="C518" s="18">
        <v>1524</v>
      </c>
      <c r="D518" s="19">
        <v>257.2</v>
      </c>
      <c r="E518" s="20">
        <f t="shared" ref="E518:E581" si="48">D518*C518</f>
        <v>391972.8</v>
      </c>
      <c r="F518" s="18">
        <v>25754</v>
      </c>
      <c r="G518" s="19">
        <v>254.95</v>
      </c>
      <c r="H518" s="20">
        <f t="shared" ref="H518:H581" si="49">G518*F518</f>
        <v>6565982.2999999998</v>
      </c>
      <c r="I518" s="18">
        <v>274</v>
      </c>
      <c r="J518" s="19">
        <v>257.2</v>
      </c>
      <c r="K518" s="20">
        <f t="shared" ref="K518:K581" si="50">J518*I518</f>
        <v>70472.800000000003</v>
      </c>
      <c r="L518" s="18">
        <v>4627</v>
      </c>
      <c r="M518" s="19">
        <v>254.95</v>
      </c>
      <c r="N518" s="20">
        <f t="shared" ref="N518:N581" si="51">M518*L518</f>
        <v>1179653.6499999999</v>
      </c>
      <c r="O518" s="9">
        <f t="shared" ref="O518:O581" si="52">N518+K518+H518+E518</f>
        <v>8208081.5499999998</v>
      </c>
      <c r="P518" s="9">
        <f t="shared" si="47"/>
        <v>56651.703565570402</v>
      </c>
    </row>
    <row r="519" spans="1:16" x14ac:dyDescent="0.25">
      <c r="A519" s="1" t="s">
        <v>1037</v>
      </c>
      <c r="B519" s="1" t="s">
        <v>1038</v>
      </c>
      <c r="C519" s="18">
        <v>3985</v>
      </c>
      <c r="D519" s="19">
        <v>276.62</v>
      </c>
      <c r="E519" s="20">
        <f t="shared" si="48"/>
        <v>1102330.7</v>
      </c>
      <c r="F519" s="18">
        <v>22839</v>
      </c>
      <c r="G519" s="19">
        <v>273.86</v>
      </c>
      <c r="H519" s="20">
        <f t="shared" si="49"/>
        <v>6254688.54</v>
      </c>
      <c r="I519" s="18">
        <v>1776</v>
      </c>
      <c r="J519" s="19">
        <v>276.62</v>
      </c>
      <c r="K519" s="20">
        <f t="shared" si="50"/>
        <v>491277.12</v>
      </c>
      <c r="L519" s="18">
        <v>10180</v>
      </c>
      <c r="M519" s="19">
        <v>273.86</v>
      </c>
      <c r="N519" s="20">
        <f t="shared" si="51"/>
        <v>2787894.8000000003</v>
      </c>
      <c r="O519" s="9">
        <f t="shared" si="52"/>
        <v>10636191.16</v>
      </c>
      <c r="P519" s="9">
        <f t="shared" ref="P519:P582" si="53">(O519/$O$4)*$P$4</f>
        <v>73410.375493048108</v>
      </c>
    </row>
    <row r="520" spans="1:16" x14ac:dyDescent="0.25">
      <c r="A520" s="1" t="s">
        <v>1039</v>
      </c>
      <c r="B520" s="1" t="s">
        <v>1040</v>
      </c>
      <c r="C520" s="18">
        <v>3698</v>
      </c>
      <c r="D520" s="19">
        <v>235.98</v>
      </c>
      <c r="E520" s="20">
        <f t="shared" si="48"/>
        <v>872654.03999999992</v>
      </c>
      <c r="F520" s="18">
        <v>30330</v>
      </c>
      <c r="G520" s="19">
        <v>234.15</v>
      </c>
      <c r="H520" s="20">
        <f t="shared" si="49"/>
        <v>7101769.5</v>
      </c>
      <c r="I520" s="18">
        <v>1157</v>
      </c>
      <c r="J520" s="19">
        <v>235.98</v>
      </c>
      <c r="K520" s="20">
        <f t="shared" si="50"/>
        <v>273028.86</v>
      </c>
      <c r="L520" s="18">
        <v>9491</v>
      </c>
      <c r="M520" s="19">
        <v>234.15</v>
      </c>
      <c r="N520" s="20">
        <f t="shared" si="51"/>
        <v>2222317.65</v>
      </c>
      <c r="O520" s="9">
        <f t="shared" si="52"/>
        <v>10469770.049999999</v>
      </c>
      <c r="P520" s="9">
        <f t="shared" si="53"/>
        <v>72261.746628514811</v>
      </c>
    </row>
    <row r="521" spans="1:16" x14ac:dyDescent="0.25">
      <c r="A521" s="1" t="s">
        <v>1041</v>
      </c>
      <c r="B521" s="1" t="s">
        <v>1042</v>
      </c>
      <c r="C521" s="18">
        <v>1927</v>
      </c>
      <c r="D521" s="19">
        <v>216.24</v>
      </c>
      <c r="E521" s="20">
        <f t="shared" si="48"/>
        <v>416694.48000000004</v>
      </c>
      <c r="F521" s="18">
        <v>25950</v>
      </c>
      <c r="G521" s="19">
        <v>214.46</v>
      </c>
      <c r="H521" s="20">
        <f t="shared" si="49"/>
        <v>5565237</v>
      </c>
      <c r="I521" s="18">
        <v>1102</v>
      </c>
      <c r="J521" s="19">
        <v>216.24</v>
      </c>
      <c r="K521" s="20">
        <f t="shared" si="50"/>
        <v>238296.48</v>
      </c>
      <c r="L521" s="18">
        <v>14835</v>
      </c>
      <c r="M521" s="19">
        <v>214.46</v>
      </c>
      <c r="N521" s="20">
        <f t="shared" si="51"/>
        <v>3181514.1</v>
      </c>
      <c r="O521" s="9">
        <f t="shared" si="52"/>
        <v>9401742.0600000005</v>
      </c>
      <c r="P521" s="9">
        <f t="shared" si="53"/>
        <v>64890.279286159785</v>
      </c>
    </row>
    <row r="522" spans="1:16" x14ac:dyDescent="0.25">
      <c r="A522" s="1" t="s">
        <v>1043</v>
      </c>
      <c r="B522" s="1" t="s">
        <v>1044</v>
      </c>
      <c r="C522" s="18">
        <v>7164</v>
      </c>
      <c r="D522" s="19">
        <v>269.58</v>
      </c>
      <c r="E522" s="20">
        <f t="shared" si="48"/>
        <v>1931271.1199999999</v>
      </c>
      <c r="F522" s="18">
        <v>32073</v>
      </c>
      <c r="G522" s="19">
        <v>267.02999999999997</v>
      </c>
      <c r="H522" s="20">
        <f t="shared" si="49"/>
        <v>8564453.1899999995</v>
      </c>
      <c r="I522" s="18">
        <v>2689</v>
      </c>
      <c r="J522" s="19">
        <v>269.58</v>
      </c>
      <c r="K522" s="20">
        <f t="shared" si="50"/>
        <v>724900.62</v>
      </c>
      <c r="L522" s="18">
        <v>12036</v>
      </c>
      <c r="M522" s="19">
        <v>267.02999999999997</v>
      </c>
      <c r="N522" s="20">
        <f t="shared" si="51"/>
        <v>3213973.0799999996</v>
      </c>
      <c r="O522" s="9">
        <f t="shared" si="52"/>
        <v>14434598.009999998</v>
      </c>
      <c r="P522" s="9">
        <f t="shared" si="53"/>
        <v>99626.759623348553</v>
      </c>
    </row>
    <row r="523" spans="1:16" x14ac:dyDescent="0.25">
      <c r="A523" s="1" t="s">
        <v>1045</v>
      </c>
      <c r="B523" s="1" t="s">
        <v>1046</v>
      </c>
      <c r="C523" s="18">
        <v>4605</v>
      </c>
      <c r="D523" s="19">
        <v>204.71</v>
      </c>
      <c r="E523" s="20">
        <f t="shared" si="48"/>
        <v>942689.55</v>
      </c>
      <c r="F523" s="18">
        <v>27603</v>
      </c>
      <c r="G523" s="19">
        <v>203.13</v>
      </c>
      <c r="H523" s="20">
        <f t="shared" si="49"/>
        <v>5606997.3899999997</v>
      </c>
      <c r="I523" s="18">
        <v>2893</v>
      </c>
      <c r="J523" s="19">
        <v>204.71</v>
      </c>
      <c r="K523" s="20">
        <f t="shared" si="50"/>
        <v>592226.03</v>
      </c>
      <c r="L523" s="18">
        <v>17341</v>
      </c>
      <c r="M523" s="19">
        <v>203.13</v>
      </c>
      <c r="N523" s="20">
        <f t="shared" si="51"/>
        <v>3522477.33</v>
      </c>
      <c r="O523" s="9">
        <f t="shared" si="52"/>
        <v>10664390.300000001</v>
      </c>
      <c r="P523" s="9">
        <f t="shared" si="53"/>
        <v>73605.004324444657</v>
      </c>
    </row>
    <row r="524" spans="1:16" x14ac:dyDescent="0.25">
      <c r="A524" s="1" t="s">
        <v>1047</v>
      </c>
      <c r="B524" s="1" t="s">
        <v>1048</v>
      </c>
      <c r="C524" s="18">
        <v>808</v>
      </c>
      <c r="D524" s="19">
        <v>328.85</v>
      </c>
      <c r="E524" s="20">
        <f t="shared" si="48"/>
        <v>265710.80000000005</v>
      </c>
      <c r="F524" s="18">
        <v>20708</v>
      </c>
      <c r="G524" s="19">
        <v>325.83</v>
      </c>
      <c r="H524" s="20">
        <f t="shared" si="49"/>
        <v>6747287.6399999997</v>
      </c>
      <c r="I524" s="18">
        <v>315</v>
      </c>
      <c r="J524" s="19">
        <v>328.85</v>
      </c>
      <c r="K524" s="20">
        <f t="shared" si="50"/>
        <v>103587.75</v>
      </c>
      <c r="L524" s="18">
        <v>8072</v>
      </c>
      <c r="M524" s="19">
        <v>325.83</v>
      </c>
      <c r="N524" s="20">
        <f t="shared" si="51"/>
        <v>2630099.7599999998</v>
      </c>
      <c r="O524" s="9">
        <f t="shared" si="52"/>
        <v>9746685.9499999993</v>
      </c>
      <c r="P524" s="9">
        <f t="shared" si="53"/>
        <v>67271.062040813893</v>
      </c>
    </row>
    <row r="525" spans="1:16" x14ac:dyDescent="0.25">
      <c r="A525" s="1" t="s">
        <v>1049</v>
      </c>
      <c r="B525" s="1" t="s">
        <v>1050</v>
      </c>
      <c r="C525" s="18">
        <v>1076</v>
      </c>
      <c r="D525" s="19">
        <v>279.85000000000002</v>
      </c>
      <c r="E525" s="20">
        <f t="shared" si="48"/>
        <v>301118.60000000003</v>
      </c>
      <c r="F525" s="18">
        <v>34183</v>
      </c>
      <c r="G525" s="19">
        <v>277.3</v>
      </c>
      <c r="H525" s="20">
        <f t="shared" si="49"/>
        <v>9478945.9000000004</v>
      </c>
      <c r="I525" s="18">
        <v>863</v>
      </c>
      <c r="J525" s="19">
        <v>279.85000000000002</v>
      </c>
      <c r="K525" s="20">
        <f t="shared" si="50"/>
        <v>241510.55000000002</v>
      </c>
      <c r="L525" s="18">
        <v>27419</v>
      </c>
      <c r="M525" s="19">
        <v>277.3</v>
      </c>
      <c r="N525" s="20">
        <f t="shared" si="51"/>
        <v>7603288.7000000002</v>
      </c>
      <c r="O525" s="9">
        <f t="shared" si="52"/>
        <v>17624863.75</v>
      </c>
      <c r="P525" s="9">
        <f t="shared" si="53"/>
        <v>121645.78902710433</v>
      </c>
    </row>
    <row r="526" spans="1:16" x14ac:dyDescent="0.25">
      <c r="A526" s="1" t="s">
        <v>1051</v>
      </c>
      <c r="B526" s="1" t="s">
        <v>1052</v>
      </c>
      <c r="C526" s="18">
        <v>5744</v>
      </c>
      <c r="D526" s="19">
        <v>306.83999999999997</v>
      </c>
      <c r="E526" s="20">
        <f t="shared" si="48"/>
        <v>1762488.96</v>
      </c>
      <c r="F526" s="18">
        <v>54598</v>
      </c>
      <c r="G526" s="19">
        <v>304.16000000000003</v>
      </c>
      <c r="H526" s="20">
        <f t="shared" si="49"/>
        <v>16606527.680000002</v>
      </c>
      <c r="I526" s="18">
        <v>986</v>
      </c>
      <c r="J526" s="19">
        <v>306.83999999999997</v>
      </c>
      <c r="K526" s="20">
        <f t="shared" si="50"/>
        <v>302544.24</v>
      </c>
      <c r="L526" s="18">
        <v>9376</v>
      </c>
      <c r="M526" s="19">
        <v>304.16000000000003</v>
      </c>
      <c r="N526" s="20">
        <f t="shared" si="51"/>
        <v>2851804.16</v>
      </c>
      <c r="O526" s="9">
        <f t="shared" si="52"/>
        <v>21523365.040000003</v>
      </c>
      <c r="P526" s="9">
        <f t="shared" si="53"/>
        <v>148553.01918627275</v>
      </c>
    </row>
    <row r="527" spans="1:16" x14ac:dyDescent="0.25">
      <c r="A527" s="1" t="s">
        <v>1053</v>
      </c>
      <c r="B527" s="1" t="s">
        <v>1054</v>
      </c>
      <c r="C527" s="18">
        <v>2299</v>
      </c>
      <c r="D527" s="19">
        <v>267.45</v>
      </c>
      <c r="E527" s="20">
        <f t="shared" si="48"/>
        <v>614867.54999999993</v>
      </c>
      <c r="F527" s="18">
        <v>10011</v>
      </c>
      <c r="G527" s="19">
        <v>264.91000000000003</v>
      </c>
      <c r="H527" s="20">
        <f t="shared" si="49"/>
        <v>2652014.0100000002</v>
      </c>
      <c r="I527" s="18">
        <v>0</v>
      </c>
      <c r="J527" s="19">
        <v>267.45</v>
      </c>
      <c r="K527" s="20">
        <f t="shared" si="50"/>
        <v>0</v>
      </c>
      <c r="L527" s="18">
        <v>0</v>
      </c>
      <c r="M527" s="19">
        <v>264.91000000000003</v>
      </c>
      <c r="N527" s="20">
        <f t="shared" si="51"/>
        <v>0</v>
      </c>
      <c r="O527" s="9">
        <f t="shared" si="52"/>
        <v>3266881.56</v>
      </c>
      <c r="P527" s="9">
        <f t="shared" si="53"/>
        <v>22547.827356923397</v>
      </c>
    </row>
    <row r="528" spans="1:16" x14ac:dyDescent="0.25">
      <c r="A528" s="1" t="s">
        <v>1055</v>
      </c>
      <c r="B528" s="1" t="s">
        <v>1056</v>
      </c>
      <c r="C528" s="18">
        <v>2164</v>
      </c>
      <c r="D528" s="19">
        <v>218.15</v>
      </c>
      <c r="E528" s="20">
        <f t="shared" si="48"/>
        <v>472076.60000000003</v>
      </c>
      <c r="F528" s="18">
        <v>13343</v>
      </c>
      <c r="G528" s="19">
        <v>216.37</v>
      </c>
      <c r="H528" s="20">
        <f t="shared" si="49"/>
        <v>2887024.91</v>
      </c>
      <c r="I528" s="18">
        <v>1600</v>
      </c>
      <c r="J528" s="19">
        <v>218.15</v>
      </c>
      <c r="K528" s="20">
        <f t="shared" si="50"/>
        <v>349040</v>
      </c>
      <c r="L528" s="18">
        <v>9866</v>
      </c>
      <c r="M528" s="19">
        <v>216.37</v>
      </c>
      <c r="N528" s="20">
        <f t="shared" si="51"/>
        <v>2134706.42</v>
      </c>
      <c r="O528" s="9">
        <f t="shared" si="52"/>
        <v>5842847.9299999997</v>
      </c>
      <c r="P528" s="9">
        <f t="shared" si="53"/>
        <v>40326.998080211153</v>
      </c>
    </row>
    <row r="529" spans="1:16" x14ac:dyDescent="0.25">
      <c r="A529" s="1" t="s">
        <v>1057</v>
      </c>
      <c r="B529" s="1" t="s">
        <v>1058</v>
      </c>
      <c r="C529" s="18">
        <v>316</v>
      </c>
      <c r="D529" s="19">
        <v>205.86</v>
      </c>
      <c r="E529" s="20">
        <f t="shared" si="48"/>
        <v>65051.76</v>
      </c>
      <c r="F529" s="18">
        <v>14700</v>
      </c>
      <c r="G529" s="19">
        <v>204.18</v>
      </c>
      <c r="H529" s="20">
        <f t="shared" si="49"/>
        <v>3001446</v>
      </c>
      <c r="I529" s="18">
        <v>253</v>
      </c>
      <c r="J529" s="19">
        <v>205.86</v>
      </c>
      <c r="K529" s="20">
        <f t="shared" si="50"/>
        <v>52082.58</v>
      </c>
      <c r="L529" s="18">
        <v>11777</v>
      </c>
      <c r="M529" s="19">
        <v>204.18</v>
      </c>
      <c r="N529" s="20">
        <f t="shared" si="51"/>
        <v>2404627.86</v>
      </c>
      <c r="O529" s="9">
        <f t="shared" si="52"/>
        <v>5523208.1999999993</v>
      </c>
      <c r="P529" s="9">
        <f t="shared" si="53"/>
        <v>38120.86317262864</v>
      </c>
    </row>
    <row r="530" spans="1:16" x14ac:dyDescent="0.25">
      <c r="A530" s="1" t="s">
        <v>1059</v>
      </c>
      <c r="B530" s="1" t="s">
        <v>1060</v>
      </c>
      <c r="C530" s="18">
        <v>31</v>
      </c>
      <c r="D530" s="19">
        <v>193.12</v>
      </c>
      <c r="E530" s="20">
        <f t="shared" si="48"/>
        <v>5986.72</v>
      </c>
      <c r="F530" s="18">
        <v>26204</v>
      </c>
      <c r="G530" s="19">
        <v>191.51</v>
      </c>
      <c r="H530" s="20">
        <f t="shared" si="49"/>
        <v>5018328.04</v>
      </c>
      <c r="I530" s="18">
        <v>20</v>
      </c>
      <c r="J530" s="19">
        <v>193.12</v>
      </c>
      <c r="K530" s="20">
        <f t="shared" si="50"/>
        <v>3862.4</v>
      </c>
      <c r="L530" s="18">
        <v>17270</v>
      </c>
      <c r="M530" s="19">
        <v>191.51</v>
      </c>
      <c r="N530" s="20">
        <f t="shared" si="51"/>
        <v>3307377.6999999997</v>
      </c>
      <c r="O530" s="9">
        <f t="shared" si="52"/>
        <v>8335554.8599999994</v>
      </c>
      <c r="P530" s="9">
        <f t="shared" si="53"/>
        <v>57531.516969792974</v>
      </c>
    </row>
    <row r="531" spans="1:16" x14ac:dyDescent="0.25">
      <c r="A531" s="1" t="s">
        <v>1061</v>
      </c>
      <c r="B531" s="1" t="s">
        <v>1062</v>
      </c>
      <c r="C531" s="18">
        <v>0</v>
      </c>
      <c r="D531" s="19">
        <v>223.33</v>
      </c>
      <c r="E531" s="20">
        <f t="shared" si="48"/>
        <v>0</v>
      </c>
      <c r="F531" s="18">
        <v>0</v>
      </c>
      <c r="G531" s="19">
        <v>221.52</v>
      </c>
      <c r="H531" s="20">
        <f t="shared" si="49"/>
        <v>0</v>
      </c>
      <c r="I531" s="18">
        <v>0</v>
      </c>
      <c r="J531" s="19">
        <v>223.33</v>
      </c>
      <c r="K531" s="20">
        <f t="shared" si="50"/>
        <v>0</v>
      </c>
      <c r="L531" s="18">
        <v>0</v>
      </c>
      <c r="M531" s="19">
        <v>221.52</v>
      </c>
      <c r="N531" s="20">
        <f t="shared" si="51"/>
        <v>0</v>
      </c>
      <c r="O531" s="9">
        <f t="shared" si="52"/>
        <v>0</v>
      </c>
      <c r="P531" s="9">
        <f t="shared" si="53"/>
        <v>0</v>
      </c>
    </row>
    <row r="532" spans="1:16" x14ac:dyDescent="0.25">
      <c r="A532" s="1" t="s">
        <v>1063</v>
      </c>
      <c r="B532" s="1" t="s">
        <v>1064</v>
      </c>
      <c r="C532" s="18">
        <v>14924</v>
      </c>
      <c r="D532" s="19">
        <v>317.64999999999998</v>
      </c>
      <c r="E532" s="20">
        <f t="shared" si="48"/>
        <v>4740608.5999999996</v>
      </c>
      <c r="F532" s="18">
        <v>74584</v>
      </c>
      <c r="G532" s="19">
        <v>314.91000000000003</v>
      </c>
      <c r="H532" s="20">
        <f t="shared" si="49"/>
        <v>23487247.440000001</v>
      </c>
      <c r="I532" s="18">
        <v>8080</v>
      </c>
      <c r="J532" s="19">
        <v>317.64999999999998</v>
      </c>
      <c r="K532" s="20">
        <f t="shared" si="50"/>
        <v>2566612</v>
      </c>
      <c r="L532" s="18">
        <v>40380</v>
      </c>
      <c r="M532" s="19">
        <v>314.91000000000003</v>
      </c>
      <c r="N532" s="20">
        <f t="shared" si="51"/>
        <v>12716065.800000001</v>
      </c>
      <c r="O532" s="9">
        <f t="shared" si="52"/>
        <v>43510533.840000004</v>
      </c>
      <c r="P532" s="9">
        <f t="shared" si="53"/>
        <v>300307.1850673072</v>
      </c>
    </row>
    <row r="533" spans="1:16" x14ac:dyDescent="0.25">
      <c r="A533" s="1" t="s">
        <v>1065</v>
      </c>
      <c r="B533" s="1" t="s">
        <v>1066</v>
      </c>
      <c r="C533" s="18">
        <v>2427</v>
      </c>
      <c r="D533" s="19">
        <v>297.14</v>
      </c>
      <c r="E533" s="20">
        <f t="shared" si="48"/>
        <v>721158.77999999991</v>
      </c>
      <c r="F533" s="18">
        <v>40578</v>
      </c>
      <c r="G533" s="19">
        <v>294.67</v>
      </c>
      <c r="H533" s="20">
        <f t="shared" si="49"/>
        <v>11957119.26</v>
      </c>
      <c r="I533" s="18">
        <v>2022</v>
      </c>
      <c r="J533" s="19">
        <v>297.14</v>
      </c>
      <c r="K533" s="20">
        <f t="shared" si="50"/>
        <v>600817.07999999996</v>
      </c>
      <c r="L533" s="18">
        <v>33809</v>
      </c>
      <c r="M533" s="19">
        <v>294.67</v>
      </c>
      <c r="N533" s="20">
        <f t="shared" si="51"/>
        <v>9962498.0300000012</v>
      </c>
      <c r="O533" s="9">
        <f t="shared" si="52"/>
        <v>23241593.150000002</v>
      </c>
      <c r="P533" s="9">
        <f t="shared" si="53"/>
        <v>160412.13010674727</v>
      </c>
    </row>
    <row r="534" spans="1:16" x14ac:dyDescent="0.25">
      <c r="A534" s="1" t="s">
        <v>1067</v>
      </c>
      <c r="B534" s="1" t="s">
        <v>1068</v>
      </c>
      <c r="C534" s="18">
        <v>3548</v>
      </c>
      <c r="D534" s="19">
        <v>303.82</v>
      </c>
      <c r="E534" s="20">
        <f t="shared" si="48"/>
        <v>1077953.3599999999</v>
      </c>
      <c r="F534" s="18">
        <v>37832</v>
      </c>
      <c r="G534" s="19">
        <v>301.12</v>
      </c>
      <c r="H534" s="20">
        <f t="shared" si="49"/>
        <v>11391971.84</v>
      </c>
      <c r="I534" s="18">
        <v>2574</v>
      </c>
      <c r="J534" s="19">
        <v>303.82</v>
      </c>
      <c r="K534" s="20">
        <f t="shared" si="50"/>
        <v>782032.67999999993</v>
      </c>
      <c r="L534" s="18">
        <v>27450</v>
      </c>
      <c r="M534" s="19">
        <v>301.12</v>
      </c>
      <c r="N534" s="20">
        <f t="shared" si="51"/>
        <v>8265744</v>
      </c>
      <c r="O534" s="9">
        <f t="shared" si="52"/>
        <v>21517701.879999999</v>
      </c>
      <c r="P534" s="9">
        <f t="shared" si="53"/>
        <v>148513.93238388046</v>
      </c>
    </row>
    <row r="535" spans="1:16" x14ac:dyDescent="0.25">
      <c r="A535" s="1" t="s">
        <v>1069</v>
      </c>
      <c r="B535" s="1" t="s">
        <v>1070</v>
      </c>
      <c r="C535" s="18">
        <v>99</v>
      </c>
      <c r="D535" s="19">
        <v>350.74</v>
      </c>
      <c r="E535" s="20">
        <f t="shared" si="48"/>
        <v>34723.26</v>
      </c>
      <c r="F535" s="18">
        <v>35258</v>
      </c>
      <c r="G535" s="19">
        <v>347.77</v>
      </c>
      <c r="H535" s="20">
        <f t="shared" si="49"/>
        <v>12261674.66</v>
      </c>
      <c r="I535" s="18">
        <v>100</v>
      </c>
      <c r="J535" s="19">
        <v>350.74</v>
      </c>
      <c r="K535" s="20">
        <f t="shared" si="50"/>
        <v>35074</v>
      </c>
      <c r="L535" s="18">
        <v>35787</v>
      </c>
      <c r="M535" s="19">
        <v>347.77</v>
      </c>
      <c r="N535" s="20">
        <f t="shared" si="51"/>
        <v>12445644.99</v>
      </c>
      <c r="O535" s="9">
        <f t="shared" si="52"/>
        <v>24777116.91</v>
      </c>
      <c r="P535" s="9">
        <f t="shared" si="53"/>
        <v>171010.22618309653</v>
      </c>
    </row>
    <row r="536" spans="1:16" x14ac:dyDescent="0.25">
      <c r="A536" s="1" t="s">
        <v>1071</v>
      </c>
      <c r="B536" s="1" t="s">
        <v>1072</v>
      </c>
      <c r="C536" s="18">
        <v>3959</v>
      </c>
      <c r="D536" s="19">
        <v>295.60000000000002</v>
      </c>
      <c r="E536" s="20">
        <f t="shared" si="48"/>
        <v>1170280.4000000001</v>
      </c>
      <c r="F536" s="18">
        <v>56383</v>
      </c>
      <c r="G536" s="19">
        <v>293.06</v>
      </c>
      <c r="H536" s="20">
        <f t="shared" si="49"/>
        <v>16523601.98</v>
      </c>
      <c r="I536" s="18">
        <v>3958</v>
      </c>
      <c r="J536" s="19">
        <v>295.60000000000002</v>
      </c>
      <c r="K536" s="20">
        <f t="shared" si="50"/>
        <v>1169984.8</v>
      </c>
      <c r="L536" s="18">
        <v>56364</v>
      </c>
      <c r="M536" s="19">
        <v>293.06</v>
      </c>
      <c r="N536" s="20">
        <f t="shared" si="51"/>
        <v>16518033.84</v>
      </c>
      <c r="O536" s="9">
        <f t="shared" si="52"/>
        <v>35381901.020000003</v>
      </c>
      <c r="P536" s="9">
        <f t="shared" si="53"/>
        <v>244203.83203568353</v>
      </c>
    </row>
    <row r="537" spans="1:16" x14ac:dyDescent="0.25">
      <c r="A537" s="1" t="s">
        <v>1073</v>
      </c>
      <c r="B537" s="1" t="s">
        <v>1074</v>
      </c>
      <c r="C537" s="18">
        <v>17229</v>
      </c>
      <c r="D537" s="19">
        <v>226.09</v>
      </c>
      <c r="E537" s="20">
        <f t="shared" si="48"/>
        <v>3895304.61</v>
      </c>
      <c r="F537" s="18">
        <v>0</v>
      </c>
      <c r="G537" s="19">
        <v>224.03</v>
      </c>
      <c r="H537" s="20">
        <f t="shared" si="49"/>
        <v>0</v>
      </c>
      <c r="I537" s="18">
        <v>14130</v>
      </c>
      <c r="J537" s="19">
        <v>226.09</v>
      </c>
      <c r="K537" s="20">
        <f t="shared" si="50"/>
        <v>3194651.7</v>
      </c>
      <c r="L537" s="18">
        <v>0</v>
      </c>
      <c r="M537" s="19">
        <v>224.03</v>
      </c>
      <c r="N537" s="20">
        <f t="shared" si="51"/>
        <v>0</v>
      </c>
      <c r="O537" s="9">
        <f t="shared" si="52"/>
        <v>7089956.3100000005</v>
      </c>
      <c r="P537" s="9">
        <f t="shared" si="53"/>
        <v>48934.467904618388</v>
      </c>
    </row>
    <row r="538" spans="1:16" x14ac:dyDescent="0.25">
      <c r="A538" s="1" t="s">
        <v>1075</v>
      </c>
      <c r="B538" s="1" t="s">
        <v>1076</v>
      </c>
      <c r="C538" s="18">
        <v>13388</v>
      </c>
      <c r="D538" s="19">
        <v>206.99</v>
      </c>
      <c r="E538" s="20">
        <f t="shared" si="48"/>
        <v>2771182.12</v>
      </c>
      <c r="F538" s="18">
        <v>0</v>
      </c>
      <c r="G538" s="19">
        <v>205.25</v>
      </c>
      <c r="H538" s="20">
        <f t="shared" si="49"/>
        <v>0</v>
      </c>
      <c r="I538" s="18">
        <v>11181</v>
      </c>
      <c r="J538" s="19">
        <v>206.99</v>
      </c>
      <c r="K538" s="20">
        <f t="shared" si="50"/>
        <v>2314355.19</v>
      </c>
      <c r="L538" s="18">
        <v>0</v>
      </c>
      <c r="M538" s="19">
        <v>205.25</v>
      </c>
      <c r="N538" s="20">
        <f t="shared" si="51"/>
        <v>0</v>
      </c>
      <c r="O538" s="9">
        <f t="shared" si="52"/>
        <v>5085537.3100000005</v>
      </c>
      <c r="P538" s="9">
        <f t="shared" si="53"/>
        <v>35100.084033371764</v>
      </c>
    </row>
    <row r="539" spans="1:16" x14ac:dyDescent="0.25">
      <c r="A539" s="1" t="s">
        <v>1077</v>
      </c>
      <c r="B539" s="1" t="s">
        <v>1078</v>
      </c>
      <c r="C539" s="18">
        <v>30926</v>
      </c>
      <c r="D539" s="19">
        <v>218.69</v>
      </c>
      <c r="E539" s="20">
        <f t="shared" si="48"/>
        <v>6763206.9399999995</v>
      </c>
      <c r="F539" s="18">
        <v>0</v>
      </c>
      <c r="G539" s="19">
        <v>216.83</v>
      </c>
      <c r="H539" s="20">
        <f t="shared" si="49"/>
        <v>0</v>
      </c>
      <c r="I539" s="18">
        <v>10831</v>
      </c>
      <c r="J539" s="19">
        <v>218.69</v>
      </c>
      <c r="K539" s="20">
        <f t="shared" si="50"/>
        <v>2368631.39</v>
      </c>
      <c r="L539" s="18">
        <v>0</v>
      </c>
      <c r="M539" s="19">
        <v>216.83</v>
      </c>
      <c r="N539" s="20">
        <f t="shared" si="51"/>
        <v>0</v>
      </c>
      <c r="O539" s="9">
        <f t="shared" si="52"/>
        <v>9131838.3300000001</v>
      </c>
      <c r="P539" s="9">
        <f t="shared" si="53"/>
        <v>63027.419370592565</v>
      </c>
    </row>
    <row r="540" spans="1:16" x14ac:dyDescent="0.25">
      <c r="A540" s="1" t="s">
        <v>1079</v>
      </c>
      <c r="B540" s="1" t="s">
        <v>1080</v>
      </c>
      <c r="C540" s="18">
        <v>14865</v>
      </c>
      <c r="D540" s="19">
        <v>203</v>
      </c>
      <c r="E540" s="20">
        <f t="shared" si="48"/>
        <v>3017595</v>
      </c>
      <c r="F540" s="18">
        <v>532</v>
      </c>
      <c r="G540" s="19">
        <v>201.26</v>
      </c>
      <c r="H540" s="20">
        <f t="shared" si="49"/>
        <v>107070.31999999999</v>
      </c>
      <c r="I540" s="18">
        <v>15134</v>
      </c>
      <c r="J540" s="19">
        <v>203</v>
      </c>
      <c r="K540" s="20">
        <f t="shared" si="50"/>
        <v>3072202</v>
      </c>
      <c r="L540" s="18">
        <v>542</v>
      </c>
      <c r="M540" s="19">
        <v>201.26</v>
      </c>
      <c r="N540" s="20">
        <f t="shared" si="51"/>
        <v>109082.92</v>
      </c>
      <c r="O540" s="9">
        <f t="shared" si="52"/>
        <v>6305950.2400000002</v>
      </c>
      <c r="P540" s="9">
        <f t="shared" si="53"/>
        <v>43523.303407690619</v>
      </c>
    </row>
    <row r="541" spans="1:16" x14ac:dyDescent="0.25">
      <c r="A541" s="1" t="s">
        <v>1081</v>
      </c>
      <c r="B541" s="1" t="s">
        <v>1082</v>
      </c>
      <c r="C541" s="18">
        <v>0</v>
      </c>
      <c r="D541" s="19">
        <v>222.85</v>
      </c>
      <c r="E541" s="20">
        <f t="shared" si="48"/>
        <v>0</v>
      </c>
      <c r="F541" s="18">
        <v>15059</v>
      </c>
      <c r="G541" s="19">
        <v>221.16</v>
      </c>
      <c r="H541" s="20">
        <f t="shared" si="49"/>
        <v>3330448.44</v>
      </c>
      <c r="I541" s="18">
        <v>0</v>
      </c>
      <c r="J541" s="19">
        <v>222.85</v>
      </c>
      <c r="K541" s="20">
        <f t="shared" si="50"/>
        <v>0</v>
      </c>
      <c r="L541" s="18">
        <v>16937</v>
      </c>
      <c r="M541" s="19">
        <v>221.16</v>
      </c>
      <c r="N541" s="20">
        <f t="shared" si="51"/>
        <v>3745786.92</v>
      </c>
      <c r="O541" s="9">
        <f t="shared" si="52"/>
        <v>7076235.3599999994</v>
      </c>
      <c r="P541" s="9">
        <f t="shared" si="53"/>
        <v>48839.76670223596</v>
      </c>
    </row>
    <row r="542" spans="1:16" x14ac:dyDescent="0.25">
      <c r="A542" s="1" t="s">
        <v>1083</v>
      </c>
      <c r="B542" s="1" t="s">
        <v>1084</v>
      </c>
      <c r="C542" s="18">
        <v>0</v>
      </c>
      <c r="D542" s="19">
        <v>202.44</v>
      </c>
      <c r="E542" s="20">
        <f t="shared" si="48"/>
        <v>0</v>
      </c>
      <c r="F542" s="18">
        <v>16234</v>
      </c>
      <c r="G542" s="19">
        <v>200.74</v>
      </c>
      <c r="H542" s="20">
        <f t="shared" si="49"/>
        <v>3258813.16</v>
      </c>
      <c r="I542" s="18">
        <v>0</v>
      </c>
      <c r="J542" s="19">
        <v>202.44</v>
      </c>
      <c r="K542" s="20">
        <f t="shared" si="50"/>
        <v>0</v>
      </c>
      <c r="L542" s="18">
        <v>16766</v>
      </c>
      <c r="M542" s="19">
        <v>200.74</v>
      </c>
      <c r="N542" s="20">
        <f t="shared" si="51"/>
        <v>3365606.8400000003</v>
      </c>
      <c r="O542" s="9">
        <f t="shared" si="52"/>
        <v>6624420</v>
      </c>
      <c r="P542" s="9">
        <f t="shared" si="53"/>
        <v>45721.363250080751</v>
      </c>
    </row>
    <row r="543" spans="1:16" x14ac:dyDescent="0.25">
      <c r="A543" s="1" t="s">
        <v>1085</v>
      </c>
      <c r="B543" s="1" t="s">
        <v>1086</v>
      </c>
      <c r="C543" s="18">
        <v>21992</v>
      </c>
      <c r="D543" s="19">
        <v>331.53</v>
      </c>
      <c r="E543" s="20">
        <f t="shared" si="48"/>
        <v>7291007.7599999998</v>
      </c>
      <c r="F543" s="18">
        <v>119224</v>
      </c>
      <c r="G543" s="19">
        <v>328.75</v>
      </c>
      <c r="H543" s="20">
        <f t="shared" si="49"/>
        <v>39194890</v>
      </c>
      <c r="I543" s="18">
        <v>12329</v>
      </c>
      <c r="J543" s="19">
        <v>331.53</v>
      </c>
      <c r="K543" s="20">
        <f t="shared" si="50"/>
        <v>4087433.3699999996</v>
      </c>
      <c r="L543" s="18">
        <v>66841</v>
      </c>
      <c r="M543" s="19">
        <v>328.75</v>
      </c>
      <c r="N543" s="20">
        <f t="shared" si="51"/>
        <v>21973978.75</v>
      </c>
      <c r="O543" s="9">
        <f t="shared" si="52"/>
        <v>72547309.88000001</v>
      </c>
      <c r="P543" s="9">
        <f t="shared" si="53"/>
        <v>500717.33190825052</v>
      </c>
    </row>
    <row r="544" spans="1:16" x14ac:dyDescent="0.25">
      <c r="A544" s="1" t="s">
        <v>1087</v>
      </c>
      <c r="B544" s="1" t="s">
        <v>1088</v>
      </c>
      <c r="C544" s="18">
        <v>2439</v>
      </c>
      <c r="D544" s="19">
        <v>329.06</v>
      </c>
      <c r="E544" s="20">
        <f t="shared" si="48"/>
        <v>802577.34</v>
      </c>
      <c r="F544" s="18">
        <v>81487</v>
      </c>
      <c r="G544" s="19">
        <v>326.33</v>
      </c>
      <c r="H544" s="20">
        <f t="shared" si="49"/>
        <v>26591652.709999997</v>
      </c>
      <c r="I544" s="18">
        <v>1164</v>
      </c>
      <c r="J544" s="19">
        <v>329.06</v>
      </c>
      <c r="K544" s="20">
        <f t="shared" si="50"/>
        <v>383025.84</v>
      </c>
      <c r="L544" s="18">
        <v>38886</v>
      </c>
      <c r="M544" s="19">
        <v>326.33</v>
      </c>
      <c r="N544" s="20">
        <f t="shared" si="51"/>
        <v>12689668.379999999</v>
      </c>
      <c r="O544" s="9">
        <f t="shared" si="52"/>
        <v>40466924.269999996</v>
      </c>
      <c r="P544" s="9">
        <f t="shared" si="53"/>
        <v>279300.36805670214</v>
      </c>
    </row>
    <row r="545" spans="1:16" x14ac:dyDescent="0.25">
      <c r="A545" s="1" t="s">
        <v>1089</v>
      </c>
      <c r="B545" s="1" t="s">
        <v>1090</v>
      </c>
      <c r="C545" s="18">
        <v>2766</v>
      </c>
      <c r="D545" s="19">
        <v>178.48</v>
      </c>
      <c r="E545" s="20">
        <f t="shared" si="48"/>
        <v>493675.68</v>
      </c>
      <c r="F545" s="18">
        <v>33095</v>
      </c>
      <c r="G545" s="19">
        <v>177.02</v>
      </c>
      <c r="H545" s="20">
        <f t="shared" si="49"/>
        <v>5858476.9000000004</v>
      </c>
      <c r="I545" s="18">
        <v>1860</v>
      </c>
      <c r="J545" s="19">
        <v>178.48</v>
      </c>
      <c r="K545" s="20">
        <f t="shared" si="50"/>
        <v>331972.8</v>
      </c>
      <c r="L545" s="18">
        <v>22258</v>
      </c>
      <c r="M545" s="19">
        <v>177.02</v>
      </c>
      <c r="N545" s="20">
        <f t="shared" si="51"/>
        <v>3940111.16</v>
      </c>
      <c r="O545" s="9">
        <f t="shared" si="52"/>
        <v>10624236.539999999</v>
      </c>
      <c r="P545" s="9">
        <f t="shared" si="53"/>
        <v>73327.865398045571</v>
      </c>
    </row>
    <row r="546" spans="1:16" x14ac:dyDescent="0.25">
      <c r="A546" s="1" t="s">
        <v>1091</v>
      </c>
      <c r="B546" s="1" t="s">
        <v>1092</v>
      </c>
      <c r="C546" s="18">
        <v>753</v>
      </c>
      <c r="D546" s="19">
        <v>294.16000000000003</v>
      </c>
      <c r="E546" s="20">
        <f t="shared" si="48"/>
        <v>221502.48</v>
      </c>
      <c r="F546" s="18">
        <v>80242</v>
      </c>
      <c r="G546" s="19">
        <v>291.54000000000002</v>
      </c>
      <c r="H546" s="20">
        <f t="shared" si="49"/>
        <v>23393752.680000003</v>
      </c>
      <c r="I546" s="18">
        <v>151</v>
      </c>
      <c r="J546" s="19">
        <v>294.16000000000003</v>
      </c>
      <c r="K546" s="20">
        <f t="shared" si="50"/>
        <v>44418.16</v>
      </c>
      <c r="L546" s="18">
        <v>16100</v>
      </c>
      <c r="M546" s="19">
        <v>291.54000000000002</v>
      </c>
      <c r="N546" s="20">
        <f t="shared" si="51"/>
        <v>4693794</v>
      </c>
      <c r="O546" s="9">
        <f t="shared" si="52"/>
        <v>28353467.320000004</v>
      </c>
      <c r="P546" s="9">
        <f t="shared" si="53"/>
        <v>195693.98962279171</v>
      </c>
    </row>
    <row r="547" spans="1:16" x14ac:dyDescent="0.25">
      <c r="A547" s="1" t="s">
        <v>1093</v>
      </c>
      <c r="B547" s="1" t="s">
        <v>1094</v>
      </c>
      <c r="C547" s="18">
        <v>521</v>
      </c>
      <c r="D547" s="19">
        <v>235.43</v>
      </c>
      <c r="E547" s="20">
        <f t="shared" si="48"/>
        <v>122659.03</v>
      </c>
      <c r="F547" s="18">
        <v>16021</v>
      </c>
      <c r="G547" s="19">
        <v>233.29</v>
      </c>
      <c r="H547" s="20">
        <f t="shared" si="49"/>
        <v>3737539.09</v>
      </c>
      <c r="I547" s="18">
        <v>480</v>
      </c>
      <c r="J547" s="19">
        <v>235.43</v>
      </c>
      <c r="K547" s="20">
        <f t="shared" si="50"/>
        <v>113006.40000000001</v>
      </c>
      <c r="L547" s="18">
        <v>14747</v>
      </c>
      <c r="M547" s="19">
        <v>233.29</v>
      </c>
      <c r="N547" s="20">
        <f t="shared" si="51"/>
        <v>3440327.63</v>
      </c>
      <c r="O547" s="9">
        <f t="shared" si="52"/>
        <v>7413532.1499999994</v>
      </c>
      <c r="P547" s="9">
        <f t="shared" si="53"/>
        <v>51167.769615498735</v>
      </c>
    </row>
    <row r="548" spans="1:16" x14ac:dyDescent="0.25">
      <c r="A548" s="1" t="s">
        <v>1095</v>
      </c>
      <c r="B548" s="1" t="s">
        <v>1096</v>
      </c>
      <c r="C548" s="18">
        <v>19</v>
      </c>
      <c r="D548" s="19">
        <v>253.51</v>
      </c>
      <c r="E548" s="20">
        <f t="shared" si="48"/>
        <v>4816.6899999999996</v>
      </c>
      <c r="F548" s="18">
        <v>29334</v>
      </c>
      <c r="G548" s="19">
        <v>251.41</v>
      </c>
      <c r="H548" s="20">
        <f t="shared" si="49"/>
        <v>7374860.9399999995</v>
      </c>
      <c r="I548" s="18">
        <v>10</v>
      </c>
      <c r="J548" s="19">
        <v>253.51</v>
      </c>
      <c r="K548" s="20">
        <f t="shared" si="50"/>
        <v>2535.1</v>
      </c>
      <c r="L548" s="18">
        <v>15344</v>
      </c>
      <c r="M548" s="19">
        <v>251.41</v>
      </c>
      <c r="N548" s="20">
        <f t="shared" si="51"/>
        <v>3857635.04</v>
      </c>
      <c r="O548" s="9">
        <f t="shared" si="52"/>
        <v>11239847.77</v>
      </c>
      <c r="P548" s="9">
        <f t="shared" si="53"/>
        <v>77576.778460269736</v>
      </c>
    </row>
    <row r="549" spans="1:16" x14ac:dyDescent="0.25">
      <c r="A549" s="1" t="s">
        <v>1097</v>
      </c>
      <c r="B549" s="1" t="s">
        <v>1098</v>
      </c>
      <c r="C549" s="18">
        <v>0</v>
      </c>
      <c r="D549" s="19">
        <v>294.24</v>
      </c>
      <c r="E549" s="20">
        <f t="shared" si="48"/>
        <v>0</v>
      </c>
      <c r="F549" s="18">
        <v>35300</v>
      </c>
      <c r="G549" s="19">
        <v>291.51</v>
      </c>
      <c r="H549" s="20">
        <f t="shared" si="49"/>
        <v>10290303</v>
      </c>
      <c r="I549" s="18">
        <v>0</v>
      </c>
      <c r="J549" s="19">
        <v>294.24</v>
      </c>
      <c r="K549" s="20">
        <f t="shared" si="50"/>
        <v>0</v>
      </c>
      <c r="L549" s="18">
        <v>12330</v>
      </c>
      <c r="M549" s="19">
        <v>291.51</v>
      </c>
      <c r="N549" s="20">
        <f t="shared" si="51"/>
        <v>3594318.3</v>
      </c>
      <c r="O549" s="9">
        <f t="shared" si="52"/>
        <v>13884621.300000001</v>
      </c>
      <c r="P549" s="9">
        <f t="shared" si="53"/>
        <v>95830.852217569001</v>
      </c>
    </row>
    <row r="550" spans="1:16" x14ac:dyDescent="0.25">
      <c r="A550" s="1" t="s">
        <v>1099</v>
      </c>
      <c r="B550" s="1" t="s">
        <v>1100</v>
      </c>
      <c r="C550" s="18">
        <v>2725</v>
      </c>
      <c r="D550" s="19">
        <v>304.02</v>
      </c>
      <c r="E550" s="20">
        <f t="shared" si="48"/>
        <v>828454.5</v>
      </c>
      <c r="F550" s="18">
        <v>38448</v>
      </c>
      <c r="G550" s="19">
        <v>301.2</v>
      </c>
      <c r="H550" s="20">
        <f t="shared" si="49"/>
        <v>11580537.6</v>
      </c>
      <c r="I550" s="18">
        <v>702</v>
      </c>
      <c r="J550" s="19">
        <v>304.02</v>
      </c>
      <c r="K550" s="20">
        <f t="shared" si="50"/>
        <v>213422.03999999998</v>
      </c>
      <c r="L550" s="18">
        <v>9903</v>
      </c>
      <c r="M550" s="19">
        <v>301.2</v>
      </c>
      <c r="N550" s="20">
        <f t="shared" si="51"/>
        <v>2982783.6</v>
      </c>
      <c r="O550" s="9">
        <f t="shared" si="52"/>
        <v>15605197.74</v>
      </c>
      <c r="P550" s="9">
        <f t="shared" si="53"/>
        <v>107706.17117572244</v>
      </c>
    </row>
    <row r="551" spans="1:16" x14ac:dyDescent="0.25">
      <c r="A551" s="1" t="s">
        <v>1101</v>
      </c>
      <c r="B551" s="1" t="s">
        <v>1102</v>
      </c>
      <c r="C551" s="18">
        <v>424</v>
      </c>
      <c r="D551" s="19">
        <v>180.78</v>
      </c>
      <c r="E551" s="20">
        <f t="shared" si="48"/>
        <v>76650.720000000001</v>
      </c>
      <c r="F551" s="18">
        <v>14961</v>
      </c>
      <c r="G551" s="19">
        <v>179.13</v>
      </c>
      <c r="H551" s="20">
        <f t="shared" si="49"/>
        <v>2679963.9299999997</v>
      </c>
      <c r="I551" s="18">
        <v>185</v>
      </c>
      <c r="J551" s="19">
        <v>180.78</v>
      </c>
      <c r="K551" s="20">
        <f t="shared" si="50"/>
        <v>33444.300000000003</v>
      </c>
      <c r="L551" s="18">
        <v>6524</v>
      </c>
      <c r="M551" s="19">
        <v>179.13</v>
      </c>
      <c r="N551" s="20">
        <f t="shared" si="51"/>
        <v>1168644.1199999999</v>
      </c>
      <c r="O551" s="9">
        <f t="shared" si="52"/>
        <v>3958703.07</v>
      </c>
      <c r="P551" s="9">
        <f t="shared" si="53"/>
        <v>27322.739358718176</v>
      </c>
    </row>
    <row r="552" spans="1:16" x14ac:dyDescent="0.25">
      <c r="A552" s="1" t="s">
        <v>1103</v>
      </c>
      <c r="B552" s="1" t="s">
        <v>1104</v>
      </c>
      <c r="C552" s="18">
        <v>6629</v>
      </c>
      <c r="D552" s="19">
        <v>309.91000000000003</v>
      </c>
      <c r="E552" s="20">
        <f t="shared" si="48"/>
        <v>2054393.3900000001</v>
      </c>
      <c r="F552" s="18">
        <v>34367</v>
      </c>
      <c r="G552" s="19">
        <v>307.2</v>
      </c>
      <c r="H552" s="20">
        <f t="shared" si="49"/>
        <v>10557542.4</v>
      </c>
      <c r="I552" s="18">
        <v>3416</v>
      </c>
      <c r="J552" s="19">
        <v>309.91000000000003</v>
      </c>
      <c r="K552" s="20">
        <f t="shared" si="50"/>
        <v>1058652.56</v>
      </c>
      <c r="L552" s="18">
        <v>17711</v>
      </c>
      <c r="M552" s="19">
        <v>307.2</v>
      </c>
      <c r="N552" s="20">
        <f t="shared" si="51"/>
        <v>5440819.2000000002</v>
      </c>
      <c r="O552" s="9">
        <f t="shared" si="52"/>
        <v>19111407.550000001</v>
      </c>
      <c r="P552" s="9">
        <f t="shared" si="53"/>
        <v>131905.8282557395</v>
      </c>
    </row>
    <row r="553" spans="1:16" x14ac:dyDescent="0.25">
      <c r="A553" s="1" t="s">
        <v>1105</v>
      </c>
      <c r="B553" s="1" t="s">
        <v>1106</v>
      </c>
      <c r="C553" s="18">
        <v>29262</v>
      </c>
      <c r="D553" s="19">
        <v>336.91</v>
      </c>
      <c r="E553" s="20">
        <f t="shared" si="48"/>
        <v>9858660.4199999999</v>
      </c>
      <c r="F553" s="18">
        <v>56728</v>
      </c>
      <c r="G553" s="19">
        <v>334.17</v>
      </c>
      <c r="H553" s="20">
        <f t="shared" si="49"/>
        <v>18956795.760000002</v>
      </c>
      <c r="I553" s="18">
        <v>12509</v>
      </c>
      <c r="J553" s="19">
        <v>336.91</v>
      </c>
      <c r="K553" s="20">
        <f t="shared" si="50"/>
        <v>4214407.1900000004</v>
      </c>
      <c r="L553" s="18">
        <v>24249</v>
      </c>
      <c r="M553" s="19">
        <v>334.17</v>
      </c>
      <c r="N553" s="20">
        <f t="shared" si="51"/>
        <v>8103288.3300000001</v>
      </c>
      <c r="O553" s="9">
        <f t="shared" si="52"/>
        <v>41133151.700000003</v>
      </c>
      <c r="P553" s="9">
        <f t="shared" si="53"/>
        <v>283898.63120037329</v>
      </c>
    </row>
    <row r="554" spans="1:16" x14ac:dyDescent="0.25">
      <c r="A554" s="1" t="s">
        <v>1107</v>
      </c>
      <c r="B554" s="1" t="s">
        <v>1108</v>
      </c>
      <c r="C554" s="18">
        <v>500</v>
      </c>
      <c r="D554" s="19">
        <v>233.08</v>
      </c>
      <c r="E554" s="20">
        <f t="shared" si="48"/>
        <v>116540</v>
      </c>
      <c r="F554" s="18">
        <v>11463</v>
      </c>
      <c r="G554" s="19">
        <v>231.15</v>
      </c>
      <c r="H554" s="20">
        <f t="shared" si="49"/>
        <v>2649672.4500000002</v>
      </c>
      <c r="I554" s="18">
        <v>443</v>
      </c>
      <c r="J554" s="19">
        <v>233.08</v>
      </c>
      <c r="K554" s="20">
        <f t="shared" si="50"/>
        <v>103254.44</v>
      </c>
      <c r="L554" s="18">
        <v>10167</v>
      </c>
      <c r="M554" s="19">
        <v>231.15</v>
      </c>
      <c r="N554" s="20">
        <f t="shared" si="51"/>
        <v>2350102.0500000003</v>
      </c>
      <c r="O554" s="9">
        <f t="shared" si="52"/>
        <v>5219568.9400000004</v>
      </c>
      <c r="P554" s="9">
        <f t="shared" si="53"/>
        <v>36025.162582471974</v>
      </c>
    </row>
    <row r="555" spans="1:16" x14ac:dyDescent="0.25">
      <c r="A555" s="1" t="s">
        <v>1109</v>
      </c>
      <c r="B555" s="1" t="s">
        <v>1110</v>
      </c>
      <c r="C555" s="18">
        <v>802</v>
      </c>
      <c r="D555" s="19">
        <v>302.22000000000003</v>
      </c>
      <c r="E555" s="20">
        <f t="shared" si="48"/>
        <v>242380.44000000003</v>
      </c>
      <c r="F555" s="18">
        <v>31922</v>
      </c>
      <c r="G555" s="19">
        <v>299.72000000000003</v>
      </c>
      <c r="H555" s="20">
        <f t="shared" si="49"/>
        <v>9567661.8400000017</v>
      </c>
      <c r="I555" s="18">
        <v>1154</v>
      </c>
      <c r="J555" s="19">
        <v>302.22000000000003</v>
      </c>
      <c r="K555" s="20">
        <f t="shared" si="50"/>
        <v>348761.88</v>
      </c>
      <c r="L555" s="18">
        <v>45916</v>
      </c>
      <c r="M555" s="19">
        <v>299.72000000000003</v>
      </c>
      <c r="N555" s="20">
        <f t="shared" si="51"/>
        <v>13761943.520000001</v>
      </c>
      <c r="O555" s="9">
        <f t="shared" si="52"/>
        <v>23920747.680000003</v>
      </c>
      <c r="P555" s="9">
        <f t="shared" si="53"/>
        <v>165099.61534606904</v>
      </c>
    </row>
    <row r="556" spans="1:16" x14ac:dyDescent="0.25">
      <c r="A556" s="1" t="s">
        <v>1111</v>
      </c>
      <c r="B556" s="1" t="s">
        <v>1112</v>
      </c>
      <c r="C556" s="18">
        <v>1512</v>
      </c>
      <c r="D556" s="19">
        <v>298.10000000000002</v>
      </c>
      <c r="E556" s="20">
        <f t="shared" si="48"/>
        <v>450727.2</v>
      </c>
      <c r="F556" s="18">
        <v>70862</v>
      </c>
      <c r="G556" s="19">
        <v>295.72000000000003</v>
      </c>
      <c r="H556" s="20">
        <f t="shared" si="49"/>
        <v>20955310.640000001</v>
      </c>
      <c r="I556" s="18">
        <v>0</v>
      </c>
      <c r="J556" s="19">
        <v>298.10000000000002</v>
      </c>
      <c r="K556" s="20">
        <f t="shared" si="50"/>
        <v>0</v>
      </c>
      <c r="L556" s="18">
        <v>0</v>
      </c>
      <c r="M556" s="19">
        <v>295.72000000000003</v>
      </c>
      <c r="N556" s="20">
        <f t="shared" si="51"/>
        <v>0</v>
      </c>
      <c r="O556" s="9">
        <f t="shared" si="52"/>
        <v>21406037.84</v>
      </c>
      <c r="P556" s="9">
        <f t="shared" si="53"/>
        <v>147743.23364575524</v>
      </c>
    </row>
    <row r="557" spans="1:16" x14ac:dyDescent="0.25">
      <c r="A557" s="1" t="s">
        <v>1113</v>
      </c>
      <c r="B557" s="1" t="s">
        <v>1114</v>
      </c>
      <c r="C557" s="18">
        <v>3890</v>
      </c>
      <c r="D557" s="19">
        <v>232.95</v>
      </c>
      <c r="E557" s="20">
        <f t="shared" si="48"/>
        <v>906175.5</v>
      </c>
      <c r="F557" s="18">
        <v>18249</v>
      </c>
      <c r="G557" s="19">
        <v>231.14</v>
      </c>
      <c r="H557" s="20">
        <f t="shared" si="49"/>
        <v>4218073.8599999994</v>
      </c>
      <c r="I557" s="18">
        <v>2404</v>
      </c>
      <c r="J557" s="19">
        <v>232.95</v>
      </c>
      <c r="K557" s="20">
        <f t="shared" si="50"/>
        <v>560011.79999999993</v>
      </c>
      <c r="L557" s="18">
        <v>11276</v>
      </c>
      <c r="M557" s="19">
        <v>231.14</v>
      </c>
      <c r="N557" s="20">
        <f t="shared" si="51"/>
        <v>2606334.6399999997</v>
      </c>
      <c r="O557" s="9">
        <f t="shared" si="52"/>
        <v>8290595.7999999989</v>
      </c>
      <c r="P557" s="9">
        <f t="shared" si="53"/>
        <v>57221.212141046883</v>
      </c>
    </row>
    <row r="558" spans="1:16" x14ac:dyDescent="0.25">
      <c r="A558" s="1" t="s">
        <v>1115</v>
      </c>
      <c r="B558" s="1" t="s">
        <v>1116</v>
      </c>
      <c r="C558" s="18">
        <v>931</v>
      </c>
      <c r="D558" s="19">
        <v>300.20999999999998</v>
      </c>
      <c r="E558" s="20">
        <f t="shared" si="48"/>
        <v>279495.51</v>
      </c>
      <c r="F558" s="18">
        <v>8111</v>
      </c>
      <c r="G558" s="19">
        <v>297.55</v>
      </c>
      <c r="H558" s="20">
        <f t="shared" si="49"/>
        <v>2413428.0500000003</v>
      </c>
      <c r="I558" s="18">
        <v>407</v>
      </c>
      <c r="J558" s="19">
        <v>300.20999999999998</v>
      </c>
      <c r="K558" s="20">
        <f t="shared" si="50"/>
        <v>122185.46999999999</v>
      </c>
      <c r="L558" s="18">
        <v>3543</v>
      </c>
      <c r="M558" s="19">
        <v>297.55</v>
      </c>
      <c r="N558" s="20">
        <f t="shared" si="51"/>
        <v>1054219.6500000001</v>
      </c>
      <c r="O558" s="9">
        <f t="shared" si="52"/>
        <v>3869328.6800000006</v>
      </c>
      <c r="P558" s="9">
        <f t="shared" si="53"/>
        <v>26705.88249420108</v>
      </c>
    </row>
    <row r="559" spans="1:16" x14ac:dyDescent="0.25">
      <c r="A559" s="1" t="s">
        <v>1117</v>
      </c>
      <c r="B559" s="1" t="s">
        <v>1118</v>
      </c>
      <c r="C559" s="18">
        <v>0</v>
      </c>
      <c r="D559" s="19">
        <v>323.23</v>
      </c>
      <c r="E559" s="20">
        <f t="shared" si="48"/>
        <v>0</v>
      </c>
      <c r="F559" s="18">
        <v>58822</v>
      </c>
      <c r="G559" s="19">
        <v>320.22000000000003</v>
      </c>
      <c r="H559" s="20">
        <f t="shared" si="49"/>
        <v>18835980.84</v>
      </c>
      <c r="I559" s="18">
        <v>0</v>
      </c>
      <c r="J559" s="19">
        <v>323.23</v>
      </c>
      <c r="K559" s="20">
        <f t="shared" si="50"/>
        <v>0</v>
      </c>
      <c r="L559" s="18">
        <v>23163</v>
      </c>
      <c r="M559" s="19">
        <v>320.22000000000003</v>
      </c>
      <c r="N559" s="20">
        <f t="shared" si="51"/>
        <v>7417255.8600000003</v>
      </c>
      <c r="O559" s="9">
        <f t="shared" si="52"/>
        <v>26253236.699999999</v>
      </c>
      <c r="P559" s="9">
        <f t="shared" si="53"/>
        <v>181198.31949831854</v>
      </c>
    </row>
    <row r="560" spans="1:16" x14ac:dyDescent="0.25">
      <c r="A560" s="1" t="s">
        <v>1119</v>
      </c>
      <c r="B560" s="1" t="s">
        <v>1120</v>
      </c>
      <c r="C560" s="18">
        <v>1297</v>
      </c>
      <c r="D560" s="19">
        <v>211.64</v>
      </c>
      <c r="E560" s="20">
        <f t="shared" si="48"/>
        <v>274497.07999999996</v>
      </c>
      <c r="F560" s="18">
        <v>10309</v>
      </c>
      <c r="G560" s="19">
        <v>209.87</v>
      </c>
      <c r="H560" s="20">
        <f t="shared" si="49"/>
        <v>2163549.83</v>
      </c>
      <c r="I560" s="18">
        <v>1425</v>
      </c>
      <c r="J560" s="19">
        <v>211.64</v>
      </c>
      <c r="K560" s="20">
        <f t="shared" si="50"/>
        <v>301587</v>
      </c>
      <c r="L560" s="18">
        <v>11329</v>
      </c>
      <c r="M560" s="19">
        <v>209.87</v>
      </c>
      <c r="N560" s="20">
        <f t="shared" si="51"/>
        <v>2377617.23</v>
      </c>
      <c r="O560" s="9">
        <f t="shared" si="52"/>
        <v>5117251.1400000006</v>
      </c>
      <c r="P560" s="9">
        <f t="shared" si="53"/>
        <v>35318.97105162865</v>
      </c>
    </row>
    <row r="561" spans="1:16" x14ac:dyDescent="0.25">
      <c r="A561" s="1" t="s">
        <v>1121</v>
      </c>
      <c r="B561" s="1" t="s">
        <v>1122</v>
      </c>
      <c r="C561" s="18">
        <v>263</v>
      </c>
      <c r="D561" s="19">
        <v>174.96</v>
      </c>
      <c r="E561" s="20">
        <f t="shared" si="48"/>
        <v>46014.48</v>
      </c>
      <c r="F561" s="18">
        <v>32810</v>
      </c>
      <c r="G561" s="19">
        <v>173.69</v>
      </c>
      <c r="H561" s="20">
        <f t="shared" si="49"/>
        <v>5698768.9000000004</v>
      </c>
      <c r="I561" s="18">
        <v>86</v>
      </c>
      <c r="J561" s="19">
        <v>174.96</v>
      </c>
      <c r="K561" s="20">
        <f t="shared" si="50"/>
        <v>15046.560000000001</v>
      </c>
      <c r="L561" s="18">
        <v>10743</v>
      </c>
      <c r="M561" s="19">
        <v>173.69</v>
      </c>
      <c r="N561" s="20">
        <f t="shared" si="51"/>
        <v>1865951.67</v>
      </c>
      <c r="O561" s="9">
        <f t="shared" si="52"/>
        <v>7625781.6100000013</v>
      </c>
      <c r="P561" s="9">
        <f t="shared" si="53"/>
        <v>52632.703098021513</v>
      </c>
    </row>
    <row r="562" spans="1:16" x14ac:dyDescent="0.25">
      <c r="A562" s="1" t="s">
        <v>1123</v>
      </c>
      <c r="B562" s="1" t="s">
        <v>1124</v>
      </c>
      <c r="C562" s="18">
        <v>0</v>
      </c>
      <c r="D562" s="19">
        <v>183.32</v>
      </c>
      <c r="E562" s="20">
        <f t="shared" si="48"/>
        <v>0</v>
      </c>
      <c r="F562" s="18">
        <v>8921</v>
      </c>
      <c r="G562" s="19">
        <v>181.67</v>
      </c>
      <c r="H562" s="20">
        <f t="shared" si="49"/>
        <v>1620678.0699999998</v>
      </c>
      <c r="I562" s="18">
        <v>0</v>
      </c>
      <c r="J562" s="19">
        <v>183.32</v>
      </c>
      <c r="K562" s="20">
        <f t="shared" si="50"/>
        <v>0</v>
      </c>
      <c r="L562" s="18">
        <v>15456</v>
      </c>
      <c r="M562" s="19">
        <v>181.67</v>
      </c>
      <c r="N562" s="20">
        <f t="shared" si="51"/>
        <v>2807891.52</v>
      </c>
      <c r="O562" s="9">
        <f t="shared" si="52"/>
        <v>4428569.59</v>
      </c>
      <c r="P562" s="9">
        <f t="shared" si="53"/>
        <v>30565.730871933116</v>
      </c>
    </row>
    <row r="563" spans="1:16" x14ac:dyDescent="0.25">
      <c r="A563" s="1" t="s">
        <v>1125</v>
      </c>
      <c r="B563" s="1" t="s">
        <v>1126</v>
      </c>
      <c r="C563" s="18">
        <v>10642</v>
      </c>
      <c r="D563" s="19">
        <v>232.42</v>
      </c>
      <c r="E563" s="20">
        <f t="shared" si="48"/>
        <v>2473413.6399999997</v>
      </c>
      <c r="F563" s="18">
        <v>71536</v>
      </c>
      <c r="G563" s="19">
        <v>230.55</v>
      </c>
      <c r="H563" s="20">
        <f t="shared" si="49"/>
        <v>16492624.800000001</v>
      </c>
      <c r="I563" s="18">
        <v>6792</v>
      </c>
      <c r="J563" s="19">
        <v>232.42</v>
      </c>
      <c r="K563" s="20">
        <f t="shared" si="50"/>
        <v>1578596.64</v>
      </c>
      <c r="L563" s="18">
        <v>45653</v>
      </c>
      <c r="M563" s="19">
        <v>230.55</v>
      </c>
      <c r="N563" s="20">
        <f t="shared" si="51"/>
        <v>10525299.15</v>
      </c>
      <c r="O563" s="9">
        <f t="shared" si="52"/>
        <v>31069934.230000004</v>
      </c>
      <c r="P563" s="9">
        <f t="shared" si="53"/>
        <v>214442.88693741462</v>
      </c>
    </row>
    <row r="564" spans="1:16" x14ac:dyDescent="0.25">
      <c r="A564" s="1" t="s">
        <v>1127</v>
      </c>
      <c r="B564" s="1" t="s">
        <v>1128</v>
      </c>
      <c r="C564" s="18">
        <v>0</v>
      </c>
      <c r="D564" s="19">
        <v>240.49</v>
      </c>
      <c r="E564" s="20">
        <f t="shared" si="48"/>
        <v>0</v>
      </c>
      <c r="F564" s="18">
        <v>62256</v>
      </c>
      <c r="G564" s="19">
        <v>238.51</v>
      </c>
      <c r="H564" s="20">
        <f t="shared" si="49"/>
        <v>14848678.559999999</v>
      </c>
      <c r="I564" s="18">
        <v>0</v>
      </c>
      <c r="J564" s="19">
        <v>240.49</v>
      </c>
      <c r="K564" s="20">
        <f t="shared" si="50"/>
        <v>0</v>
      </c>
      <c r="L564" s="18">
        <v>48644</v>
      </c>
      <c r="M564" s="19">
        <v>238.51</v>
      </c>
      <c r="N564" s="20">
        <f t="shared" si="51"/>
        <v>11602080.439999999</v>
      </c>
      <c r="O564" s="9">
        <f t="shared" si="52"/>
        <v>26450759</v>
      </c>
      <c r="P564" s="9">
        <f t="shared" si="53"/>
        <v>182561.60697530393</v>
      </c>
    </row>
    <row r="565" spans="1:16" x14ac:dyDescent="0.25">
      <c r="A565" s="1" t="s">
        <v>1129</v>
      </c>
      <c r="B565" s="1" t="s">
        <v>1130</v>
      </c>
      <c r="C565" s="18">
        <v>1841</v>
      </c>
      <c r="D565" s="19">
        <v>235.25</v>
      </c>
      <c r="E565" s="20">
        <f t="shared" si="48"/>
        <v>433095.25</v>
      </c>
      <c r="F565" s="18">
        <v>26734</v>
      </c>
      <c r="G565" s="19">
        <v>233.13</v>
      </c>
      <c r="H565" s="20">
        <f t="shared" si="49"/>
        <v>6232497.4199999999</v>
      </c>
      <c r="I565" s="18">
        <v>627</v>
      </c>
      <c r="J565" s="19">
        <v>235.25</v>
      </c>
      <c r="K565" s="20">
        <f t="shared" si="50"/>
        <v>147501.75</v>
      </c>
      <c r="L565" s="18">
        <v>9109</v>
      </c>
      <c r="M565" s="19">
        <v>233.13</v>
      </c>
      <c r="N565" s="20">
        <f t="shared" si="51"/>
        <v>2123581.17</v>
      </c>
      <c r="O565" s="9">
        <f t="shared" si="52"/>
        <v>8936675.5899999999</v>
      </c>
      <c r="P565" s="9">
        <f t="shared" si="53"/>
        <v>61680.417440095844</v>
      </c>
    </row>
    <row r="566" spans="1:16" x14ac:dyDescent="0.25">
      <c r="A566" s="1" t="s">
        <v>1131</v>
      </c>
      <c r="B566" s="1" t="s">
        <v>1132</v>
      </c>
      <c r="C566" s="18">
        <v>658</v>
      </c>
      <c r="D566" s="19">
        <v>222.54</v>
      </c>
      <c r="E566" s="20">
        <f t="shared" si="48"/>
        <v>146431.32</v>
      </c>
      <c r="F566" s="18">
        <v>17477</v>
      </c>
      <c r="G566" s="19">
        <v>220.9</v>
      </c>
      <c r="H566" s="20">
        <f t="shared" si="49"/>
        <v>3860669.3000000003</v>
      </c>
      <c r="I566" s="18">
        <v>923</v>
      </c>
      <c r="J566" s="19">
        <v>222.54</v>
      </c>
      <c r="K566" s="20">
        <f t="shared" si="50"/>
        <v>205404.41999999998</v>
      </c>
      <c r="L566" s="18">
        <v>24510</v>
      </c>
      <c r="M566" s="19">
        <v>220.9</v>
      </c>
      <c r="N566" s="20">
        <f t="shared" si="51"/>
        <v>5414259</v>
      </c>
      <c r="O566" s="9">
        <f t="shared" si="52"/>
        <v>9626764.040000001</v>
      </c>
      <c r="P566" s="9">
        <f t="shared" si="53"/>
        <v>66443.367962124219</v>
      </c>
    </row>
    <row r="567" spans="1:16" x14ac:dyDescent="0.25">
      <c r="A567" s="1" t="s">
        <v>1133</v>
      </c>
      <c r="B567" s="1" t="s">
        <v>1134</v>
      </c>
      <c r="C567" s="18">
        <v>0</v>
      </c>
      <c r="D567" s="19">
        <v>247.46</v>
      </c>
      <c r="E567" s="20">
        <f t="shared" si="48"/>
        <v>0</v>
      </c>
      <c r="F567" s="18">
        <v>9090</v>
      </c>
      <c r="G567" s="19">
        <v>245.22</v>
      </c>
      <c r="H567" s="20">
        <f t="shared" si="49"/>
        <v>2229049.7999999998</v>
      </c>
      <c r="I567" s="18">
        <v>0</v>
      </c>
      <c r="J567" s="19">
        <v>247.46</v>
      </c>
      <c r="K567" s="20">
        <f t="shared" si="50"/>
        <v>0</v>
      </c>
      <c r="L567" s="18">
        <v>4324</v>
      </c>
      <c r="M567" s="19">
        <v>245.22</v>
      </c>
      <c r="N567" s="20">
        <f t="shared" si="51"/>
        <v>1060331.28</v>
      </c>
      <c r="O567" s="9">
        <f t="shared" si="52"/>
        <v>3289381.08</v>
      </c>
      <c r="P567" s="9">
        <f t="shared" si="53"/>
        <v>22703.117741118913</v>
      </c>
    </row>
    <row r="568" spans="1:16" x14ac:dyDescent="0.25">
      <c r="A568" s="1" t="s">
        <v>1135</v>
      </c>
      <c r="B568" s="1" t="s">
        <v>1136</v>
      </c>
      <c r="C568" s="18">
        <v>0</v>
      </c>
      <c r="D568" s="19">
        <v>355.04</v>
      </c>
      <c r="E568" s="20">
        <f t="shared" si="48"/>
        <v>0</v>
      </c>
      <c r="F568" s="18">
        <v>1887</v>
      </c>
      <c r="G568" s="19">
        <v>352.45</v>
      </c>
      <c r="H568" s="20">
        <f t="shared" si="49"/>
        <v>665073.15</v>
      </c>
      <c r="I568" s="18">
        <v>0</v>
      </c>
      <c r="J568" s="19">
        <v>355.04</v>
      </c>
      <c r="K568" s="20">
        <f t="shared" si="50"/>
        <v>0</v>
      </c>
      <c r="L568" s="18">
        <v>1494</v>
      </c>
      <c r="M568" s="19">
        <v>352.45</v>
      </c>
      <c r="N568" s="20">
        <f t="shared" si="51"/>
        <v>526560.29999999993</v>
      </c>
      <c r="O568" s="9">
        <f t="shared" si="52"/>
        <v>1191633.45</v>
      </c>
      <c r="P568" s="9">
        <f t="shared" si="53"/>
        <v>8224.5850698471622</v>
      </c>
    </row>
    <row r="569" spans="1:16" x14ac:dyDescent="0.25">
      <c r="A569" s="1" t="s">
        <v>1137</v>
      </c>
      <c r="B569" s="1" t="s">
        <v>1138</v>
      </c>
      <c r="C569" s="18">
        <v>406</v>
      </c>
      <c r="D569" s="19">
        <v>222.5</v>
      </c>
      <c r="E569" s="20">
        <f t="shared" si="48"/>
        <v>90335</v>
      </c>
      <c r="F569" s="18">
        <v>9985</v>
      </c>
      <c r="G569" s="19">
        <v>220.66</v>
      </c>
      <c r="H569" s="20">
        <f t="shared" si="49"/>
        <v>2203290.1</v>
      </c>
      <c r="I569" s="18">
        <v>345</v>
      </c>
      <c r="J569" s="19">
        <v>222.5</v>
      </c>
      <c r="K569" s="20">
        <f t="shared" si="50"/>
        <v>76762.5</v>
      </c>
      <c r="L569" s="18">
        <v>8490</v>
      </c>
      <c r="M569" s="19">
        <v>220.66</v>
      </c>
      <c r="N569" s="20">
        <f t="shared" si="51"/>
        <v>1873403.4</v>
      </c>
      <c r="O569" s="9">
        <f t="shared" si="52"/>
        <v>4243791</v>
      </c>
      <c r="P569" s="9">
        <f t="shared" si="53"/>
        <v>29290.399743437683</v>
      </c>
    </row>
    <row r="570" spans="1:16" x14ac:dyDescent="0.25">
      <c r="A570" s="1" t="s">
        <v>1139</v>
      </c>
      <c r="B570" s="1" t="s">
        <v>1140</v>
      </c>
      <c r="C570" s="18">
        <v>1244</v>
      </c>
      <c r="D570" s="19">
        <v>218.84</v>
      </c>
      <c r="E570" s="20">
        <f t="shared" si="48"/>
        <v>272236.96000000002</v>
      </c>
      <c r="F570" s="18">
        <v>18348</v>
      </c>
      <c r="G570" s="19">
        <v>216.98</v>
      </c>
      <c r="H570" s="20">
        <f t="shared" si="49"/>
        <v>3981149.04</v>
      </c>
      <c r="I570" s="18">
        <v>1161</v>
      </c>
      <c r="J570" s="19">
        <v>218.84</v>
      </c>
      <c r="K570" s="20">
        <f t="shared" si="50"/>
        <v>254073.24</v>
      </c>
      <c r="L570" s="18">
        <v>17122</v>
      </c>
      <c r="M570" s="19">
        <v>216.98</v>
      </c>
      <c r="N570" s="20">
        <f t="shared" si="51"/>
        <v>3715131.56</v>
      </c>
      <c r="O570" s="9">
        <f t="shared" si="52"/>
        <v>8222590.7999999998</v>
      </c>
      <c r="P570" s="9">
        <f t="shared" si="53"/>
        <v>56751.845568905977</v>
      </c>
    </row>
    <row r="571" spans="1:16" x14ac:dyDescent="0.25">
      <c r="A571" s="1" t="s">
        <v>1141</v>
      </c>
      <c r="B571" s="1" t="s">
        <v>1142</v>
      </c>
      <c r="C571" s="18">
        <v>365</v>
      </c>
      <c r="D571" s="19">
        <v>283.36</v>
      </c>
      <c r="E571" s="20">
        <f t="shared" si="48"/>
        <v>103426.40000000001</v>
      </c>
      <c r="F571" s="18">
        <v>16580</v>
      </c>
      <c r="G571" s="19">
        <v>280.68</v>
      </c>
      <c r="H571" s="20">
        <f t="shared" si="49"/>
        <v>4653674.4000000004</v>
      </c>
      <c r="I571" s="18">
        <v>240</v>
      </c>
      <c r="J571" s="19">
        <v>283.36</v>
      </c>
      <c r="K571" s="20">
        <f t="shared" si="50"/>
        <v>68006.400000000009</v>
      </c>
      <c r="L571" s="18">
        <v>10908</v>
      </c>
      <c r="M571" s="19">
        <v>280.68</v>
      </c>
      <c r="N571" s="20">
        <f t="shared" si="51"/>
        <v>3061657.44</v>
      </c>
      <c r="O571" s="9">
        <f t="shared" si="52"/>
        <v>7886764.6400000006</v>
      </c>
      <c r="P571" s="9">
        <f t="shared" si="53"/>
        <v>54433.992858745733</v>
      </c>
    </row>
    <row r="572" spans="1:16" x14ac:dyDescent="0.25">
      <c r="A572" s="1" t="s">
        <v>1143</v>
      </c>
      <c r="B572" s="1" t="s">
        <v>1144</v>
      </c>
      <c r="C572" s="18">
        <v>5</v>
      </c>
      <c r="D572" s="19">
        <v>281.3</v>
      </c>
      <c r="E572" s="20">
        <f t="shared" si="48"/>
        <v>1406.5</v>
      </c>
      <c r="F572" s="18">
        <v>19096</v>
      </c>
      <c r="G572" s="19">
        <v>278.64999999999998</v>
      </c>
      <c r="H572" s="20">
        <f t="shared" si="49"/>
        <v>5321100.3999999994</v>
      </c>
      <c r="I572" s="18">
        <v>2</v>
      </c>
      <c r="J572" s="19">
        <v>281.3</v>
      </c>
      <c r="K572" s="20">
        <f t="shared" si="50"/>
        <v>562.6</v>
      </c>
      <c r="L572" s="18">
        <v>8802</v>
      </c>
      <c r="M572" s="19">
        <v>278.64999999999998</v>
      </c>
      <c r="N572" s="20">
        <f t="shared" si="51"/>
        <v>2452677.2999999998</v>
      </c>
      <c r="O572" s="9">
        <f t="shared" si="52"/>
        <v>7775746.7999999989</v>
      </c>
      <c r="P572" s="9">
        <f t="shared" si="53"/>
        <v>53667.754155601993</v>
      </c>
    </row>
    <row r="573" spans="1:16" x14ac:dyDescent="0.25">
      <c r="A573" s="1" t="s">
        <v>1145</v>
      </c>
      <c r="B573" s="1" t="s">
        <v>1146</v>
      </c>
      <c r="C573" s="18">
        <v>10359</v>
      </c>
      <c r="D573" s="19">
        <v>250.68</v>
      </c>
      <c r="E573" s="20">
        <f t="shared" si="48"/>
        <v>2596794.12</v>
      </c>
      <c r="F573" s="18">
        <v>27024</v>
      </c>
      <c r="G573" s="19">
        <v>248.51</v>
      </c>
      <c r="H573" s="20">
        <f t="shared" si="49"/>
        <v>6715734.2399999993</v>
      </c>
      <c r="I573" s="18">
        <v>5123</v>
      </c>
      <c r="J573" s="19">
        <v>250.68</v>
      </c>
      <c r="K573" s="20">
        <f t="shared" si="50"/>
        <v>1284233.6400000001</v>
      </c>
      <c r="L573" s="18">
        <v>13363</v>
      </c>
      <c r="M573" s="19">
        <v>248.51</v>
      </c>
      <c r="N573" s="20">
        <f t="shared" si="51"/>
        <v>3320839.13</v>
      </c>
      <c r="O573" s="9">
        <f t="shared" si="52"/>
        <v>13917601.129999999</v>
      </c>
      <c r="P573" s="9">
        <f t="shared" si="53"/>
        <v>96058.477094517599</v>
      </c>
    </row>
    <row r="574" spans="1:16" x14ac:dyDescent="0.25">
      <c r="A574" s="1" t="s">
        <v>1147</v>
      </c>
      <c r="B574" s="1" t="s">
        <v>1148</v>
      </c>
      <c r="C574" s="18">
        <v>164</v>
      </c>
      <c r="D574" s="19">
        <v>164.1</v>
      </c>
      <c r="E574" s="20">
        <f t="shared" si="48"/>
        <v>26912.399999999998</v>
      </c>
      <c r="F574" s="18">
        <v>8493</v>
      </c>
      <c r="G574" s="19">
        <v>162.72</v>
      </c>
      <c r="H574" s="20">
        <f t="shared" si="49"/>
        <v>1381980.96</v>
      </c>
      <c r="I574" s="18">
        <v>277</v>
      </c>
      <c r="J574" s="19">
        <v>164.1</v>
      </c>
      <c r="K574" s="20">
        <f t="shared" si="50"/>
        <v>45455.7</v>
      </c>
      <c r="L574" s="18">
        <v>14319</v>
      </c>
      <c r="M574" s="19">
        <v>162.72</v>
      </c>
      <c r="N574" s="20">
        <f t="shared" si="51"/>
        <v>2329987.6800000002</v>
      </c>
      <c r="O574" s="9">
        <f t="shared" si="52"/>
        <v>3784336.74</v>
      </c>
      <c r="P574" s="9">
        <f t="shared" si="53"/>
        <v>26119.273045816299</v>
      </c>
    </row>
    <row r="575" spans="1:16" x14ac:dyDescent="0.25">
      <c r="A575" s="1" t="s">
        <v>1149</v>
      </c>
      <c r="B575" s="1" t="s">
        <v>1150</v>
      </c>
      <c r="C575" s="18">
        <v>13986</v>
      </c>
      <c r="D575" s="19">
        <v>284.86</v>
      </c>
      <c r="E575" s="20">
        <f t="shared" si="48"/>
        <v>3984051.96</v>
      </c>
      <c r="F575" s="18">
        <v>26567</v>
      </c>
      <c r="G575" s="19">
        <v>282.29000000000002</v>
      </c>
      <c r="H575" s="20">
        <f t="shared" si="49"/>
        <v>7499598.4300000006</v>
      </c>
      <c r="I575" s="18">
        <v>8504</v>
      </c>
      <c r="J575" s="19">
        <v>284.86</v>
      </c>
      <c r="K575" s="20">
        <f t="shared" si="50"/>
        <v>2422449.44</v>
      </c>
      <c r="L575" s="18">
        <v>16155</v>
      </c>
      <c r="M575" s="19">
        <v>282.29000000000002</v>
      </c>
      <c r="N575" s="20">
        <f t="shared" si="51"/>
        <v>4560394.95</v>
      </c>
      <c r="O575" s="9">
        <f t="shared" si="52"/>
        <v>18466494.780000001</v>
      </c>
      <c r="P575" s="9">
        <f t="shared" si="53"/>
        <v>127454.67766115374</v>
      </c>
    </row>
    <row r="576" spans="1:16" x14ac:dyDescent="0.25">
      <c r="A576" s="1" t="s">
        <v>1151</v>
      </c>
      <c r="B576" s="1" t="s">
        <v>1152</v>
      </c>
      <c r="C576" s="18">
        <v>433</v>
      </c>
      <c r="D576" s="19">
        <v>221.1</v>
      </c>
      <c r="E576" s="20">
        <f t="shared" si="48"/>
        <v>95736.3</v>
      </c>
      <c r="F576" s="18">
        <v>28759</v>
      </c>
      <c r="G576" s="19">
        <v>219.5</v>
      </c>
      <c r="H576" s="20">
        <f t="shared" si="49"/>
        <v>6312600.5</v>
      </c>
      <c r="I576" s="18">
        <v>292</v>
      </c>
      <c r="J576" s="19">
        <v>221.1</v>
      </c>
      <c r="K576" s="20">
        <f t="shared" si="50"/>
        <v>64561.2</v>
      </c>
      <c r="L576" s="18">
        <v>19369</v>
      </c>
      <c r="M576" s="19">
        <v>219.5</v>
      </c>
      <c r="N576" s="20">
        <f t="shared" si="51"/>
        <v>4251495.5</v>
      </c>
      <c r="O576" s="9">
        <f t="shared" si="52"/>
        <v>10724393.5</v>
      </c>
      <c r="P576" s="9">
        <f t="shared" si="53"/>
        <v>74019.142936333272</v>
      </c>
    </row>
    <row r="577" spans="1:16" x14ac:dyDescent="0.25">
      <c r="A577" s="1" t="s">
        <v>1153</v>
      </c>
      <c r="B577" s="1" t="s">
        <v>1154</v>
      </c>
      <c r="C577" s="18">
        <v>661</v>
      </c>
      <c r="D577" s="19">
        <v>219.53</v>
      </c>
      <c r="E577" s="20">
        <f t="shared" si="48"/>
        <v>145109.32999999999</v>
      </c>
      <c r="F577" s="18">
        <v>24403</v>
      </c>
      <c r="G577" s="19">
        <v>218.04</v>
      </c>
      <c r="H577" s="20">
        <f t="shared" si="49"/>
        <v>5320830.12</v>
      </c>
      <c r="I577" s="18">
        <v>501</v>
      </c>
      <c r="J577" s="19">
        <v>219.53</v>
      </c>
      <c r="K577" s="20">
        <f t="shared" si="50"/>
        <v>109984.53</v>
      </c>
      <c r="L577" s="18">
        <v>18505</v>
      </c>
      <c r="M577" s="19">
        <v>218.04</v>
      </c>
      <c r="N577" s="20">
        <f t="shared" si="51"/>
        <v>4034830.1999999997</v>
      </c>
      <c r="O577" s="9">
        <f t="shared" si="52"/>
        <v>9610754.1799999997</v>
      </c>
      <c r="P577" s="9">
        <f t="shared" si="53"/>
        <v>66332.868835462112</v>
      </c>
    </row>
    <row r="578" spans="1:16" x14ac:dyDescent="0.25">
      <c r="A578" s="1" t="s">
        <v>1155</v>
      </c>
      <c r="B578" s="1" t="s">
        <v>1156</v>
      </c>
      <c r="C578" s="18">
        <v>18</v>
      </c>
      <c r="D578" s="19">
        <v>173.33</v>
      </c>
      <c r="E578" s="20">
        <f t="shared" si="48"/>
        <v>3119.94</v>
      </c>
      <c r="F578" s="18">
        <v>3543</v>
      </c>
      <c r="G578" s="19">
        <v>172.06</v>
      </c>
      <c r="H578" s="20">
        <f t="shared" si="49"/>
        <v>609608.57999999996</v>
      </c>
      <c r="I578" s="18">
        <v>17</v>
      </c>
      <c r="J578" s="19">
        <v>173.33</v>
      </c>
      <c r="K578" s="20">
        <f t="shared" si="50"/>
        <v>2946.61</v>
      </c>
      <c r="L578" s="18">
        <v>3313</v>
      </c>
      <c r="M578" s="19">
        <v>172.06</v>
      </c>
      <c r="N578" s="20">
        <f t="shared" si="51"/>
        <v>570034.78</v>
      </c>
      <c r="O578" s="9">
        <f t="shared" si="52"/>
        <v>1185709.9099999999</v>
      </c>
      <c r="P578" s="9">
        <f t="shared" si="53"/>
        <v>8183.7011397723199</v>
      </c>
    </row>
    <row r="579" spans="1:16" x14ac:dyDescent="0.25">
      <c r="A579" s="1" t="s">
        <v>1157</v>
      </c>
      <c r="B579" s="1" t="s">
        <v>1158</v>
      </c>
      <c r="C579" s="18">
        <v>92</v>
      </c>
      <c r="D579" s="19">
        <v>169.9</v>
      </c>
      <c r="E579" s="20">
        <f t="shared" si="48"/>
        <v>15630.800000000001</v>
      </c>
      <c r="F579" s="18">
        <v>11342</v>
      </c>
      <c r="G579" s="19">
        <v>168.54</v>
      </c>
      <c r="H579" s="20">
        <f t="shared" si="49"/>
        <v>1911580.68</v>
      </c>
      <c r="I579" s="18">
        <v>124</v>
      </c>
      <c r="J579" s="19">
        <v>169.9</v>
      </c>
      <c r="K579" s="20">
        <f t="shared" si="50"/>
        <v>21067.600000000002</v>
      </c>
      <c r="L579" s="18">
        <v>15237</v>
      </c>
      <c r="M579" s="19">
        <v>168.54</v>
      </c>
      <c r="N579" s="20">
        <f t="shared" si="51"/>
        <v>2568043.98</v>
      </c>
      <c r="O579" s="9">
        <f t="shared" si="52"/>
        <v>4516323.0599999996</v>
      </c>
      <c r="P579" s="9">
        <f t="shared" si="53"/>
        <v>31171.400240470299</v>
      </c>
    </row>
    <row r="580" spans="1:16" x14ac:dyDescent="0.25">
      <c r="A580" s="1" t="s">
        <v>1159</v>
      </c>
      <c r="B580" s="1" t="s">
        <v>1160</v>
      </c>
      <c r="C580" s="18">
        <v>728</v>
      </c>
      <c r="D580" s="19">
        <v>216.78</v>
      </c>
      <c r="E580" s="20">
        <f t="shared" si="48"/>
        <v>157815.84</v>
      </c>
      <c r="F580" s="18">
        <v>15508</v>
      </c>
      <c r="G580" s="19">
        <v>214.82</v>
      </c>
      <c r="H580" s="20">
        <f t="shared" si="49"/>
        <v>3331428.56</v>
      </c>
      <c r="I580" s="18">
        <v>720</v>
      </c>
      <c r="J580" s="19">
        <v>216.78</v>
      </c>
      <c r="K580" s="20">
        <f t="shared" si="50"/>
        <v>156081.60000000001</v>
      </c>
      <c r="L580" s="18">
        <v>15335</v>
      </c>
      <c r="M580" s="19">
        <v>214.82</v>
      </c>
      <c r="N580" s="20">
        <f t="shared" si="51"/>
        <v>3294264.6999999997</v>
      </c>
      <c r="O580" s="9">
        <f t="shared" si="52"/>
        <v>6939590.6999999993</v>
      </c>
      <c r="P580" s="9">
        <f t="shared" si="53"/>
        <v>47896.653171384387</v>
      </c>
    </row>
    <row r="581" spans="1:16" x14ac:dyDescent="0.25">
      <c r="A581" s="1" t="s">
        <v>1161</v>
      </c>
      <c r="B581" s="1" t="s">
        <v>1162</v>
      </c>
      <c r="C581" s="18">
        <v>0</v>
      </c>
      <c r="D581" s="19">
        <v>190.04</v>
      </c>
      <c r="E581" s="20">
        <f t="shared" si="48"/>
        <v>0</v>
      </c>
      <c r="F581" s="18">
        <v>20971</v>
      </c>
      <c r="G581" s="19">
        <v>188.58</v>
      </c>
      <c r="H581" s="20">
        <f t="shared" si="49"/>
        <v>3954711.18</v>
      </c>
      <c r="I581" s="18">
        <v>0</v>
      </c>
      <c r="J581" s="19">
        <v>190.04</v>
      </c>
      <c r="K581" s="20">
        <f t="shared" si="50"/>
        <v>0</v>
      </c>
      <c r="L581" s="18">
        <v>22604</v>
      </c>
      <c r="M581" s="19">
        <v>188.58</v>
      </c>
      <c r="N581" s="20">
        <f t="shared" si="51"/>
        <v>4262662.32</v>
      </c>
      <c r="O581" s="9">
        <f t="shared" si="52"/>
        <v>8217373.5</v>
      </c>
      <c r="P581" s="9">
        <f t="shared" si="53"/>
        <v>56715.836066415999</v>
      </c>
    </row>
    <row r="582" spans="1:16" x14ac:dyDescent="0.25">
      <c r="A582" s="1" t="s">
        <v>1163</v>
      </c>
      <c r="B582" s="1" t="s">
        <v>1164</v>
      </c>
      <c r="C582" s="18">
        <v>0</v>
      </c>
      <c r="D582" s="19">
        <v>217.36</v>
      </c>
      <c r="E582" s="20">
        <f t="shared" ref="E582:E604" si="54">D582*C582</f>
        <v>0</v>
      </c>
      <c r="F582" s="18">
        <v>45647</v>
      </c>
      <c r="G582" s="19">
        <v>215.73</v>
      </c>
      <c r="H582" s="20">
        <f t="shared" ref="H582:H604" si="55">G582*F582</f>
        <v>9847427.3099999987</v>
      </c>
      <c r="I582" s="18">
        <v>0</v>
      </c>
      <c r="J582" s="19">
        <v>217.36</v>
      </c>
      <c r="K582" s="20">
        <f t="shared" ref="K582:K604" si="56">J582*I582</f>
        <v>0</v>
      </c>
      <c r="L582" s="18">
        <v>51900</v>
      </c>
      <c r="M582" s="19">
        <v>215.73</v>
      </c>
      <c r="N582" s="20">
        <f t="shared" ref="N582:N604" si="57">M582*L582</f>
        <v>11196387</v>
      </c>
      <c r="O582" s="9">
        <f t="shared" ref="O582:O604" si="58">N582+K582+H582+E582</f>
        <v>21043814.309999999</v>
      </c>
      <c r="P582" s="9">
        <f t="shared" si="53"/>
        <v>145243.18781640619</v>
      </c>
    </row>
    <row r="583" spans="1:16" x14ac:dyDescent="0.25">
      <c r="A583" s="1" t="s">
        <v>1165</v>
      </c>
      <c r="B583" s="1" t="s">
        <v>1166</v>
      </c>
      <c r="C583" s="18">
        <v>9036</v>
      </c>
      <c r="D583" s="19">
        <v>305.77</v>
      </c>
      <c r="E583" s="20">
        <f t="shared" si="54"/>
        <v>2762937.7199999997</v>
      </c>
      <c r="F583" s="18">
        <v>29979</v>
      </c>
      <c r="G583" s="19">
        <v>302.79000000000002</v>
      </c>
      <c r="H583" s="20">
        <f t="shared" si="55"/>
        <v>9077341.4100000001</v>
      </c>
      <c r="I583" s="18">
        <v>6262</v>
      </c>
      <c r="J583" s="19">
        <v>305.77</v>
      </c>
      <c r="K583" s="20">
        <f t="shared" si="56"/>
        <v>1914731.74</v>
      </c>
      <c r="L583" s="18">
        <v>20774</v>
      </c>
      <c r="M583" s="19">
        <v>302.79000000000002</v>
      </c>
      <c r="N583" s="20">
        <f t="shared" si="57"/>
        <v>6290159.46</v>
      </c>
      <c r="O583" s="9">
        <f t="shared" si="58"/>
        <v>20045170.329999998</v>
      </c>
      <c r="P583" s="9">
        <f t="shared" ref="P583:P604" si="59">(O583/$O$4)*$P$4</f>
        <v>138350.60489335988</v>
      </c>
    </row>
    <row r="584" spans="1:16" x14ac:dyDescent="0.25">
      <c r="A584" s="1" t="s">
        <v>1167</v>
      </c>
      <c r="B584" s="1" t="s">
        <v>1168</v>
      </c>
      <c r="C584" s="18">
        <v>7891</v>
      </c>
      <c r="D584" s="19">
        <v>300.54000000000002</v>
      </c>
      <c r="E584" s="20">
        <f t="shared" si="54"/>
        <v>2371561.14</v>
      </c>
      <c r="F584" s="18">
        <v>39608</v>
      </c>
      <c r="G584" s="19">
        <v>297.66000000000003</v>
      </c>
      <c r="H584" s="20">
        <f t="shared" si="55"/>
        <v>11789717.280000001</v>
      </c>
      <c r="I584" s="18">
        <v>3619</v>
      </c>
      <c r="J584" s="19">
        <v>300.54000000000002</v>
      </c>
      <c r="K584" s="20">
        <f t="shared" si="56"/>
        <v>1087654.26</v>
      </c>
      <c r="L584" s="18">
        <v>18163</v>
      </c>
      <c r="M584" s="19">
        <v>297.66000000000003</v>
      </c>
      <c r="N584" s="20">
        <f t="shared" si="57"/>
        <v>5406398.5800000001</v>
      </c>
      <c r="O584" s="9">
        <f t="shared" si="58"/>
        <v>20655331.260000002</v>
      </c>
      <c r="P584" s="9">
        <f t="shared" si="59"/>
        <v>142561.90030058604</v>
      </c>
    </row>
    <row r="585" spans="1:16" x14ac:dyDescent="0.25">
      <c r="A585" s="1" t="s">
        <v>1169</v>
      </c>
      <c r="B585" s="1" t="s">
        <v>1170</v>
      </c>
      <c r="C585" s="18">
        <v>0</v>
      </c>
      <c r="D585" s="19">
        <v>250.61</v>
      </c>
      <c r="E585" s="20">
        <f t="shared" si="54"/>
        <v>0</v>
      </c>
      <c r="F585" s="18">
        <v>16897</v>
      </c>
      <c r="G585" s="19">
        <v>248.69</v>
      </c>
      <c r="H585" s="20">
        <f t="shared" si="55"/>
        <v>4202114.93</v>
      </c>
      <c r="I585" s="18">
        <v>0</v>
      </c>
      <c r="J585" s="19">
        <v>250.61</v>
      </c>
      <c r="K585" s="20">
        <f t="shared" si="56"/>
        <v>0</v>
      </c>
      <c r="L585" s="18">
        <v>9964</v>
      </c>
      <c r="M585" s="19">
        <v>248.69</v>
      </c>
      <c r="N585" s="20">
        <f t="shared" si="57"/>
        <v>2477947.16</v>
      </c>
      <c r="O585" s="9">
        <f t="shared" si="58"/>
        <v>6680062.0899999999</v>
      </c>
      <c r="P585" s="9">
        <f t="shared" si="59"/>
        <v>46105.401733281346</v>
      </c>
    </row>
    <row r="586" spans="1:16" x14ac:dyDescent="0.25">
      <c r="A586" s="1" t="s">
        <v>1171</v>
      </c>
      <c r="B586" s="1" t="s">
        <v>1172</v>
      </c>
      <c r="C586" s="18">
        <v>925</v>
      </c>
      <c r="D586" s="19">
        <v>277.45</v>
      </c>
      <c r="E586" s="20">
        <f t="shared" si="54"/>
        <v>256641.25</v>
      </c>
      <c r="F586" s="18">
        <v>14042</v>
      </c>
      <c r="G586" s="19">
        <v>274.81</v>
      </c>
      <c r="H586" s="20">
        <f t="shared" si="55"/>
        <v>3858882.02</v>
      </c>
      <c r="I586" s="18">
        <v>1222</v>
      </c>
      <c r="J586" s="19">
        <v>277.45</v>
      </c>
      <c r="K586" s="20">
        <f t="shared" si="56"/>
        <v>339043.89999999997</v>
      </c>
      <c r="L586" s="18">
        <v>18543</v>
      </c>
      <c r="M586" s="19">
        <v>274.81</v>
      </c>
      <c r="N586" s="20">
        <f t="shared" si="57"/>
        <v>5095801.83</v>
      </c>
      <c r="O586" s="9">
        <f t="shared" si="58"/>
        <v>9550369</v>
      </c>
      <c r="P586" s="9">
        <f t="shared" si="59"/>
        <v>65916.09381973221</v>
      </c>
    </row>
    <row r="587" spans="1:16" x14ac:dyDescent="0.25">
      <c r="A587" s="1" t="s">
        <v>1173</v>
      </c>
      <c r="B587" s="1" t="s">
        <v>1174</v>
      </c>
      <c r="C587" s="18">
        <v>0</v>
      </c>
      <c r="D587" s="19">
        <v>250.88</v>
      </c>
      <c r="E587" s="20">
        <f t="shared" si="54"/>
        <v>0</v>
      </c>
      <c r="F587" s="18">
        <v>48239</v>
      </c>
      <c r="G587" s="19">
        <v>248.42</v>
      </c>
      <c r="H587" s="20">
        <f t="shared" si="55"/>
        <v>11983532.379999999</v>
      </c>
      <c r="I587" s="18">
        <v>0</v>
      </c>
      <c r="J587" s="19">
        <v>250.88</v>
      </c>
      <c r="K587" s="20">
        <f t="shared" si="56"/>
        <v>0</v>
      </c>
      <c r="L587" s="18">
        <v>0</v>
      </c>
      <c r="M587" s="19">
        <v>248.42</v>
      </c>
      <c r="N587" s="20">
        <f t="shared" si="57"/>
        <v>0</v>
      </c>
      <c r="O587" s="9">
        <f t="shared" si="58"/>
        <v>11983532.379999999</v>
      </c>
      <c r="P587" s="9">
        <f t="shared" si="59"/>
        <v>82709.646575109175</v>
      </c>
    </row>
    <row r="588" spans="1:16" x14ac:dyDescent="0.25">
      <c r="A588" s="1" t="s">
        <v>1175</v>
      </c>
      <c r="B588" s="1" t="s">
        <v>1176</v>
      </c>
      <c r="C588" s="18">
        <v>1325</v>
      </c>
      <c r="D588" s="19">
        <v>327.12</v>
      </c>
      <c r="E588" s="20">
        <f t="shared" si="54"/>
        <v>433434</v>
      </c>
      <c r="F588" s="18">
        <v>14349</v>
      </c>
      <c r="G588" s="19">
        <v>324.20999999999998</v>
      </c>
      <c r="H588" s="20">
        <f t="shared" si="55"/>
        <v>4652089.29</v>
      </c>
      <c r="I588" s="18">
        <v>354</v>
      </c>
      <c r="J588" s="19">
        <v>327.12</v>
      </c>
      <c r="K588" s="20">
        <f t="shared" si="56"/>
        <v>115800.48</v>
      </c>
      <c r="L588" s="18">
        <v>3829</v>
      </c>
      <c r="M588" s="19">
        <v>324.20999999999998</v>
      </c>
      <c r="N588" s="20">
        <f t="shared" si="57"/>
        <v>1241400.0899999999</v>
      </c>
      <c r="O588" s="9">
        <f t="shared" si="58"/>
        <v>6442723.8599999994</v>
      </c>
      <c r="P588" s="9">
        <f t="shared" si="59"/>
        <v>44467.307012994701</v>
      </c>
    </row>
    <row r="589" spans="1:16" x14ac:dyDescent="0.25">
      <c r="A589" s="1" t="s">
        <v>1177</v>
      </c>
      <c r="B589" s="1" t="s">
        <v>1178</v>
      </c>
      <c r="C589" s="18">
        <v>0</v>
      </c>
      <c r="D589" s="19">
        <v>211.25</v>
      </c>
      <c r="E589" s="20">
        <f t="shared" si="54"/>
        <v>0</v>
      </c>
      <c r="F589" s="18">
        <v>39563</v>
      </c>
      <c r="G589" s="19">
        <v>209.59</v>
      </c>
      <c r="H589" s="20">
        <f t="shared" si="55"/>
        <v>8292009.1699999999</v>
      </c>
      <c r="I589" s="18">
        <v>0</v>
      </c>
      <c r="J589" s="19">
        <v>211.25</v>
      </c>
      <c r="K589" s="20">
        <f t="shared" si="56"/>
        <v>0</v>
      </c>
      <c r="L589" s="18">
        <v>0</v>
      </c>
      <c r="M589" s="19">
        <v>209.59</v>
      </c>
      <c r="N589" s="20">
        <f t="shared" si="57"/>
        <v>0</v>
      </c>
      <c r="O589" s="9">
        <f t="shared" si="58"/>
        <v>8292009.1699999999</v>
      </c>
      <c r="P589" s="9">
        <f t="shared" si="59"/>
        <v>57230.967138945089</v>
      </c>
    </row>
    <row r="590" spans="1:16" x14ac:dyDescent="0.25">
      <c r="A590" s="1" t="s">
        <v>1179</v>
      </c>
      <c r="B590" s="1" t="s">
        <v>1180</v>
      </c>
      <c r="C590" s="18">
        <v>5179</v>
      </c>
      <c r="D590" s="19">
        <v>266.61</v>
      </c>
      <c r="E590" s="20">
        <f t="shared" si="54"/>
        <v>1380773.1900000002</v>
      </c>
      <c r="F590" s="18">
        <v>8832</v>
      </c>
      <c r="G590" s="19">
        <v>264.43</v>
      </c>
      <c r="H590" s="20">
        <f t="shared" si="55"/>
        <v>2335445.7600000002</v>
      </c>
      <c r="I590" s="18">
        <v>3791</v>
      </c>
      <c r="J590" s="19">
        <v>266.61</v>
      </c>
      <c r="K590" s="20">
        <f t="shared" si="56"/>
        <v>1010718.51</v>
      </c>
      <c r="L590" s="18">
        <v>6465</v>
      </c>
      <c r="M590" s="19">
        <v>264.43</v>
      </c>
      <c r="N590" s="20">
        <f t="shared" si="57"/>
        <v>1709539.95</v>
      </c>
      <c r="O590" s="9">
        <f t="shared" si="58"/>
        <v>6436477.4100000011</v>
      </c>
      <c r="P590" s="9">
        <f t="shared" si="59"/>
        <v>44424.194376798121</v>
      </c>
    </row>
    <row r="591" spans="1:16" x14ac:dyDescent="0.25">
      <c r="A591" s="1" t="s">
        <v>1181</v>
      </c>
      <c r="B591" s="1" t="s">
        <v>1182</v>
      </c>
      <c r="C591" s="18">
        <v>2131</v>
      </c>
      <c r="D591" s="19">
        <v>225.92</v>
      </c>
      <c r="E591" s="20">
        <f t="shared" si="54"/>
        <v>481435.51999999996</v>
      </c>
      <c r="F591" s="18">
        <v>27827</v>
      </c>
      <c r="G591" s="19">
        <v>223.85</v>
      </c>
      <c r="H591" s="20">
        <f t="shared" si="55"/>
        <v>6229073.9500000002</v>
      </c>
      <c r="I591" s="18">
        <v>1519</v>
      </c>
      <c r="J591" s="19">
        <v>225.92</v>
      </c>
      <c r="K591" s="20">
        <f t="shared" si="56"/>
        <v>343172.48</v>
      </c>
      <c r="L591" s="18">
        <v>19829</v>
      </c>
      <c r="M591" s="19">
        <v>223.85</v>
      </c>
      <c r="N591" s="20">
        <f t="shared" si="57"/>
        <v>4438721.6499999994</v>
      </c>
      <c r="O591" s="9">
        <f t="shared" si="58"/>
        <v>11492403.599999998</v>
      </c>
      <c r="P591" s="9">
        <f t="shared" si="59"/>
        <v>79319.904174574636</v>
      </c>
    </row>
    <row r="592" spans="1:16" x14ac:dyDescent="0.25">
      <c r="A592" s="1" t="s">
        <v>1183</v>
      </c>
      <c r="B592" s="1" t="s">
        <v>1184</v>
      </c>
      <c r="C592" s="18">
        <v>24</v>
      </c>
      <c r="D592" s="19">
        <v>231.03</v>
      </c>
      <c r="E592" s="20">
        <f t="shared" si="54"/>
        <v>5544.72</v>
      </c>
      <c r="F592" s="18">
        <v>32349</v>
      </c>
      <c r="G592" s="19">
        <v>228.99</v>
      </c>
      <c r="H592" s="20">
        <f t="shared" si="55"/>
        <v>7407597.5100000007</v>
      </c>
      <c r="I592" s="18">
        <v>36</v>
      </c>
      <c r="J592" s="19">
        <v>231.03</v>
      </c>
      <c r="K592" s="20">
        <f t="shared" si="56"/>
        <v>8317.08</v>
      </c>
      <c r="L592" s="18">
        <v>48608</v>
      </c>
      <c r="M592" s="19">
        <v>228.99</v>
      </c>
      <c r="N592" s="20">
        <f t="shared" si="57"/>
        <v>11130745.92</v>
      </c>
      <c r="O592" s="9">
        <f t="shared" si="58"/>
        <v>18552205.23</v>
      </c>
      <c r="P592" s="9">
        <f t="shared" si="59"/>
        <v>128046.24622395288</v>
      </c>
    </row>
    <row r="593" spans="1:16" x14ac:dyDescent="0.25">
      <c r="A593" s="1" t="s">
        <v>1185</v>
      </c>
      <c r="B593" s="1" t="s">
        <v>1186</v>
      </c>
      <c r="C593" s="18">
        <v>0</v>
      </c>
      <c r="D593" s="19">
        <v>261.33</v>
      </c>
      <c r="E593" s="20">
        <f t="shared" si="54"/>
        <v>0</v>
      </c>
      <c r="F593" s="18">
        <v>14508</v>
      </c>
      <c r="G593" s="19">
        <v>258.70999999999998</v>
      </c>
      <c r="H593" s="20">
        <f t="shared" si="55"/>
        <v>3753364.6799999997</v>
      </c>
      <c r="I593" s="18">
        <v>0</v>
      </c>
      <c r="J593" s="19">
        <v>261.33</v>
      </c>
      <c r="K593" s="20">
        <f t="shared" si="56"/>
        <v>0</v>
      </c>
      <c r="L593" s="18">
        <v>6280</v>
      </c>
      <c r="M593" s="19">
        <v>258.70999999999998</v>
      </c>
      <c r="N593" s="20">
        <f t="shared" si="57"/>
        <v>1624698.7999999998</v>
      </c>
      <c r="O593" s="9">
        <f t="shared" si="58"/>
        <v>5378063.4799999995</v>
      </c>
      <c r="P593" s="9">
        <f t="shared" si="59"/>
        <v>37119.082719856735</v>
      </c>
    </row>
    <row r="594" spans="1:16" x14ac:dyDescent="0.25">
      <c r="A594" s="1" t="s">
        <v>1187</v>
      </c>
      <c r="B594" s="1" t="s">
        <v>1188</v>
      </c>
      <c r="C594" s="18">
        <v>274</v>
      </c>
      <c r="D594" s="19">
        <v>232.81</v>
      </c>
      <c r="E594" s="20">
        <f t="shared" si="54"/>
        <v>63789.94</v>
      </c>
      <c r="F594" s="18">
        <v>25206</v>
      </c>
      <c r="G594" s="19">
        <v>231.09</v>
      </c>
      <c r="H594" s="20">
        <f t="shared" si="55"/>
        <v>5824854.54</v>
      </c>
      <c r="I594" s="18">
        <v>0</v>
      </c>
      <c r="J594" s="19">
        <v>232.81</v>
      </c>
      <c r="K594" s="20">
        <f t="shared" si="56"/>
        <v>0</v>
      </c>
      <c r="L594" s="18">
        <v>0</v>
      </c>
      <c r="M594" s="19">
        <v>231.09</v>
      </c>
      <c r="N594" s="20">
        <f t="shared" si="57"/>
        <v>0</v>
      </c>
      <c r="O594" s="9">
        <f t="shared" si="58"/>
        <v>5888644.4800000004</v>
      </c>
      <c r="P594" s="9">
        <f t="shared" si="59"/>
        <v>40643.083216442028</v>
      </c>
    </row>
    <row r="595" spans="1:16" x14ac:dyDescent="0.25">
      <c r="A595" s="1" t="s">
        <v>1189</v>
      </c>
      <c r="B595" s="1" t="s">
        <v>1190</v>
      </c>
      <c r="C595" s="18">
        <v>529</v>
      </c>
      <c r="D595" s="19">
        <v>251.1</v>
      </c>
      <c r="E595" s="20">
        <f t="shared" si="54"/>
        <v>132831.9</v>
      </c>
      <c r="F595" s="18">
        <v>22217</v>
      </c>
      <c r="G595" s="19">
        <v>249.23</v>
      </c>
      <c r="H595" s="20">
        <f t="shared" si="55"/>
        <v>5537142.9100000001</v>
      </c>
      <c r="I595" s="18">
        <v>0</v>
      </c>
      <c r="J595" s="19">
        <v>251.1</v>
      </c>
      <c r="K595" s="20">
        <f t="shared" si="56"/>
        <v>0</v>
      </c>
      <c r="L595" s="18">
        <v>0</v>
      </c>
      <c r="M595" s="19">
        <v>249.23</v>
      </c>
      <c r="N595" s="20">
        <f t="shared" si="57"/>
        <v>0</v>
      </c>
      <c r="O595" s="9">
        <f t="shared" si="58"/>
        <v>5669974.8100000005</v>
      </c>
      <c r="P595" s="9">
        <f t="shared" si="59"/>
        <v>39133.837816264313</v>
      </c>
    </row>
    <row r="596" spans="1:16" x14ac:dyDescent="0.25">
      <c r="A596" s="1" t="s">
        <v>1191</v>
      </c>
      <c r="B596" s="1" t="s">
        <v>1192</v>
      </c>
      <c r="C596" s="18">
        <v>39</v>
      </c>
      <c r="D596" s="19">
        <v>239.35</v>
      </c>
      <c r="E596" s="20">
        <f t="shared" si="54"/>
        <v>9334.65</v>
      </c>
      <c r="F596" s="18">
        <v>11852</v>
      </c>
      <c r="G596" s="19">
        <v>237.73</v>
      </c>
      <c r="H596" s="20">
        <f t="shared" si="55"/>
        <v>2817575.96</v>
      </c>
      <c r="I596" s="18">
        <v>0</v>
      </c>
      <c r="J596" s="19">
        <v>239.35</v>
      </c>
      <c r="K596" s="20">
        <f t="shared" si="56"/>
        <v>0</v>
      </c>
      <c r="L596" s="18">
        <v>0</v>
      </c>
      <c r="M596" s="19">
        <v>237.73</v>
      </c>
      <c r="N596" s="20">
        <f t="shared" si="57"/>
        <v>0</v>
      </c>
      <c r="O596" s="9">
        <f t="shared" si="58"/>
        <v>2826910.61</v>
      </c>
      <c r="P596" s="9">
        <f t="shared" si="59"/>
        <v>19511.173336732478</v>
      </c>
    </row>
    <row r="597" spans="1:16" x14ac:dyDescent="0.25">
      <c r="A597" s="1" t="s">
        <v>1193</v>
      </c>
      <c r="B597" s="1" t="s">
        <v>1194</v>
      </c>
      <c r="C597" s="18">
        <v>7936</v>
      </c>
      <c r="D597" s="19">
        <v>249.1</v>
      </c>
      <c r="E597" s="20">
        <f t="shared" si="54"/>
        <v>1976857.5999999999</v>
      </c>
      <c r="F597" s="18">
        <v>24797</v>
      </c>
      <c r="G597" s="19">
        <v>246.86</v>
      </c>
      <c r="H597" s="20">
        <f t="shared" si="55"/>
        <v>6121387.4199999999</v>
      </c>
      <c r="I597" s="18">
        <v>6746</v>
      </c>
      <c r="J597" s="19">
        <v>249.1</v>
      </c>
      <c r="K597" s="20">
        <f t="shared" si="56"/>
        <v>1680428.5999999999</v>
      </c>
      <c r="L597" s="18">
        <v>21077</v>
      </c>
      <c r="M597" s="19">
        <v>246.86</v>
      </c>
      <c r="N597" s="20">
        <f t="shared" si="57"/>
        <v>5203068.2200000007</v>
      </c>
      <c r="O597" s="9">
        <f t="shared" si="58"/>
        <v>14981741.84</v>
      </c>
      <c r="P597" s="9">
        <f t="shared" si="59"/>
        <v>103403.11465540729</v>
      </c>
    </row>
    <row r="598" spans="1:16" x14ac:dyDescent="0.25">
      <c r="A598" s="1" t="s">
        <v>1195</v>
      </c>
      <c r="B598" s="1" t="s">
        <v>1196</v>
      </c>
      <c r="C598" s="18">
        <v>0</v>
      </c>
      <c r="D598" s="19">
        <v>243.23</v>
      </c>
      <c r="E598" s="20">
        <f t="shared" si="54"/>
        <v>0</v>
      </c>
      <c r="F598" s="18">
        <v>15097</v>
      </c>
      <c r="G598" s="19">
        <v>241.04</v>
      </c>
      <c r="H598" s="20">
        <f t="shared" si="55"/>
        <v>3638980.88</v>
      </c>
      <c r="I598" s="18">
        <v>0</v>
      </c>
      <c r="J598" s="19">
        <v>243.23</v>
      </c>
      <c r="K598" s="20">
        <f t="shared" si="56"/>
        <v>0</v>
      </c>
      <c r="L598" s="18">
        <v>17489</v>
      </c>
      <c r="M598" s="19">
        <v>241.04</v>
      </c>
      <c r="N598" s="20">
        <f t="shared" si="57"/>
        <v>4215548.5599999996</v>
      </c>
      <c r="O598" s="9">
        <f t="shared" si="58"/>
        <v>7854529.4399999995</v>
      </c>
      <c r="P598" s="9">
        <f t="shared" si="59"/>
        <v>54211.507374938992</v>
      </c>
    </row>
    <row r="599" spans="1:16" x14ac:dyDescent="0.25">
      <c r="A599" s="1" t="s">
        <v>1197</v>
      </c>
      <c r="B599" s="1" t="s">
        <v>1198</v>
      </c>
      <c r="C599" s="18">
        <v>0</v>
      </c>
      <c r="D599" s="19">
        <v>234.37</v>
      </c>
      <c r="E599" s="20">
        <f t="shared" si="54"/>
        <v>0</v>
      </c>
      <c r="F599" s="18">
        <v>1807</v>
      </c>
      <c r="G599" s="19">
        <v>233.05</v>
      </c>
      <c r="H599" s="20">
        <f t="shared" si="55"/>
        <v>421121.35000000003</v>
      </c>
      <c r="I599" s="18">
        <v>0</v>
      </c>
      <c r="J599" s="19">
        <v>234.37</v>
      </c>
      <c r="K599" s="20">
        <f t="shared" si="56"/>
        <v>0</v>
      </c>
      <c r="L599" s="18">
        <v>0</v>
      </c>
      <c r="M599" s="19">
        <v>233.05</v>
      </c>
      <c r="N599" s="20">
        <f t="shared" si="57"/>
        <v>0</v>
      </c>
      <c r="O599" s="9">
        <f t="shared" si="58"/>
        <v>421121.35000000003</v>
      </c>
      <c r="P599" s="9">
        <f t="shared" si="59"/>
        <v>2906.5551724851985</v>
      </c>
    </row>
    <row r="600" spans="1:16" x14ac:dyDescent="0.25">
      <c r="A600" s="1" t="s">
        <v>1199</v>
      </c>
      <c r="B600" s="1" t="s">
        <v>1200</v>
      </c>
      <c r="C600" s="18">
        <v>0</v>
      </c>
      <c r="D600" s="19">
        <v>233.77</v>
      </c>
      <c r="E600" s="20">
        <f t="shared" si="54"/>
        <v>0</v>
      </c>
      <c r="F600" s="18">
        <v>6364</v>
      </c>
      <c r="G600" s="19">
        <v>231.79</v>
      </c>
      <c r="H600" s="20">
        <f t="shared" si="55"/>
        <v>1475111.56</v>
      </c>
      <c r="I600" s="18">
        <v>0</v>
      </c>
      <c r="J600" s="19">
        <v>233.77</v>
      </c>
      <c r="K600" s="20">
        <f t="shared" si="56"/>
        <v>0</v>
      </c>
      <c r="L600" s="18">
        <v>4645</v>
      </c>
      <c r="M600" s="19">
        <v>231.79</v>
      </c>
      <c r="N600" s="20">
        <f t="shared" si="57"/>
        <v>1076664.55</v>
      </c>
      <c r="O600" s="9">
        <f t="shared" si="58"/>
        <v>2551776.1100000003</v>
      </c>
      <c r="P600" s="9">
        <f t="shared" si="59"/>
        <v>17612.210949515284</v>
      </c>
    </row>
    <row r="601" spans="1:16" x14ac:dyDescent="0.25">
      <c r="A601" s="1" t="s">
        <v>1201</v>
      </c>
      <c r="B601" s="1" t="s">
        <v>1202</v>
      </c>
      <c r="C601" s="18">
        <v>1176</v>
      </c>
      <c r="D601" s="19">
        <v>309.69</v>
      </c>
      <c r="E601" s="20">
        <f t="shared" si="54"/>
        <v>364195.44</v>
      </c>
      <c r="F601" s="18">
        <v>95972</v>
      </c>
      <c r="G601" s="19">
        <v>307.13</v>
      </c>
      <c r="H601" s="20">
        <f t="shared" si="55"/>
        <v>29475880.359999999</v>
      </c>
      <c r="I601" s="18">
        <v>489</v>
      </c>
      <c r="J601" s="19">
        <v>309.69</v>
      </c>
      <c r="K601" s="20">
        <f t="shared" si="56"/>
        <v>151438.41</v>
      </c>
      <c r="L601" s="18">
        <v>39910</v>
      </c>
      <c r="M601" s="19">
        <v>307.13</v>
      </c>
      <c r="N601" s="20">
        <f t="shared" si="57"/>
        <v>12257558.300000001</v>
      </c>
      <c r="O601" s="9">
        <f t="shared" si="58"/>
        <v>42249072.509999998</v>
      </c>
      <c r="P601" s="9">
        <f t="shared" si="59"/>
        <v>291600.65201311372</v>
      </c>
    </row>
    <row r="602" spans="1:16" x14ac:dyDescent="0.25">
      <c r="A602" s="1" t="s">
        <v>1203</v>
      </c>
      <c r="B602" s="1" t="s">
        <v>1204</v>
      </c>
      <c r="C602" s="18">
        <v>1182</v>
      </c>
      <c r="D602" s="19">
        <v>265.97000000000003</v>
      </c>
      <c r="E602" s="20">
        <f t="shared" si="54"/>
        <v>314376.54000000004</v>
      </c>
      <c r="F602" s="18">
        <v>17189</v>
      </c>
      <c r="G602" s="19">
        <v>264.08999999999997</v>
      </c>
      <c r="H602" s="20">
        <f t="shared" si="55"/>
        <v>4539443.01</v>
      </c>
      <c r="I602" s="18">
        <v>1132</v>
      </c>
      <c r="J602" s="19">
        <v>265.97000000000003</v>
      </c>
      <c r="K602" s="20">
        <f t="shared" si="56"/>
        <v>301078.04000000004</v>
      </c>
      <c r="L602" s="18">
        <v>16455</v>
      </c>
      <c r="M602" s="19">
        <v>264.08999999999997</v>
      </c>
      <c r="N602" s="20">
        <f t="shared" si="57"/>
        <v>4345600.9499999993</v>
      </c>
      <c r="O602" s="9">
        <f t="shared" si="58"/>
        <v>9500498.5399999991</v>
      </c>
      <c r="P602" s="9">
        <f t="shared" si="59"/>
        <v>65571.890792582868</v>
      </c>
    </row>
    <row r="603" spans="1:16" x14ac:dyDescent="0.25">
      <c r="A603" s="1" t="s">
        <v>1205</v>
      </c>
      <c r="B603" s="1" t="s">
        <v>1206</v>
      </c>
      <c r="C603" s="18">
        <v>5645</v>
      </c>
      <c r="D603" s="19">
        <v>265.66000000000003</v>
      </c>
      <c r="E603" s="20">
        <f t="shared" si="54"/>
        <v>1499650.7000000002</v>
      </c>
      <c r="F603" s="18">
        <v>25127</v>
      </c>
      <c r="G603" s="19">
        <v>263.3</v>
      </c>
      <c r="H603" s="20">
        <f t="shared" si="55"/>
        <v>6615939.1000000006</v>
      </c>
      <c r="I603" s="18">
        <v>3600</v>
      </c>
      <c r="J603" s="19">
        <v>265.66000000000003</v>
      </c>
      <c r="K603" s="20">
        <f t="shared" si="56"/>
        <v>956376.00000000012</v>
      </c>
      <c r="L603" s="18">
        <v>16026</v>
      </c>
      <c r="M603" s="19">
        <v>263.3</v>
      </c>
      <c r="N603" s="20">
        <f t="shared" si="57"/>
        <v>4219645.8</v>
      </c>
      <c r="O603" s="9">
        <f t="shared" si="58"/>
        <v>13291611.600000001</v>
      </c>
      <c r="P603" s="9">
        <f t="shared" si="59"/>
        <v>91737.933606653431</v>
      </c>
    </row>
    <row r="604" spans="1:16" x14ac:dyDescent="0.25">
      <c r="A604" s="1" t="s">
        <v>1207</v>
      </c>
      <c r="B604" s="1" t="s">
        <v>1208</v>
      </c>
      <c r="C604" s="18">
        <v>101</v>
      </c>
      <c r="D604" s="19">
        <v>282.57</v>
      </c>
      <c r="E604" s="20">
        <f t="shared" si="54"/>
        <v>28539.57</v>
      </c>
      <c r="F604" s="18">
        <v>14237</v>
      </c>
      <c r="G604" s="19">
        <v>279.95</v>
      </c>
      <c r="H604" s="20">
        <f t="shared" si="55"/>
        <v>3985648.15</v>
      </c>
      <c r="I604" s="18">
        <v>51</v>
      </c>
      <c r="J604" s="19">
        <v>282.57</v>
      </c>
      <c r="K604" s="20">
        <f t="shared" si="56"/>
        <v>14411.07</v>
      </c>
      <c r="L604" s="18">
        <v>7166</v>
      </c>
      <c r="M604" s="19">
        <v>279.95</v>
      </c>
      <c r="N604" s="20">
        <f t="shared" si="57"/>
        <v>2006121.7</v>
      </c>
      <c r="O604" s="9">
        <f t="shared" si="58"/>
        <v>6034720.4900000002</v>
      </c>
      <c r="P604" s="9">
        <f t="shared" si="59"/>
        <v>41651.291378867179</v>
      </c>
    </row>
    <row r="608" spans="1:16" x14ac:dyDescent="0.25">
      <c r="A608" s="1" t="s">
        <v>1219</v>
      </c>
      <c r="B608" s="1" t="s">
        <v>12</v>
      </c>
      <c r="C608" s="18">
        <v>25</v>
      </c>
      <c r="D608" s="19">
        <v>569.39</v>
      </c>
      <c r="E608" s="20">
        <f t="shared" ref="E608:E639" si="60">D608*C608</f>
        <v>14234.75</v>
      </c>
      <c r="F608" s="18">
        <v>2873</v>
      </c>
      <c r="G608" s="19">
        <v>564.04</v>
      </c>
      <c r="H608" s="20">
        <f t="shared" ref="H608:H639" si="61">G608*F608</f>
        <v>1620486.92</v>
      </c>
      <c r="I608" s="18">
        <v>7</v>
      </c>
      <c r="J608" s="19">
        <v>569.39</v>
      </c>
      <c r="K608" s="20">
        <f t="shared" ref="K608:K639" si="62">J608*I608</f>
        <v>3985.73</v>
      </c>
      <c r="L608" s="18">
        <v>753</v>
      </c>
      <c r="M608" s="19">
        <v>564.04</v>
      </c>
      <c r="N608" s="20">
        <f t="shared" ref="N608:N639" si="63">M608*L608</f>
        <v>424722.12</v>
      </c>
      <c r="O608" s="9">
        <f t="shared" ref="O608:O639" si="64">N608+K608+H608+E608</f>
        <v>2063429.52</v>
      </c>
      <c r="P608" s="9">
        <f t="shared" ref="P608:P639" si="65">(O608/$O$4)*$P$4</f>
        <v>14241.671063256823</v>
      </c>
    </row>
    <row r="609" spans="1:16" x14ac:dyDescent="0.25">
      <c r="A609" s="1" t="s">
        <v>1220</v>
      </c>
      <c r="B609" s="1" t="s">
        <v>12</v>
      </c>
      <c r="C609" s="18">
        <v>284</v>
      </c>
      <c r="D609" s="19">
        <v>716.59</v>
      </c>
      <c r="E609" s="20">
        <f t="shared" si="60"/>
        <v>203511.56</v>
      </c>
      <c r="F609" s="18">
        <v>2509</v>
      </c>
      <c r="G609" s="19">
        <v>710.96</v>
      </c>
      <c r="H609" s="20">
        <f t="shared" si="61"/>
        <v>1783798.6400000001</v>
      </c>
      <c r="I609" s="18">
        <v>84</v>
      </c>
      <c r="J609" s="19">
        <v>716.59</v>
      </c>
      <c r="K609" s="20">
        <f t="shared" si="62"/>
        <v>60193.560000000005</v>
      </c>
      <c r="L609" s="18">
        <v>740</v>
      </c>
      <c r="M609" s="19">
        <v>710.96</v>
      </c>
      <c r="N609" s="20">
        <f t="shared" si="63"/>
        <v>526110.4</v>
      </c>
      <c r="O609" s="9">
        <f t="shared" si="64"/>
        <v>2573614.16</v>
      </c>
      <c r="P609" s="9">
        <f t="shared" si="65"/>
        <v>17762.935906073508</v>
      </c>
    </row>
    <row r="610" spans="1:16" x14ac:dyDescent="0.25">
      <c r="A610" s="1" t="s">
        <v>1221</v>
      </c>
      <c r="B610" s="1" t="s">
        <v>34</v>
      </c>
      <c r="C610" s="18">
        <v>16</v>
      </c>
      <c r="D610" s="19">
        <v>647.73</v>
      </c>
      <c r="E610" s="20">
        <f t="shared" si="60"/>
        <v>10363.68</v>
      </c>
      <c r="F610" s="18">
        <v>1052</v>
      </c>
      <c r="G610" s="19">
        <v>642.54</v>
      </c>
      <c r="H610" s="20">
        <f t="shared" si="61"/>
        <v>675952.08</v>
      </c>
      <c r="I610" s="18">
        <v>12</v>
      </c>
      <c r="J610" s="19">
        <v>647.73</v>
      </c>
      <c r="K610" s="20">
        <f t="shared" si="62"/>
        <v>7772.76</v>
      </c>
      <c r="L610" s="18">
        <v>810</v>
      </c>
      <c r="M610" s="19">
        <v>642.54</v>
      </c>
      <c r="N610" s="20">
        <f t="shared" si="63"/>
        <v>520457.39999999997</v>
      </c>
      <c r="O610" s="9">
        <f t="shared" si="64"/>
        <v>1214545.9199999997</v>
      </c>
      <c r="P610" s="9">
        <f t="shared" si="65"/>
        <v>8382.7256110306262</v>
      </c>
    </row>
    <row r="611" spans="1:16" x14ac:dyDescent="0.25">
      <c r="A611" s="1" t="s">
        <v>1222</v>
      </c>
      <c r="B611" s="1" t="s">
        <v>36</v>
      </c>
      <c r="C611" s="18">
        <v>190</v>
      </c>
      <c r="D611" s="19">
        <v>747.34</v>
      </c>
      <c r="E611" s="20">
        <f t="shared" si="60"/>
        <v>141994.6</v>
      </c>
      <c r="F611" s="18">
        <v>2660</v>
      </c>
      <c r="G611" s="19">
        <v>740.52</v>
      </c>
      <c r="H611" s="20">
        <f t="shared" si="61"/>
        <v>1969783.2</v>
      </c>
      <c r="I611" s="18">
        <v>0</v>
      </c>
      <c r="J611" s="19">
        <v>747.34</v>
      </c>
      <c r="K611" s="20">
        <f t="shared" si="62"/>
        <v>0</v>
      </c>
      <c r="L611" s="18">
        <v>0</v>
      </c>
      <c r="M611" s="19">
        <v>740.52</v>
      </c>
      <c r="N611" s="20">
        <f t="shared" si="63"/>
        <v>0</v>
      </c>
      <c r="O611" s="9">
        <f t="shared" si="64"/>
        <v>2111777.7999999998</v>
      </c>
      <c r="P611" s="9">
        <f t="shared" si="65"/>
        <v>14575.368092188657</v>
      </c>
    </row>
    <row r="612" spans="1:16" x14ac:dyDescent="0.25">
      <c r="A612" s="1" t="s">
        <v>1310</v>
      </c>
      <c r="B612" s="1" t="s">
        <v>104</v>
      </c>
      <c r="C612" s="18">
        <v>0</v>
      </c>
      <c r="D612" s="19">
        <v>366.54</v>
      </c>
      <c r="E612" s="20">
        <f t="shared" si="60"/>
        <v>0</v>
      </c>
      <c r="F612" s="18">
        <v>0</v>
      </c>
      <c r="G612" s="19">
        <v>362.75</v>
      </c>
      <c r="H612" s="20">
        <f t="shared" si="61"/>
        <v>0</v>
      </c>
      <c r="I612" s="18">
        <v>0</v>
      </c>
      <c r="J612" s="19">
        <v>366.54</v>
      </c>
      <c r="K612" s="20">
        <f t="shared" si="62"/>
        <v>0</v>
      </c>
      <c r="L612" s="18">
        <v>0</v>
      </c>
      <c r="M612" s="19">
        <v>362.75</v>
      </c>
      <c r="N612" s="20">
        <f t="shared" si="63"/>
        <v>0</v>
      </c>
      <c r="O612" s="9">
        <f t="shared" si="64"/>
        <v>0</v>
      </c>
      <c r="P612" s="9">
        <f t="shared" si="65"/>
        <v>0</v>
      </c>
    </row>
    <row r="613" spans="1:16" x14ac:dyDescent="0.25">
      <c r="A613" s="1" t="s">
        <v>1223</v>
      </c>
      <c r="B613" s="1" t="s">
        <v>112</v>
      </c>
      <c r="C613" s="18">
        <v>854</v>
      </c>
      <c r="D613" s="19">
        <v>512.09</v>
      </c>
      <c r="E613" s="20">
        <f t="shared" si="60"/>
        <v>437324.86000000004</v>
      </c>
      <c r="F613" s="18">
        <v>858</v>
      </c>
      <c r="G613" s="19">
        <v>506.44</v>
      </c>
      <c r="H613" s="20">
        <f t="shared" si="61"/>
        <v>434525.52</v>
      </c>
      <c r="I613" s="18">
        <v>429</v>
      </c>
      <c r="J613" s="19">
        <v>512.09</v>
      </c>
      <c r="K613" s="20">
        <f t="shared" si="62"/>
        <v>219686.61000000002</v>
      </c>
      <c r="L613" s="18">
        <v>431</v>
      </c>
      <c r="M613" s="19">
        <v>506.44</v>
      </c>
      <c r="N613" s="20">
        <f t="shared" si="63"/>
        <v>218275.63999999998</v>
      </c>
      <c r="O613" s="9">
        <f t="shared" si="64"/>
        <v>1309812.6300000001</v>
      </c>
      <c r="P613" s="9">
        <f t="shared" si="65"/>
        <v>9040.2509269903821</v>
      </c>
    </row>
    <row r="614" spans="1:16" x14ac:dyDescent="0.25">
      <c r="A614" s="1" t="s">
        <v>1224</v>
      </c>
      <c r="B614" s="1" t="s">
        <v>118</v>
      </c>
      <c r="C614" s="18">
        <v>3070</v>
      </c>
      <c r="D614" s="19">
        <v>427.31</v>
      </c>
      <c r="E614" s="20">
        <f t="shared" si="60"/>
        <v>1311841.7</v>
      </c>
      <c r="F614" s="18">
        <v>3324</v>
      </c>
      <c r="G614" s="19">
        <v>420.95</v>
      </c>
      <c r="H614" s="20">
        <f t="shared" si="61"/>
        <v>1399237.8</v>
      </c>
      <c r="I614" s="18">
        <v>1146</v>
      </c>
      <c r="J614" s="19">
        <v>427.31</v>
      </c>
      <c r="K614" s="20">
        <f t="shared" si="62"/>
        <v>489697.26</v>
      </c>
      <c r="L614" s="18">
        <v>1241</v>
      </c>
      <c r="M614" s="19">
        <v>420.95</v>
      </c>
      <c r="N614" s="20">
        <f t="shared" si="63"/>
        <v>522398.95</v>
      </c>
      <c r="O614" s="9">
        <f t="shared" si="64"/>
        <v>3723175.71</v>
      </c>
      <c r="P614" s="9">
        <f t="shared" si="65"/>
        <v>25697.143158312323</v>
      </c>
    </row>
    <row r="615" spans="1:16" x14ac:dyDescent="0.25">
      <c r="A615" s="1" t="s">
        <v>1225</v>
      </c>
      <c r="B615" s="1" t="s">
        <v>118</v>
      </c>
      <c r="C615" s="18">
        <v>1509</v>
      </c>
      <c r="D615" s="19">
        <v>615.17999999999995</v>
      </c>
      <c r="E615" s="20">
        <f t="shared" si="60"/>
        <v>928306.61999999988</v>
      </c>
      <c r="F615" s="18">
        <v>3147</v>
      </c>
      <c r="G615" s="19">
        <v>607.79999999999995</v>
      </c>
      <c r="H615" s="20">
        <f t="shared" si="61"/>
        <v>1912746.5999999999</v>
      </c>
      <c r="I615" s="18">
        <v>1064</v>
      </c>
      <c r="J615" s="19">
        <v>615.17999999999995</v>
      </c>
      <c r="K615" s="20">
        <f t="shared" si="62"/>
        <v>654551.5199999999</v>
      </c>
      <c r="L615" s="18">
        <v>2219</v>
      </c>
      <c r="M615" s="19">
        <v>607.79999999999995</v>
      </c>
      <c r="N615" s="20">
        <f t="shared" si="63"/>
        <v>1348708.2</v>
      </c>
      <c r="O615" s="9">
        <f t="shared" si="64"/>
        <v>4844312.9399999995</v>
      </c>
      <c r="P615" s="9">
        <f t="shared" si="65"/>
        <v>33435.167399833736</v>
      </c>
    </row>
    <row r="616" spans="1:16" x14ac:dyDescent="0.25">
      <c r="A616" s="1" t="s">
        <v>1226</v>
      </c>
      <c r="B616" s="1" t="s">
        <v>122</v>
      </c>
      <c r="C616" s="18">
        <v>15026</v>
      </c>
      <c r="D616" s="19">
        <v>462.25</v>
      </c>
      <c r="E616" s="20">
        <f t="shared" si="60"/>
        <v>6945768.5</v>
      </c>
      <c r="F616" s="18">
        <v>8955</v>
      </c>
      <c r="G616" s="19">
        <v>456.93</v>
      </c>
      <c r="H616" s="20">
        <f t="shared" si="61"/>
        <v>4091808.15</v>
      </c>
      <c r="I616" s="18">
        <v>10590</v>
      </c>
      <c r="J616" s="19">
        <v>462.25</v>
      </c>
      <c r="K616" s="20">
        <f t="shared" si="62"/>
        <v>4895227.5</v>
      </c>
      <c r="L616" s="18">
        <v>6312</v>
      </c>
      <c r="M616" s="19">
        <v>456.93</v>
      </c>
      <c r="N616" s="20">
        <f t="shared" si="63"/>
        <v>2884142.16</v>
      </c>
      <c r="O616" s="9">
        <f t="shared" si="64"/>
        <v>18816946.310000002</v>
      </c>
      <c r="P616" s="9">
        <f t="shared" si="65"/>
        <v>129873.47382816559</v>
      </c>
    </row>
    <row r="617" spans="1:16" x14ac:dyDescent="0.25">
      <c r="A617" s="1" t="s">
        <v>1227</v>
      </c>
      <c r="B617" s="1" t="s">
        <v>136</v>
      </c>
      <c r="C617" s="18">
        <v>10558</v>
      </c>
      <c r="D617" s="19">
        <v>627.92999999999995</v>
      </c>
      <c r="E617" s="20">
        <f t="shared" si="60"/>
        <v>6629684.9399999995</v>
      </c>
      <c r="F617" s="18">
        <v>20</v>
      </c>
      <c r="G617" s="19">
        <v>627.92999999999995</v>
      </c>
      <c r="H617" s="20">
        <f t="shared" si="61"/>
        <v>12558.599999999999</v>
      </c>
      <c r="I617" s="18">
        <v>4</v>
      </c>
      <c r="J617" s="19">
        <v>627.92999999999995</v>
      </c>
      <c r="K617" s="20">
        <f t="shared" si="62"/>
        <v>2511.7199999999998</v>
      </c>
      <c r="L617" s="18">
        <v>0</v>
      </c>
      <c r="M617" s="19">
        <v>627.92999999999995</v>
      </c>
      <c r="N617" s="20">
        <f t="shared" si="63"/>
        <v>0</v>
      </c>
      <c r="O617" s="9">
        <f t="shared" si="64"/>
        <v>6644755.2599999998</v>
      </c>
      <c r="P617" s="9">
        <f t="shared" si="65"/>
        <v>45861.716037078681</v>
      </c>
    </row>
    <row r="618" spans="1:16" x14ac:dyDescent="0.25">
      <c r="A618" s="1" t="s">
        <v>1228</v>
      </c>
      <c r="B618" s="1" t="s">
        <v>1218</v>
      </c>
      <c r="C618" s="18">
        <v>9398</v>
      </c>
      <c r="D618" s="19">
        <v>406.41</v>
      </c>
      <c r="E618" s="20">
        <f t="shared" si="60"/>
        <v>3819441.18</v>
      </c>
      <c r="F618" s="18">
        <v>7394</v>
      </c>
      <c r="G618" s="19">
        <v>401.17</v>
      </c>
      <c r="H618" s="20">
        <f t="shared" si="61"/>
        <v>2966250.98</v>
      </c>
      <c r="I618" s="18">
        <v>9054</v>
      </c>
      <c r="J618" s="19">
        <v>406.41</v>
      </c>
      <c r="K618" s="20">
        <f t="shared" si="62"/>
        <v>3679636.14</v>
      </c>
      <c r="L618" s="18">
        <v>7123</v>
      </c>
      <c r="M618" s="19">
        <v>401.17</v>
      </c>
      <c r="N618" s="20">
        <f t="shared" si="63"/>
        <v>2857533.91</v>
      </c>
      <c r="O618" s="9">
        <f t="shared" si="64"/>
        <v>13322862.210000001</v>
      </c>
      <c r="P618" s="9">
        <f t="shared" si="65"/>
        <v>91953.623507293261</v>
      </c>
    </row>
    <row r="619" spans="1:16" x14ac:dyDescent="0.25">
      <c r="A619" s="1" t="s">
        <v>1304</v>
      </c>
      <c r="B619" s="1" t="s">
        <v>178</v>
      </c>
      <c r="C619" s="18">
        <v>101</v>
      </c>
      <c r="D619" s="19">
        <v>345.6</v>
      </c>
      <c r="E619" s="20">
        <f t="shared" si="60"/>
        <v>34905.600000000006</v>
      </c>
      <c r="F619" s="18">
        <v>2318</v>
      </c>
      <c r="G619" s="19">
        <v>344.17</v>
      </c>
      <c r="H619" s="20">
        <f t="shared" si="61"/>
        <v>797786.06</v>
      </c>
      <c r="I619" s="18">
        <v>154</v>
      </c>
      <c r="J619" s="19">
        <v>345.6</v>
      </c>
      <c r="K619" s="20">
        <f t="shared" si="62"/>
        <v>53222.400000000001</v>
      </c>
      <c r="L619" s="18">
        <v>3532</v>
      </c>
      <c r="M619" s="19">
        <v>344.17</v>
      </c>
      <c r="N619" s="20">
        <f t="shared" si="63"/>
        <v>1215608.44</v>
      </c>
      <c r="O619" s="9">
        <f t="shared" si="64"/>
        <v>2101522.5</v>
      </c>
      <c r="P619" s="9">
        <f t="shared" si="65"/>
        <v>14504.586605426261</v>
      </c>
    </row>
    <row r="620" spans="1:16" x14ac:dyDescent="0.25">
      <c r="A620" s="1" t="s">
        <v>1229</v>
      </c>
      <c r="B620" s="1" t="s">
        <v>192</v>
      </c>
      <c r="C620" s="18">
        <v>1485</v>
      </c>
      <c r="D620" s="19">
        <v>682.17</v>
      </c>
      <c r="E620" s="20">
        <f t="shared" si="60"/>
        <v>1013022.45</v>
      </c>
      <c r="F620" s="18">
        <v>3388</v>
      </c>
      <c r="G620" s="19">
        <v>674.98</v>
      </c>
      <c r="H620" s="20">
        <f t="shared" si="61"/>
        <v>2286832.2400000002</v>
      </c>
      <c r="I620" s="18">
        <v>940</v>
      </c>
      <c r="J620" s="19">
        <v>682.17</v>
      </c>
      <c r="K620" s="20">
        <f t="shared" si="62"/>
        <v>641239.79999999993</v>
      </c>
      <c r="L620" s="18">
        <v>2146</v>
      </c>
      <c r="M620" s="19">
        <v>674.98</v>
      </c>
      <c r="N620" s="20">
        <f t="shared" si="63"/>
        <v>1448507.08</v>
      </c>
      <c r="O620" s="9">
        <f t="shared" si="64"/>
        <v>5389601.5700000003</v>
      </c>
      <c r="P620" s="9">
        <f t="shared" si="65"/>
        <v>37198.717948918631</v>
      </c>
    </row>
    <row r="621" spans="1:16" x14ac:dyDescent="0.25">
      <c r="A621" s="1" t="s">
        <v>1230</v>
      </c>
      <c r="B621" s="1" t="s">
        <v>194</v>
      </c>
      <c r="C621" s="18">
        <v>0</v>
      </c>
      <c r="D621" s="19">
        <v>550.52</v>
      </c>
      <c r="E621" s="20">
        <f t="shared" si="60"/>
        <v>0</v>
      </c>
      <c r="F621" s="18">
        <v>2773</v>
      </c>
      <c r="G621" s="19">
        <v>549.9</v>
      </c>
      <c r="H621" s="20">
        <f t="shared" si="61"/>
        <v>1524872.7</v>
      </c>
      <c r="I621" s="18">
        <v>0</v>
      </c>
      <c r="J621" s="19">
        <v>550.52</v>
      </c>
      <c r="K621" s="20">
        <f t="shared" si="62"/>
        <v>0</v>
      </c>
      <c r="L621" s="18">
        <v>1969</v>
      </c>
      <c r="M621" s="19">
        <v>549.9</v>
      </c>
      <c r="N621" s="20">
        <f t="shared" si="63"/>
        <v>1082753.0999999999</v>
      </c>
      <c r="O621" s="9">
        <f t="shared" si="64"/>
        <v>2607625.7999999998</v>
      </c>
      <c r="P621" s="9">
        <f t="shared" si="65"/>
        <v>17997.682275894706</v>
      </c>
    </row>
    <row r="622" spans="1:16" x14ac:dyDescent="0.25">
      <c r="A622" s="1" t="s">
        <v>1231</v>
      </c>
      <c r="B622" s="1" t="s">
        <v>202</v>
      </c>
      <c r="C622" s="18">
        <v>1651</v>
      </c>
      <c r="D622" s="19">
        <v>802.77</v>
      </c>
      <c r="E622" s="20">
        <f t="shared" si="60"/>
        <v>1325373.27</v>
      </c>
      <c r="F622" s="18">
        <v>3846</v>
      </c>
      <c r="G622" s="19">
        <v>794.65</v>
      </c>
      <c r="H622" s="20">
        <f t="shared" si="61"/>
        <v>3056223.9</v>
      </c>
      <c r="I622" s="18">
        <v>0</v>
      </c>
      <c r="J622" s="19">
        <v>802.77</v>
      </c>
      <c r="K622" s="20">
        <f t="shared" si="62"/>
        <v>0</v>
      </c>
      <c r="L622" s="18">
        <v>0</v>
      </c>
      <c r="M622" s="19">
        <v>794.65</v>
      </c>
      <c r="N622" s="20">
        <f t="shared" si="63"/>
        <v>0</v>
      </c>
      <c r="O622" s="9">
        <f t="shared" si="64"/>
        <v>4381597.17</v>
      </c>
      <c r="P622" s="9">
        <f t="shared" si="65"/>
        <v>30241.529949051514</v>
      </c>
    </row>
    <row r="623" spans="1:16" x14ac:dyDescent="0.25">
      <c r="A623" s="1" t="s">
        <v>1232</v>
      </c>
      <c r="B623" s="1" t="s">
        <v>210</v>
      </c>
      <c r="C623" s="18">
        <v>1786</v>
      </c>
      <c r="D623" s="19">
        <v>596.36</v>
      </c>
      <c r="E623" s="20">
        <f t="shared" si="60"/>
        <v>1065098.96</v>
      </c>
      <c r="F623" s="18">
        <v>1436</v>
      </c>
      <c r="G623" s="19">
        <v>590.29999999999995</v>
      </c>
      <c r="H623" s="20">
        <f t="shared" si="61"/>
        <v>847670.79999999993</v>
      </c>
      <c r="I623" s="18">
        <v>561</v>
      </c>
      <c r="J623" s="19">
        <v>596.36</v>
      </c>
      <c r="K623" s="20">
        <f t="shared" si="62"/>
        <v>334557.96000000002</v>
      </c>
      <c r="L623" s="18">
        <v>451</v>
      </c>
      <c r="M623" s="19">
        <v>590.29999999999995</v>
      </c>
      <c r="N623" s="20">
        <f t="shared" si="63"/>
        <v>266225.3</v>
      </c>
      <c r="O623" s="9">
        <f t="shared" si="64"/>
        <v>2513553.02</v>
      </c>
      <c r="P623" s="9">
        <f t="shared" si="65"/>
        <v>17348.397395659918</v>
      </c>
    </row>
    <row r="624" spans="1:16" x14ac:dyDescent="0.25">
      <c r="A624" s="1" t="s">
        <v>1233</v>
      </c>
      <c r="B624" s="1" t="s">
        <v>212</v>
      </c>
      <c r="C624" s="18">
        <v>3049</v>
      </c>
      <c r="D624" s="19">
        <v>630.48</v>
      </c>
      <c r="E624" s="20">
        <f t="shared" si="60"/>
        <v>1922333.52</v>
      </c>
      <c r="F624" s="18">
        <v>3310</v>
      </c>
      <c r="G624" s="19">
        <v>623.79999999999995</v>
      </c>
      <c r="H624" s="20">
        <f t="shared" si="61"/>
        <v>2064777.9999999998</v>
      </c>
      <c r="I624" s="18">
        <v>472</v>
      </c>
      <c r="J624" s="19">
        <v>630.48</v>
      </c>
      <c r="K624" s="20">
        <f t="shared" si="62"/>
        <v>297586.56</v>
      </c>
      <c r="L624" s="18">
        <v>512</v>
      </c>
      <c r="M624" s="19">
        <v>623.79999999999995</v>
      </c>
      <c r="N624" s="20">
        <f t="shared" si="63"/>
        <v>319385.59999999998</v>
      </c>
      <c r="O624" s="9">
        <f t="shared" si="64"/>
        <v>4604083.68</v>
      </c>
      <c r="P624" s="9">
        <f t="shared" si="65"/>
        <v>31777.11895789345</v>
      </c>
    </row>
    <row r="625" spans="1:16" x14ac:dyDescent="0.25">
      <c r="A625" s="1" t="s">
        <v>1234</v>
      </c>
      <c r="B625" s="1" t="s">
        <v>258</v>
      </c>
      <c r="C625" s="18">
        <v>219</v>
      </c>
      <c r="D625" s="19">
        <v>619.6</v>
      </c>
      <c r="E625" s="20">
        <f t="shared" si="60"/>
        <v>135692.4</v>
      </c>
      <c r="F625" s="18">
        <v>3609</v>
      </c>
      <c r="G625" s="19">
        <v>612.73</v>
      </c>
      <c r="H625" s="20">
        <f t="shared" si="61"/>
        <v>2211342.5700000003</v>
      </c>
      <c r="I625" s="18">
        <v>25</v>
      </c>
      <c r="J625" s="19">
        <v>619.6</v>
      </c>
      <c r="K625" s="20">
        <f t="shared" si="62"/>
        <v>15490</v>
      </c>
      <c r="L625" s="18">
        <v>414</v>
      </c>
      <c r="M625" s="19">
        <v>612.73</v>
      </c>
      <c r="N625" s="20">
        <f t="shared" si="63"/>
        <v>253670.22</v>
      </c>
      <c r="O625" s="9">
        <f t="shared" si="64"/>
        <v>2616195.19</v>
      </c>
      <c r="P625" s="9">
        <f t="shared" si="65"/>
        <v>18056.827709460456</v>
      </c>
    </row>
    <row r="626" spans="1:16" x14ac:dyDescent="0.25">
      <c r="A626" s="1" t="s">
        <v>1235</v>
      </c>
      <c r="B626" s="1" t="s">
        <v>268</v>
      </c>
      <c r="C626" s="18">
        <v>2459</v>
      </c>
      <c r="D626" s="19">
        <v>799.8</v>
      </c>
      <c r="E626" s="20">
        <f t="shared" si="60"/>
        <v>1966708.2</v>
      </c>
      <c r="F626" s="18">
        <v>2932</v>
      </c>
      <c r="G626" s="19">
        <v>793.52</v>
      </c>
      <c r="H626" s="20">
        <f t="shared" si="61"/>
        <v>2326600.64</v>
      </c>
      <c r="I626" s="18">
        <v>188</v>
      </c>
      <c r="J626" s="19">
        <v>799.8</v>
      </c>
      <c r="K626" s="20">
        <f t="shared" si="62"/>
        <v>150362.4</v>
      </c>
      <c r="L626" s="18">
        <v>225</v>
      </c>
      <c r="M626" s="19">
        <v>793.52</v>
      </c>
      <c r="N626" s="20">
        <f t="shared" si="63"/>
        <v>178542</v>
      </c>
      <c r="O626" s="9">
        <f t="shared" si="64"/>
        <v>4622213.24</v>
      </c>
      <c r="P626" s="9">
        <f t="shared" si="65"/>
        <v>31902.2481312134</v>
      </c>
    </row>
    <row r="627" spans="1:16" x14ac:dyDescent="0.25">
      <c r="A627" s="1" t="s">
        <v>1311</v>
      </c>
      <c r="B627" s="1" t="s">
        <v>296</v>
      </c>
      <c r="C627" s="18">
        <v>0</v>
      </c>
      <c r="D627" s="19">
        <v>403.8</v>
      </c>
      <c r="E627" s="20">
        <f t="shared" si="60"/>
        <v>0</v>
      </c>
      <c r="F627" s="18">
        <v>0</v>
      </c>
      <c r="G627" s="19">
        <v>402.15</v>
      </c>
      <c r="H627" s="20">
        <f t="shared" si="61"/>
        <v>0</v>
      </c>
      <c r="I627" s="18">
        <v>0</v>
      </c>
      <c r="J627" s="19">
        <v>403.8</v>
      </c>
      <c r="K627" s="20">
        <f t="shared" si="62"/>
        <v>0</v>
      </c>
      <c r="L627" s="18">
        <v>0</v>
      </c>
      <c r="M627" s="19">
        <v>402.15</v>
      </c>
      <c r="N627" s="20">
        <f t="shared" si="63"/>
        <v>0</v>
      </c>
      <c r="O627" s="9">
        <f t="shared" si="64"/>
        <v>0</v>
      </c>
      <c r="P627" s="9">
        <f t="shared" si="65"/>
        <v>0</v>
      </c>
    </row>
    <row r="628" spans="1:16" x14ac:dyDescent="0.25">
      <c r="A628" s="1" t="s">
        <v>1236</v>
      </c>
      <c r="B628" s="1" t="s">
        <v>312</v>
      </c>
      <c r="C628" s="18">
        <v>0</v>
      </c>
      <c r="D628" s="19">
        <v>517.16999999999996</v>
      </c>
      <c r="E628" s="20">
        <f t="shared" si="60"/>
        <v>0</v>
      </c>
      <c r="F628" s="18">
        <v>2799</v>
      </c>
      <c r="G628" s="19">
        <v>511.88</v>
      </c>
      <c r="H628" s="20">
        <f t="shared" si="61"/>
        <v>1432752.1199999999</v>
      </c>
      <c r="I628" s="18">
        <v>0</v>
      </c>
      <c r="J628" s="19">
        <v>517.16999999999996</v>
      </c>
      <c r="K628" s="20">
        <f t="shared" si="62"/>
        <v>0</v>
      </c>
      <c r="L628" s="18">
        <v>2152</v>
      </c>
      <c r="M628" s="19">
        <v>511.88</v>
      </c>
      <c r="N628" s="20">
        <f t="shared" si="63"/>
        <v>1101565.76</v>
      </c>
      <c r="O628" s="9">
        <f t="shared" si="64"/>
        <v>2534317.88</v>
      </c>
      <c r="P628" s="9">
        <f t="shared" si="65"/>
        <v>17491.715256981675</v>
      </c>
    </row>
    <row r="629" spans="1:16" x14ac:dyDescent="0.25">
      <c r="A629" s="1" t="s">
        <v>1237</v>
      </c>
      <c r="B629" s="1" t="s">
        <v>1209</v>
      </c>
      <c r="C629" s="18">
        <v>60070</v>
      </c>
      <c r="D629" s="19">
        <v>1563.25</v>
      </c>
      <c r="E629" s="20">
        <f t="shared" si="60"/>
        <v>93904427.5</v>
      </c>
      <c r="F629" s="18">
        <v>0</v>
      </c>
      <c r="G629" s="19">
        <v>1563.25</v>
      </c>
      <c r="H629" s="20">
        <f t="shared" si="61"/>
        <v>0</v>
      </c>
      <c r="I629" s="18">
        <v>243</v>
      </c>
      <c r="J629" s="19">
        <v>1563.25</v>
      </c>
      <c r="K629" s="20">
        <f t="shared" si="62"/>
        <v>379869.75</v>
      </c>
      <c r="L629" s="18">
        <v>0</v>
      </c>
      <c r="M629" s="19">
        <v>1563.25</v>
      </c>
      <c r="N629" s="20">
        <f t="shared" si="63"/>
        <v>0</v>
      </c>
      <c r="O629" s="9">
        <f t="shared" si="64"/>
        <v>94284297.25</v>
      </c>
      <c r="P629" s="9">
        <f t="shared" si="65"/>
        <v>650744.7600462893</v>
      </c>
    </row>
    <row r="630" spans="1:16" x14ac:dyDescent="0.25">
      <c r="A630" s="1" t="s">
        <v>1305</v>
      </c>
      <c r="B630" s="1" t="s">
        <v>344</v>
      </c>
      <c r="C630" s="18">
        <v>1700</v>
      </c>
      <c r="D630" s="19">
        <v>390.2</v>
      </c>
      <c r="E630" s="20">
        <f t="shared" si="60"/>
        <v>663340</v>
      </c>
      <c r="F630" s="18">
        <v>7941</v>
      </c>
      <c r="G630" s="19">
        <v>388.11</v>
      </c>
      <c r="H630" s="20">
        <f t="shared" si="61"/>
        <v>3081981.5100000002</v>
      </c>
      <c r="I630" s="18">
        <v>725</v>
      </c>
      <c r="J630" s="19">
        <v>390.2</v>
      </c>
      <c r="K630" s="20">
        <f t="shared" si="62"/>
        <v>282895</v>
      </c>
      <c r="L630" s="18">
        <v>3389</v>
      </c>
      <c r="M630" s="19">
        <v>388.11</v>
      </c>
      <c r="N630" s="20">
        <f t="shared" si="63"/>
        <v>1315304.79</v>
      </c>
      <c r="O630" s="9">
        <f t="shared" si="64"/>
        <v>5343521.3000000007</v>
      </c>
      <c r="P630" s="9">
        <f t="shared" si="65"/>
        <v>36880.674593676697</v>
      </c>
    </row>
    <row r="631" spans="1:16" x14ac:dyDescent="0.25">
      <c r="A631" s="1" t="s">
        <v>1238</v>
      </c>
      <c r="B631" s="1" t="s">
        <v>348</v>
      </c>
      <c r="C631" s="18">
        <v>0</v>
      </c>
      <c r="D631" s="19">
        <v>682.97</v>
      </c>
      <c r="E631" s="20">
        <f t="shared" si="60"/>
        <v>0</v>
      </c>
      <c r="F631" s="18">
        <v>2858</v>
      </c>
      <c r="G631" s="19">
        <v>675.63</v>
      </c>
      <c r="H631" s="20">
        <f t="shared" si="61"/>
        <v>1930950.54</v>
      </c>
      <c r="I631" s="18">
        <v>0</v>
      </c>
      <c r="J631" s="19">
        <v>682.97</v>
      </c>
      <c r="K631" s="20">
        <f t="shared" si="62"/>
        <v>0</v>
      </c>
      <c r="L631" s="18">
        <v>466</v>
      </c>
      <c r="M631" s="19">
        <v>675.63</v>
      </c>
      <c r="N631" s="20">
        <f t="shared" si="63"/>
        <v>314843.58</v>
      </c>
      <c r="O631" s="9">
        <f t="shared" si="64"/>
        <v>2245794.12</v>
      </c>
      <c r="P631" s="9">
        <f t="shared" si="65"/>
        <v>15500.340972555401</v>
      </c>
    </row>
    <row r="632" spans="1:16" x14ac:dyDescent="0.25">
      <c r="A632" s="1" t="s">
        <v>1239</v>
      </c>
      <c r="B632" s="1" t="s">
        <v>366</v>
      </c>
      <c r="C632" s="18">
        <v>237</v>
      </c>
      <c r="D632" s="19">
        <v>656.83</v>
      </c>
      <c r="E632" s="20">
        <f t="shared" si="60"/>
        <v>155668.71000000002</v>
      </c>
      <c r="F632" s="18">
        <v>5869</v>
      </c>
      <c r="G632" s="19">
        <v>649.79999999999995</v>
      </c>
      <c r="H632" s="20">
        <f t="shared" si="61"/>
        <v>3813676.1999999997</v>
      </c>
      <c r="I632" s="18">
        <v>27</v>
      </c>
      <c r="J632" s="19">
        <v>656.83</v>
      </c>
      <c r="K632" s="20">
        <f t="shared" si="62"/>
        <v>17734.41</v>
      </c>
      <c r="L632" s="18">
        <v>658</v>
      </c>
      <c r="M632" s="19">
        <v>649.79999999999995</v>
      </c>
      <c r="N632" s="20">
        <f t="shared" si="63"/>
        <v>427568.39999999997</v>
      </c>
      <c r="O632" s="9">
        <f t="shared" si="64"/>
        <v>4414647.72</v>
      </c>
      <c r="P632" s="9">
        <f t="shared" si="65"/>
        <v>30469.64293134505</v>
      </c>
    </row>
    <row r="633" spans="1:16" x14ac:dyDescent="0.25">
      <c r="A633" s="1" t="s">
        <v>1240</v>
      </c>
      <c r="B633" s="1" t="s">
        <v>370</v>
      </c>
      <c r="C633" s="18">
        <v>790</v>
      </c>
      <c r="D633" s="19">
        <v>661.77</v>
      </c>
      <c r="E633" s="20">
        <f t="shared" si="60"/>
        <v>522798.3</v>
      </c>
      <c r="F633" s="18">
        <v>583</v>
      </c>
      <c r="G633" s="19">
        <v>655.97</v>
      </c>
      <c r="H633" s="20">
        <f t="shared" si="61"/>
        <v>382430.51</v>
      </c>
      <c r="I633" s="18">
        <v>995</v>
      </c>
      <c r="J633" s="19">
        <v>661.77</v>
      </c>
      <c r="K633" s="20">
        <f t="shared" si="62"/>
        <v>658461.15</v>
      </c>
      <c r="L633" s="18">
        <v>734</v>
      </c>
      <c r="M633" s="19">
        <v>655.97</v>
      </c>
      <c r="N633" s="20">
        <f t="shared" si="63"/>
        <v>481481.98000000004</v>
      </c>
      <c r="O633" s="9">
        <f t="shared" si="64"/>
        <v>2045171.9400000002</v>
      </c>
      <c r="P633" s="9">
        <f t="shared" si="65"/>
        <v>14115.65830330993</v>
      </c>
    </row>
    <row r="634" spans="1:16" x14ac:dyDescent="0.25">
      <c r="A634" s="1" t="s">
        <v>1241</v>
      </c>
      <c r="B634" s="1" t="s">
        <v>372</v>
      </c>
      <c r="C634" s="18">
        <v>166</v>
      </c>
      <c r="D634" s="19">
        <v>535.75</v>
      </c>
      <c r="E634" s="20">
        <f t="shared" si="60"/>
        <v>88934.5</v>
      </c>
      <c r="F634" s="18">
        <v>725</v>
      </c>
      <c r="G634" s="19">
        <v>533.72</v>
      </c>
      <c r="H634" s="20">
        <f t="shared" si="61"/>
        <v>386947</v>
      </c>
      <c r="I634" s="18">
        <v>528</v>
      </c>
      <c r="J634" s="19">
        <v>535.75</v>
      </c>
      <c r="K634" s="20">
        <f t="shared" si="62"/>
        <v>282876</v>
      </c>
      <c r="L634" s="18">
        <v>2308</v>
      </c>
      <c r="M634" s="19">
        <v>533.72</v>
      </c>
      <c r="N634" s="20">
        <f t="shared" si="63"/>
        <v>1231825.76</v>
      </c>
      <c r="O634" s="9">
        <f t="shared" si="64"/>
        <v>1990583.26</v>
      </c>
      <c r="P634" s="9">
        <f t="shared" si="65"/>
        <v>13738.89039493117</v>
      </c>
    </row>
    <row r="635" spans="1:16" x14ac:dyDescent="0.25">
      <c r="A635" s="1" t="s">
        <v>1312</v>
      </c>
      <c r="B635" s="1" t="s">
        <v>382</v>
      </c>
      <c r="C635" s="18">
        <v>0</v>
      </c>
      <c r="D635" s="19">
        <v>404.93</v>
      </c>
      <c r="E635" s="20">
        <f t="shared" si="60"/>
        <v>0</v>
      </c>
      <c r="F635" s="18">
        <v>0</v>
      </c>
      <c r="G635" s="19">
        <v>400.09</v>
      </c>
      <c r="H635" s="20">
        <f t="shared" si="61"/>
        <v>0</v>
      </c>
      <c r="I635" s="18">
        <v>0</v>
      </c>
      <c r="J635" s="19">
        <v>404.93</v>
      </c>
      <c r="K635" s="20">
        <f t="shared" si="62"/>
        <v>0</v>
      </c>
      <c r="L635" s="18">
        <v>0</v>
      </c>
      <c r="M635" s="19">
        <v>400.09</v>
      </c>
      <c r="N635" s="20">
        <f t="shared" si="63"/>
        <v>0</v>
      </c>
      <c r="O635" s="9">
        <f t="shared" si="64"/>
        <v>0</v>
      </c>
      <c r="P635" s="9">
        <f t="shared" si="65"/>
        <v>0</v>
      </c>
    </row>
    <row r="636" spans="1:16" x14ac:dyDescent="0.25">
      <c r="A636" s="1" t="s">
        <v>1242</v>
      </c>
      <c r="B636" s="1" t="s">
        <v>422</v>
      </c>
      <c r="C636" s="18">
        <v>425</v>
      </c>
      <c r="D636" s="19">
        <v>574.84</v>
      </c>
      <c r="E636" s="20">
        <f t="shared" si="60"/>
        <v>244307</v>
      </c>
      <c r="F636" s="18">
        <v>4669</v>
      </c>
      <c r="G636" s="19">
        <v>568.73</v>
      </c>
      <c r="H636" s="20">
        <f t="shared" si="61"/>
        <v>2655400.37</v>
      </c>
      <c r="I636" s="18">
        <v>158</v>
      </c>
      <c r="J636" s="19">
        <v>574.84</v>
      </c>
      <c r="K636" s="20">
        <f t="shared" si="62"/>
        <v>90824.72</v>
      </c>
      <c r="L636" s="18">
        <v>1738</v>
      </c>
      <c r="M636" s="19">
        <v>568.73</v>
      </c>
      <c r="N636" s="20">
        <f t="shared" si="63"/>
        <v>988452.74</v>
      </c>
      <c r="O636" s="9">
        <f t="shared" si="64"/>
        <v>3978984.83</v>
      </c>
      <c r="P636" s="9">
        <f t="shared" si="65"/>
        <v>27462.72289181405</v>
      </c>
    </row>
    <row r="637" spans="1:16" x14ac:dyDescent="0.25">
      <c r="A637" s="1" t="s">
        <v>1243</v>
      </c>
      <c r="B637" s="1" t="s">
        <v>442</v>
      </c>
      <c r="C637" s="18">
        <v>3262</v>
      </c>
      <c r="D637" s="19">
        <v>1264.44</v>
      </c>
      <c r="E637" s="20">
        <f t="shared" si="60"/>
        <v>4124603.2800000003</v>
      </c>
      <c r="F637" s="18">
        <v>2904</v>
      </c>
      <c r="G637" s="19">
        <v>1255.25</v>
      </c>
      <c r="H637" s="20">
        <f t="shared" si="61"/>
        <v>3645246</v>
      </c>
      <c r="I637" s="18">
        <v>566</v>
      </c>
      <c r="J637" s="19">
        <v>1264.44</v>
      </c>
      <c r="K637" s="20">
        <f t="shared" si="62"/>
        <v>715673.04</v>
      </c>
      <c r="L637" s="18">
        <v>503</v>
      </c>
      <c r="M637" s="19">
        <v>1255.25</v>
      </c>
      <c r="N637" s="20">
        <f t="shared" si="63"/>
        <v>631390.75</v>
      </c>
      <c r="O637" s="9">
        <f t="shared" si="64"/>
        <v>9116913.0700000003</v>
      </c>
      <c r="P637" s="9">
        <f t="shared" si="65"/>
        <v>62924.406090326236</v>
      </c>
    </row>
    <row r="638" spans="1:16" x14ac:dyDescent="0.25">
      <c r="A638" s="1" t="s">
        <v>1244</v>
      </c>
      <c r="B638" s="1" t="s">
        <v>1210</v>
      </c>
      <c r="C638" s="18">
        <v>11837</v>
      </c>
      <c r="D638" s="19">
        <v>455.27</v>
      </c>
      <c r="E638" s="20">
        <f t="shared" si="60"/>
        <v>5389030.9900000002</v>
      </c>
      <c r="F638" s="18">
        <v>7385</v>
      </c>
      <c r="G638" s="19">
        <v>449.44</v>
      </c>
      <c r="H638" s="20">
        <f t="shared" si="61"/>
        <v>3319114.4</v>
      </c>
      <c r="I638" s="18">
        <v>26</v>
      </c>
      <c r="J638" s="19">
        <v>455.27</v>
      </c>
      <c r="K638" s="20">
        <f t="shared" si="62"/>
        <v>11837.02</v>
      </c>
      <c r="L638" s="18">
        <v>16</v>
      </c>
      <c r="M638" s="19">
        <v>449.44</v>
      </c>
      <c r="N638" s="20">
        <f t="shared" si="63"/>
        <v>7191.04</v>
      </c>
      <c r="O638" s="9">
        <f t="shared" si="64"/>
        <v>8727173.4499999993</v>
      </c>
      <c r="P638" s="9">
        <f t="shared" si="65"/>
        <v>60234.445801128313</v>
      </c>
    </row>
    <row r="639" spans="1:16" x14ac:dyDescent="0.25">
      <c r="A639" s="1" t="s">
        <v>1246</v>
      </c>
      <c r="B639" s="1" t="s">
        <v>460</v>
      </c>
      <c r="C639" s="18">
        <v>1142</v>
      </c>
      <c r="D639" s="19">
        <v>719.27</v>
      </c>
      <c r="E639" s="20">
        <f t="shared" si="60"/>
        <v>821406.34</v>
      </c>
      <c r="F639" s="18">
        <v>879</v>
      </c>
      <c r="G639" s="19">
        <v>713.37</v>
      </c>
      <c r="H639" s="20">
        <f t="shared" si="61"/>
        <v>627052.23</v>
      </c>
      <c r="I639" s="18">
        <v>641</v>
      </c>
      <c r="J639" s="19">
        <v>719.27</v>
      </c>
      <c r="K639" s="20">
        <f t="shared" si="62"/>
        <v>461052.07</v>
      </c>
      <c r="L639" s="18">
        <v>493</v>
      </c>
      <c r="M639" s="19">
        <v>713.37</v>
      </c>
      <c r="N639" s="20">
        <f t="shared" si="63"/>
        <v>351691.41</v>
      </c>
      <c r="O639" s="9">
        <f t="shared" si="64"/>
        <v>2261202.0499999998</v>
      </c>
      <c r="P639" s="9">
        <f t="shared" si="65"/>
        <v>15606.685613212518</v>
      </c>
    </row>
    <row r="640" spans="1:16" x14ac:dyDescent="0.25">
      <c r="A640" s="1" t="s">
        <v>1245</v>
      </c>
      <c r="B640" s="1" t="s">
        <v>460</v>
      </c>
      <c r="C640" s="18">
        <v>131</v>
      </c>
      <c r="D640" s="19">
        <v>661.02</v>
      </c>
      <c r="E640" s="20">
        <f t="shared" ref="E640:E671" si="66">D640*C640</f>
        <v>86593.62</v>
      </c>
      <c r="F640" s="18">
        <v>4973</v>
      </c>
      <c r="G640" s="19">
        <v>661.02</v>
      </c>
      <c r="H640" s="20">
        <f t="shared" ref="H640:H671" si="67">G640*F640</f>
        <v>3287252.46</v>
      </c>
      <c r="I640" s="18">
        <v>26</v>
      </c>
      <c r="J640" s="19">
        <v>661.02</v>
      </c>
      <c r="K640" s="20">
        <f t="shared" ref="K640:K671" si="68">J640*I640</f>
        <v>17186.52</v>
      </c>
      <c r="L640" s="18">
        <v>973</v>
      </c>
      <c r="M640" s="19">
        <v>661.02</v>
      </c>
      <c r="N640" s="20">
        <f t="shared" ref="N640:N671" si="69">M640*L640</f>
        <v>643172.46</v>
      </c>
      <c r="O640" s="9">
        <f t="shared" ref="O640:O671" si="70">N640+K640+H640+E640</f>
        <v>4034205.06</v>
      </c>
      <c r="P640" s="9">
        <f t="shared" ref="P640:P671" si="71">(O640/$O$4)*$P$4</f>
        <v>27843.849721722629</v>
      </c>
    </row>
    <row r="641" spans="1:16" x14ac:dyDescent="0.25">
      <c r="A641" s="1" t="s">
        <v>1247</v>
      </c>
      <c r="B641" s="1" t="s">
        <v>1211</v>
      </c>
      <c r="C641" s="18">
        <v>6629</v>
      </c>
      <c r="D641" s="19">
        <v>379.36</v>
      </c>
      <c r="E641" s="20">
        <f t="shared" si="66"/>
        <v>2514777.44</v>
      </c>
      <c r="F641" s="18">
        <v>3103</v>
      </c>
      <c r="G641" s="19">
        <v>374.81</v>
      </c>
      <c r="H641" s="20">
        <f t="shared" si="67"/>
        <v>1163035.43</v>
      </c>
      <c r="I641" s="18">
        <v>8686</v>
      </c>
      <c r="J641" s="19">
        <v>379.36</v>
      </c>
      <c r="K641" s="20">
        <f t="shared" si="68"/>
        <v>3295120.96</v>
      </c>
      <c r="L641" s="18">
        <v>4066</v>
      </c>
      <c r="M641" s="19">
        <v>374.81</v>
      </c>
      <c r="N641" s="20">
        <f t="shared" si="69"/>
        <v>1523977.46</v>
      </c>
      <c r="O641" s="9">
        <f t="shared" si="70"/>
        <v>8496911.2899999991</v>
      </c>
      <c r="P641" s="9">
        <f t="shared" si="71"/>
        <v>58645.189706238772</v>
      </c>
    </row>
    <row r="642" spans="1:16" x14ac:dyDescent="0.25">
      <c r="A642" s="1" t="s">
        <v>1248</v>
      </c>
      <c r="B642" s="1" t="s">
        <v>1212</v>
      </c>
      <c r="C642" s="18">
        <v>6357</v>
      </c>
      <c r="D642" s="19">
        <v>956.04</v>
      </c>
      <c r="E642" s="20">
        <f t="shared" si="66"/>
        <v>6077546.2799999993</v>
      </c>
      <c r="F642" s="18">
        <v>717</v>
      </c>
      <c r="G642" s="19">
        <v>956.04</v>
      </c>
      <c r="H642" s="20">
        <f t="shared" si="67"/>
        <v>685480.67999999993</v>
      </c>
      <c r="I642" s="18">
        <v>225</v>
      </c>
      <c r="J642" s="19">
        <v>956.04</v>
      </c>
      <c r="K642" s="20">
        <f t="shared" si="68"/>
        <v>215109</v>
      </c>
      <c r="L642" s="18">
        <v>25</v>
      </c>
      <c r="M642" s="19">
        <v>956.04</v>
      </c>
      <c r="N642" s="20">
        <f t="shared" si="69"/>
        <v>23901</v>
      </c>
      <c r="O642" s="9">
        <f t="shared" si="70"/>
        <v>7002036.959999999</v>
      </c>
      <c r="P642" s="9">
        <f t="shared" si="71"/>
        <v>48327.653641926554</v>
      </c>
    </row>
    <row r="643" spans="1:16" x14ac:dyDescent="0.25">
      <c r="A643" s="1" t="s">
        <v>1249</v>
      </c>
      <c r="B643" s="1" t="s">
        <v>498</v>
      </c>
      <c r="C643" s="18">
        <v>2933</v>
      </c>
      <c r="D643" s="19">
        <v>618.21</v>
      </c>
      <c r="E643" s="20">
        <f t="shared" si="66"/>
        <v>1813209.9300000002</v>
      </c>
      <c r="F643" s="18">
        <v>3328</v>
      </c>
      <c r="G643" s="19">
        <v>610.14</v>
      </c>
      <c r="H643" s="20">
        <f t="shared" si="67"/>
        <v>2030545.9199999999</v>
      </c>
      <c r="I643" s="18">
        <v>731</v>
      </c>
      <c r="J643" s="19">
        <v>618.21</v>
      </c>
      <c r="K643" s="20">
        <f t="shared" si="68"/>
        <v>451911.51</v>
      </c>
      <c r="L643" s="18">
        <v>830</v>
      </c>
      <c r="M643" s="19">
        <v>610.14</v>
      </c>
      <c r="N643" s="20">
        <f t="shared" si="69"/>
        <v>506416.2</v>
      </c>
      <c r="O643" s="9">
        <f t="shared" si="70"/>
        <v>4802083.5600000005</v>
      </c>
      <c r="P643" s="9">
        <f t="shared" si="71"/>
        <v>33143.702664384349</v>
      </c>
    </row>
    <row r="644" spans="1:16" x14ac:dyDescent="0.25">
      <c r="A644" s="1" t="s">
        <v>1250</v>
      </c>
      <c r="B644" s="1" t="s">
        <v>560</v>
      </c>
      <c r="C644" s="18">
        <v>3</v>
      </c>
      <c r="D644" s="19">
        <v>639.25</v>
      </c>
      <c r="E644" s="20">
        <f t="shared" si="66"/>
        <v>1917.75</v>
      </c>
      <c r="F644" s="18">
        <v>2409</v>
      </c>
      <c r="G644" s="19">
        <v>632.99</v>
      </c>
      <c r="H644" s="20">
        <f t="shared" si="67"/>
        <v>1524872.91</v>
      </c>
      <c r="I644" s="18">
        <v>0</v>
      </c>
      <c r="J644" s="19">
        <v>639.25</v>
      </c>
      <c r="K644" s="20">
        <f t="shared" si="68"/>
        <v>0</v>
      </c>
      <c r="L644" s="18">
        <v>393</v>
      </c>
      <c r="M644" s="19">
        <v>632.99</v>
      </c>
      <c r="N644" s="20">
        <f t="shared" si="69"/>
        <v>248765.07</v>
      </c>
      <c r="O644" s="9">
        <f t="shared" si="70"/>
        <v>1775555.73</v>
      </c>
      <c r="P644" s="9">
        <f t="shared" si="71"/>
        <v>12254.78283413375</v>
      </c>
    </row>
    <row r="645" spans="1:16" x14ac:dyDescent="0.25">
      <c r="A645" s="1" t="s">
        <v>1251</v>
      </c>
      <c r="B645" s="1" t="s">
        <v>602</v>
      </c>
      <c r="C645" s="18">
        <v>0</v>
      </c>
      <c r="D645" s="19">
        <v>537.12</v>
      </c>
      <c r="E645" s="20">
        <f t="shared" si="66"/>
        <v>0</v>
      </c>
      <c r="F645" s="18">
        <v>832</v>
      </c>
      <c r="G645" s="19">
        <v>531</v>
      </c>
      <c r="H645" s="20">
        <f t="shared" si="67"/>
        <v>441792</v>
      </c>
      <c r="I645" s="18">
        <v>0</v>
      </c>
      <c r="J645" s="19">
        <v>537.12</v>
      </c>
      <c r="K645" s="20">
        <f t="shared" si="68"/>
        <v>0</v>
      </c>
      <c r="L645" s="18">
        <v>372</v>
      </c>
      <c r="M645" s="19">
        <v>531</v>
      </c>
      <c r="N645" s="20">
        <f t="shared" si="69"/>
        <v>197532</v>
      </c>
      <c r="O645" s="9">
        <f t="shared" si="70"/>
        <v>639324</v>
      </c>
      <c r="P645" s="9">
        <f t="shared" si="71"/>
        <v>4412.5772276659136</v>
      </c>
    </row>
    <row r="646" spans="1:16" x14ac:dyDescent="0.25">
      <c r="A646" s="1" t="s">
        <v>1252</v>
      </c>
      <c r="B646" s="1" t="s">
        <v>606</v>
      </c>
      <c r="C646" s="18">
        <v>4311</v>
      </c>
      <c r="D646" s="19">
        <v>685.19</v>
      </c>
      <c r="E646" s="20">
        <f t="shared" si="66"/>
        <v>2953854.0900000003</v>
      </c>
      <c r="F646" s="18">
        <v>1991</v>
      </c>
      <c r="G646" s="19">
        <v>677.32</v>
      </c>
      <c r="H646" s="20">
        <f t="shared" si="67"/>
        <v>1348544.12</v>
      </c>
      <c r="I646" s="18">
        <v>0</v>
      </c>
      <c r="J646" s="19">
        <v>685.19</v>
      </c>
      <c r="K646" s="20">
        <f t="shared" si="68"/>
        <v>0</v>
      </c>
      <c r="L646" s="18">
        <v>0</v>
      </c>
      <c r="M646" s="19">
        <v>677.32</v>
      </c>
      <c r="N646" s="20">
        <f t="shared" si="69"/>
        <v>0</v>
      </c>
      <c r="O646" s="9">
        <f t="shared" si="70"/>
        <v>4302398.2100000009</v>
      </c>
      <c r="P646" s="9">
        <f t="shared" si="71"/>
        <v>29694.90331318172</v>
      </c>
    </row>
    <row r="647" spans="1:16" x14ac:dyDescent="0.25">
      <c r="A647" s="1" t="s">
        <v>1253</v>
      </c>
      <c r="B647" s="1" t="s">
        <v>658</v>
      </c>
      <c r="C647" s="18">
        <v>1827</v>
      </c>
      <c r="D647" s="19">
        <v>631.66</v>
      </c>
      <c r="E647" s="20">
        <f t="shared" si="66"/>
        <v>1154042.8199999998</v>
      </c>
      <c r="F647" s="18">
        <v>5138</v>
      </c>
      <c r="G647" s="19">
        <v>631.66</v>
      </c>
      <c r="H647" s="20">
        <f t="shared" si="67"/>
        <v>3245469.0799999996</v>
      </c>
      <c r="I647" s="18">
        <v>432</v>
      </c>
      <c r="J647" s="19">
        <v>631.66</v>
      </c>
      <c r="K647" s="20">
        <f t="shared" si="68"/>
        <v>272877.12</v>
      </c>
      <c r="L647" s="18">
        <v>1214</v>
      </c>
      <c r="M647" s="19">
        <v>631.66</v>
      </c>
      <c r="N647" s="20">
        <f t="shared" si="69"/>
        <v>766835.24</v>
      </c>
      <c r="O647" s="9">
        <f t="shared" si="70"/>
        <v>5439224.2599999998</v>
      </c>
      <c r="P647" s="9">
        <f t="shared" si="71"/>
        <v>37541.210881875195</v>
      </c>
    </row>
    <row r="648" spans="1:16" x14ac:dyDescent="0.25">
      <c r="A648" s="1" t="s">
        <v>1254</v>
      </c>
      <c r="B648" s="1" t="s">
        <v>678</v>
      </c>
      <c r="C648" s="18">
        <v>17821</v>
      </c>
      <c r="D648" s="19">
        <v>335.83</v>
      </c>
      <c r="E648" s="20">
        <f t="shared" si="66"/>
        <v>5984826.4299999997</v>
      </c>
      <c r="F648" s="18">
        <v>28000</v>
      </c>
      <c r="G648" s="19">
        <v>331.59</v>
      </c>
      <c r="H648" s="20">
        <f t="shared" si="67"/>
        <v>9284520</v>
      </c>
      <c r="I648" s="18">
        <v>4846</v>
      </c>
      <c r="J648" s="19">
        <v>335.83</v>
      </c>
      <c r="K648" s="20">
        <f t="shared" si="68"/>
        <v>1627432.18</v>
      </c>
      <c r="L648" s="18">
        <v>7615</v>
      </c>
      <c r="M648" s="19">
        <v>331.59</v>
      </c>
      <c r="N648" s="20">
        <f t="shared" si="69"/>
        <v>2525057.8499999996</v>
      </c>
      <c r="O648" s="9">
        <f t="shared" si="70"/>
        <v>19421836.460000001</v>
      </c>
      <c r="P648" s="9">
        <f t="shared" si="71"/>
        <v>134048.39061703856</v>
      </c>
    </row>
    <row r="649" spans="1:16" x14ac:dyDescent="0.25">
      <c r="A649" s="1" t="s">
        <v>1256</v>
      </c>
      <c r="B649" s="1" t="s">
        <v>678</v>
      </c>
      <c r="C649" s="18">
        <v>2460</v>
      </c>
      <c r="D649" s="19">
        <v>311.07</v>
      </c>
      <c r="E649" s="20">
        <f t="shared" si="66"/>
        <v>765232.2</v>
      </c>
      <c r="F649" s="18">
        <v>3499</v>
      </c>
      <c r="G649" s="19">
        <v>307.13</v>
      </c>
      <c r="H649" s="20">
        <f t="shared" si="67"/>
        <v>1074647.8699999999</v>
      </c>
      <c r="I649" s="18">
        <v>417</v>
      </c>
      <c r="J649" s="19">
        <v>311.07</v>
      </c>
      <c r="K649" s="20">
        <f t="shared" si="68"/>
        <v>129716.19</v>
      </c>
      <c r="L649" s="18">
        <v>594</v>
      </c>
      <c r="M649" s="19">
        <v>307.13</v>
      </c>
      <c r="N649" s="20">
        <f t="shared" si="69"/>
        <v>182435.22</v>
      </c>
      <c r="O649" s="9">
        <f t="shared" si="70"/>
        <v>2152031.4799999995</v>
      </c>
      <c r="P649" s="9">
        <f t="shared" si="71"/>
        <v>14853.196660641819</v>
      </c>
    </row>
    <row r="650" spans="1:16" x14ac:dyDescent="0.25">
      <c r="A650" s="1" t="s">
        <v>1255</v>
      </c>
      <c r="B650" s="1" t="s">
        <v>678</v>
      </c>
      <c r="C650" s="18">
        <v>1291</v>
      </c>
      <c r="D650" s="19">
        <v>524.92999999999995</v>
      </c>
      <c r="E650" s="20">
        <f t="shared" si="66"/>
        <v>677684.62999999989</v>
      </c>
      <c r="F650" s="18">
        <v>5828</v>
      </c>
      <c r="G650" s="19">
        <v>519.71</v>
      </c>
      <c r="H650" s="20">
        <f t="shared" si="67"/>
        <v>3028869.8800000004</v>
      </c>
      <c r="I650" s="18">
        <v>373</v>
      </c>
      <c r="J650" s="19">
        <v>524.92999999999995</v>
      </c>
      <c r="K650" s="20">
        <f t="shared" si="68"/>
        <v>195798.88999999998</v>
      </c>
      <c r="L650" s="18">
        <v>1684</v>
      </c>
      <c r="M650" s="19">
        <v>519.71</v>
      </c>
      <c r="N650" s="20">
        <f t="shared" si="69"/>
        <v>875191.64</v>
      </c>
      <c r="O650" s="9">
        <f t="shared" si="70"/>
        <v>4777545.04</v>
      </c>
      <c r="P650" s="9">
        <f t="shared" si="71"/>
        <v>32974.339220258014</v>
      </c>
    </row>
    <row r="651" spans="1:16" x14ac:dyDescent="0.25">
      <c r="A651" s="1" t="s">
        <v>1257</v>
      </c>
      <c r="B651" s="1" t="s">
        <v>684</v>
      </c>
      <c r="C651" s="18">
        <v>1555</v>
      </c>
      <c r="D651" s="19">
        <v>622.58000000000004</v>
      </c>
      <c r="E651" s="20">
        <f t="shared" si="66"/>
        <v>968111.9</v>
      </c>
      <c r="F651" s="18">
        <v>3615</v>
      </c>
      <c r="G651" s="19">
        <v>622.15</v>
      </c>
      <c r="H651" s="20">
        <f t="shared" si="67"/>
        <v>2249072.25</v>
      </c>
      <c r="I651" s="18">
        <v>498</v>
      </c>
      <c r="J651" s="19">
        <v>622.58000000000004</v>
      </c>
      <c r="K651" s="20">
        <f t="shared" si="68"/>
        <v>310044.84000000003</v>
      </c>
      <c r="L651" s="18">
        <v>1157</v>
      </c>
      <c r="M651" s="19">
        <v>622.15</v>
      </c>
      <c r="N651" s="20">
        <f t="shared" si="69"/>
        <v>719827.54999999993</v>
      </c>
      <c r="O651" s="9">
        <f t="shared" si="70"/>
        <v>4247056.54</v>
      </c>
      <c r="P651" s="9">
        <f t="shared" si="71"/>
        <v>29312.938311425169</v>
      </c>
    </row>
    <row r="652" spans="1:16" x14ac:dyDescent="0.25">
      <c r="A652" s="1" t="s">
        <v>1258</v>
      </c>
      <c r="B652" s="1" t="s">
        <v>716</v>
      </c>
      <c r="C652" s="18">
        <v>761</v>
      </c>
      <c r="D652" s="19">
        <v>505.76</v>
      </c>
      <c r="E652" s="20">
        <f t="shared" si="66"/>
        <v>384883.36</v>
      </c>
      <c r="F652" s="18">
        <v>1740</v>
      </c>
      <c r="G652" s="19">
        <v>501.16</v>
      </c>
      <c r="H652" s="20">
        <f t="shared" si="67"/>
        <v>872018.4</v>
      </c>
      <c r="I652" s="18">
        <v>343</v>
      </c>
      <c r="J652" s="19">
        <v>505.76</v>
      </c>
      <c r="K652" s="20">
        <f t="shared" si="68"/>
        <v>173475.68</v>
      </c>
      <c r="L652" s="18">
        <v>785</v>
      </c>
      <c r="M652" s="19">
        <v>501.16</v>
      </c>
      <c r="N652" s="20">
        <f t="shared" si="69"/>
        <v>393410.60000000003</v>
      </c>
      <c r="O652" s="9">
        <f t="shared" si="70"/>
        <v>1823788.04</v>
      </c>
      <c r="P652" s="9">
        <f t="shared" si="71"/>
        <v>12587.679444840878</v>
      </c>
    </row>
    <row r="653" spans="1:16" x14ac:dyDescent="0.25">
      <c r="A653" s="1" t="s">
        <v>1259</v>
      </c>
      <c r="B653" s="1" t="s">
        <v>736</v>
      </c>
      <c r="C653" s="18">
        <v>1407</v>
      </c>
      <c r="D653" s="19">
        <v>635.08000000000004</v>
      </c>
      <c r="E653" s="20">
        <f t="shared" si="66"/>
        <v>893557.56</v>
      </c>
      <c r="F653" s="18">
        <v>6923</v>
      </c>
      <c r="G653" s="19">
        <v>629.16999999999996</v>
      </c>
      <c r="H653" s="20">
        <f t="shared" si="67"/>
        <v>4355743.91</v>
      </c>
      <c r="I653" s="18">
        <v>13</v>
      </c>
      <c r="J653" s="19">
        <v>635.08000000000004</v>
      </c>
      <c r="K653" s="20">
        <f t="shared" si="68"/>
        <v>8256.0400000000009</v>
      </c>
      <c r="L653" s="18">
        <v>63</v>
      </c>
      <c r="M653" s="19">
        <v>629.16999999999996</v>
      </c>
      <c r="N653" s="20">
        <f t="shared" si="69"/>
        <v>39637.71</v>
      </c>
      <c r="O653" s="9">
        <f t="shared" si="70"/>
        <v>5297195.2200000007</v>
      </c>
      <c r="P653" s="9">
        <f t="shared" si="71"/>
        <v>36560.93467204849</v>
      </c>
    </row>
    <row r="654" spans="1:16" x14ac:dyDescent="0.25">
      <c r="A654" s="1" t="s">
        <v>1260</v>
      </c>
      <c r="B654" s="1" t="s">
        <v>746</v>
      </c>
      <c r="C654" s="18">
        <v>6426</v>
      </c>
      <c r="D654" s="19">
        <v>517.08000000000004</v>
      </c>
      <c r="E654" s="20">
        <f t="shared" si="66"/>
        <v>3322756.08</v>
      </c>
      <c r="F654" s="18">
        <v>1130</v>
      </c>
      <c r="G654" s="19">
        <v>511.94</v>
      </c>
      <c r="H654" s="20">
        <f t="shared" si="67"/>
        <v>578492.19999999995</v>
      </c>
      <c r="I654" s="18">
        <v>0</v>
      </c>
      <c r="J654" s="19">
        <v>517.08000000000004</v>
      </c>
      <c r="K654" s="20">
        <f t="shared" si="68"/>
        <v>0</v>
      </c>
      <c r="L654" s="18">
        <v>0</v>
      </c>
      <c r="M654" s="19">
        <v>511.94</v>
      </c>
      <c r="N654" s="20">
        <f t="shared" si="69"/>
        <v>0</v>
      </c>
      <c r="O654" s="9">
        <f t="shared" si="70"/>
        <v>3901248.2800000003</v>
      </c>
      <c r="P654" s="9">
        <f t="shared" si="71"/>
        <v>26926.189725082768</v>
      </c>
    </row>
    <row r="655" spans="1:16" x14ac:dyDescent="0.25">
      <c r="A655" s="1" t="s">
        <v>1261</v>
      </c>
      <c r="B655" s="1" t="s">
        <v>752</v>
      </c>
      <c r="C655" s="18">
        <v>11528</v>
      </c>
      <c r="D655" s="19">
        <v>821.7</v>
      </c>
      <c r="E655" s="20">
        <f t="shared" si="66"/>
        <v>9472557.5999999996</v>
      </c>
      <c r="F655" s="18">
        <v>0</v>
      </c>
      <c r="G655" s="19">
        <v>821.7</v>
      </c>
      <c r="H655" s="20">
        <f t="shared" si="67"/>
        <v>0</v>
      </c>
      <c r="I655" s="18">
        <v>0</v>
      </c>
      <c r="J655" s="19">
        <v>821.7</v>
      </c>
      <c r="K655" s="20">
        <f t="shared" si="68"/>
        <v>0</v>
      </c>
      <c r="L655" s="18">
        <v>0</v>
      </c>
      <c r="M655" s="19">
        <v>821.7</v>
      </c>
      <c r="N655" s="20">
        <f t="shared" si="69"/>
        <v>0</v>
      </c>
      <c r="O655" s="9">
        <f t="shared" si="70"/>
        <v>9472557.5999999996</v>
      </c>
      <c r="P655" s="9">
        <f t="shared" si="71"/>
        <v>65379.044042635149</v>
      </c>
    </row>
    <row r="656" spans="1:16" x14ac:dyDescent="0.25">
      <c r="A656" s="1" t="s">
        <v>1262</v>
      </c>
      <c r="B656" s="1" t="s">
        <v>752</v>
      </c>
      <c r="C656" s="18">
        <v>10212</v>
      </c>
      <c r="D656" s="19">
        <v>437.24</v>
      </c>
      <c r="E656" s="20">
        <f t="shared" si="66"/>
        <v>4465094.88</v>
      </c>
      <c r="F656" s="18">
        <v>0</v>
      </c>
      <c r="G656" s="19">
        <v>437.24</v>
      </c>
      <c r="H656" s="20">
        <f t="shared" si="67"/>
        <v>0</v>
      </c>
      <c r="I656" s="18">
        <v>0</v>
      </c>
      <c r="J656" s="19">
        <v>437.24</v>
      </c>
      <c r="K656" s="20">
        <f t="shared" si="68"/>
        <v>0</v>
      </c>
      <c r="L656" s="18">
        <v>0</v>
      </c>
      <c r="M656" s="19">
        <v>437.24</v>
      </c>
      <c r="N656" s="20">
        <f t="shared" si="69"/>
        <v>0</v>
      </c>
      <c r="O656" s="9">
        <f t="shared" si="70"/>
        <v>4465094.88</v>
      </c>
      <c r="P656" s="9">
        <f t="shared" si="71"/>
        <v>30817.826308500324</v>
      </c>
    </row>
    <row r="657" spans="1:16" x14ac:dyDescent="0.25">
      <c r="A657" s="1" t="s">
        <v>1263</v>
      </c>
      <c r="B657" s="1" t="s">
        <v>752</v>
      </c>
      <c r="C657" s="18">
        <v>0</v>
      </c>
      <c r="D657" s="19">
        <v>518.09</v>
      </c>
      <c r="E657" s="20">
        <f t="shared" si="66"/>
        <v>0</v>
      </c>
      <c r="F657" s="18">
        <v>6671</v>
      </c>
      <c r="G657" s="19">
        <v>513.30999999999995</v>
      </c>
      <c r="H657" s="20">
        <f t="shared" si="67"/>
        <v>3424291.01</v>
      </c>
      <c r="I657" s="18">
        <v>0</v>
      </c>
      <c r="J657" s="19">
        <v>518.09</v>
      </c>
      <c r="K657" s="20">
        <f t="shared" si="68"/>
        <v>0</v>
      </c>
      <c r="L657" s="18">
        <v>0</v>
      </c>
      <c r="M657" s="19">
        <v>513.30999999999995</v>
      </c>
      <c r="N657" s="20">
        <f t="shared" si="69"/>
        <v>0</v>
      </c>
      <c r="O657" s="9">
        <f t="shared" si="70"/>
        <v>3424291.01</v>
      </c>
      <c r="P657" s="9">
        <f t="shared" si="71"/>
        <v>23634.258265960776</v>
      </c>
    </row>
    <row r="658" spans="1:16" x14ac:dyDescent="0.25">
      <c r="A658" s="1" t="s">
        <v>1264</v>
      </c>
      <c r="B658" s="1" t="s">
        <v>778</v>
      </c>
      <c r="C658" s="18">
        <v>937</v>
      </c>
      <c r="D658" s="19">
        <v>580.35</v>
      </c>
      <c r="E658" s="20">
        <f t="shared" si="66"/>
        <v>543787.95000000007</v>
      </c>
      <c r="F658" s="18">
        <v>2012</v>
      </c>
      <c r="G658" s="19">
        <v>573.73</v>
      </c>
      <c r="H658" s="20">
        <f t="shared" si="67"/>
        <v>1154344.76</v>
      </c>
      <c r="I658" s="18">
        <v>397</v>
      </c>
      <c r="J658" s="19">
        <v>580.35</v>
      </c>
      <c r="K658" s="20">
        <f t="shared" si="68"/>
        <v>230398.95</v>
      </c>
      <c r="L658" s="18">
        <v>851</v>
      </c>
      <c r="M658" s="19">
        <v>573.73</v>
      </c>
      <c r="N658" s="20">
        <f t="shared" si="69"/>
        <v>488244.23000000004</v>
      </c>
      <c r="O658" s="9">
        <f t="shared" si="70"/>
        <v>2416775.89</v>
      </c>
      <c r="P658" s="9">
        <f t="shared" si="71"/>
        <v>16680.447248321696</v>
      </c>
    </row>
    <row r="659" spans="1:16" x14ac:dyDescent="0.25">
      <c r="A659" s="1" t="s">
        <v>1265</v>
      </c>
      <c r="B659" s="1" t="s">
        <v>792</v>
      </c>
      <c r="C659" s="18">
        <v>3510</v>
      </c>
      <c r="D659" s="19">
        <v>543.91999999999996</v>
      </c>
      <c r="E659" s="20">
        <f t="shared" si="66"/>
        <v>1909159.2</v>
      </c>
      <c r="F659" s="18">
        <v>486</v>
      </c>
      <c r="G659" s="19">
        <v>537.87</v>
      </c>
      <c r="H659" s="20">
        <f t="shared" si="67"/>
        <v>261404.82</v>
      </c>
      <c r="I659" s="18">
        <v>715</v>
      </c>
      <c r="J659" s="19">
        <v>543.91999999999996</v>
      </c>
      <c r="K659" s="20">
        <f t="shared" si="68"/>
        <v>388902.8</v>
      </c>
      <c r="L659" s="18">
        <v>99</v>
      </c>
      <c r="M659" s="19">
        <v>537.87</v>
      </c>
      <c r="N659" s="20">
        <f t="shared" si="69"/>
        <v>53249.13</v>
      </c>
      <c r="O659" s="9">
        <f t="shared" si="70"/>
        <v>2612715.9500000002</v>
      </c>
      <c r="P659" s="9">
        <f t="shared" si="71"/>
        <v>18032.814196447362</v>
      </c>
    </row>
    <row r="660" spans="1:16" x14ac:dyDescent="0.25">
      <c r="A660" s="1" t="s">
        <v>1266</v>
      </c>
      <c r="B660" s="1" t="s">
        <v>806</v>
      </c>
      <c r="C660" s="18">
        <v>1506</v>
      </c>
      <c r="D660" s="19">
        <v>640.94000000000005</v>
      </c>
      <c r="E660" s="20">
        <f t="shared" si="66"/>
        <v>965255.64000000013</v>
      </c>
      <c r="F660" s="18">
        <v>1046</v>
      </c>
      <c r="G660" s="19">
        <v>634.19000000000005</v>
      </c>
      <c r="H660" s="20">
        <f t="shared" si="67"/>
        <v>663362.74000000011</v>
      </c>
      <c r="I660" s="18">
        <v>283</v>
      </c>
      <c r="J660" s="19">
        <v>640.94000000000005</v>
      </c>
      <c r="K660" s="20">
        <f t="shared" si="68"/>
        <v>181386.02000000002</v>
      </c>
      <c r="L660" s="18">
        <v>196</v>
      </c>
      <c r="M660" s="19">
        <v>634.19000000000005</v>
      </c>
      <c r="N660" s="20">
        <f t="shared" si="69"/>
        <v>124301.24</v>
      </c>
      <c r="O660" s="9">
        <f t="shared" si="70"/>
        <v>1934305.6400000001</v>
      </c>
      <c r="P660" s="9">
        <f t="shared" si="71"/>
        <v>13350.465520471216</v>
      </c>
    </row>
    <row r="661" spans="1:16" x14ac:dyDescent="0.25">
      <c r="A661" s="1" t="s">
        <v>1313</v>
      </c>
      <c r="B661" s="1" t="s">
        <v>808</v>
      </c>
      <c r="C661" s="18">
        <v>0</v>
      </c>
      <c r="D661" s="19">
        <v>672.12</v>
      </c>
      <c r="E661" s="20">
        <f t="shared" si="66"/>
        <v>0</v>
      </c>
      <c r="F661" s="18">
        <v>0</v>
      </c>
      <c r="G661" s="19">
        <v>663.63</v>
      </c>
      <c r="H661" s="20">
        <f t="shared" si="67"/>
        <v>0</v>
      </c>
      <c r="I661" s="18">
        <v>0</v>
      </c>
      <c r="J661" s="19">
        <v>672.12</v>
      </c>
      <c r="K661" s="20">
        <f t="shared" si="68"/>
        <v>0</v>
      </c>
      <c r="L661" s="18">
        <v>0</v>
      </c>
      <c r="M661" s="19">
        <v>663.63</v>
      </c>
      <c r="N661" s="20">
        <f t="shared" si="69"/>
        <v>0</v>
      </c>
      <c r="O661" s="9">
        <f t="shared" si="70"/>
        <v>0</v>
      </c>
      <c r="P661" s="9">
        <f t="shared" si="71"/>
        <v>0</v>
      </c>
    </row>
    <row r="662" spans="1:16" x14ac:dyDescent="0.25">
      <c r="A662" s="1" t="s">
        <v>1269</v>
      </c>
      <c r="B662" s="1" t="s">
        <v>808</v>
      </c>
      <c r="C662" s="18">
        <v>19123</v>
      </c>
      <c r="D662" s="19">
        <v>480.49</v>
      </c>
      <c r="E662" s="20">
        <f t="shared" si="66"/>
        <v>9188410.2699999996</v>
      </c>
      <c r="F662" s="18">
        <v>14783</v>
      </c>
      <c r="G662" s="19">
        <v>474.69</v>
      </c>
      <c r="H662" s="20">
        <f t="shared" si="67"/>
        <v>7017342.2699999996</v>
      </c>
      <c r="I662" s="18">
        <v>4304</v>
      </c>
      <c r="J662" s="19">
        <v>480.49</v>
      </c>
      <c r="K662" s="20">
        <f t="shared" si="68"/>
        <v>2068028.96</v>
      </c>
      <c r="L662" s="18">
        <v>3328</v>
      </c>
      <c r="M662" s="19">
        <v>474.69</v>
      </c>
      <c r="N662" s="20">
        <f t="shared" si="69"/>
        <v>1579768.32</v>
      </c>
      <c r="O662" s="9">
        <f t="shared" si="70"/>
        <v>19853549.82</v>
      </c>
      <c r="P662" s="9">
        <f t="shared" si="71"/>
        <v>137028.0512292088</v>
      </c>
    </row>
    <row r="663" spans="1:16" x14ac:dyDescent="0.25">
      <c r="A663" s="1" t="s">
        <v>1267</v>
      </c>
      <c r="B663" s="1" t="s">
        <v>808</v>
      </c>
      <c r="C663" s="18">
        <v>10133</v>
      </c>
      <c r="D663" s="19">
        <v>478</v>
      </c>
      <c r="E663" s="20">
        <f t="shared" si="66"/>
        <v>4843574</v>
      </c>
      <c r="F663" s="18">
        <v>7798</v>
      </c>
      <c r="G663" s="19">
        <v>471.83</v>
      </c>
      <c r="H663" s="20">
        <f t="shared" si="67"/>
        <v>3679330.34</v>
      </c>
      <c r="I663" s="18">
        <v>5231</v>
      </c>
      <c r="J663" s="19">
        <v>478</v>
      </c>
      <c r="K663" s="20">
        <f t="shared" si="68"/>
        <v>2500418</v>
      </c>
      <c r="L663" s="18">
        <v>4026</v>
      </c>
      <c r="M663" s="19">
        <v>471.83</v>
      </c>
      <c r="N663" s="20">
        <f t="shared" si="69"/>
        <v>1899587.5799999998</v>
      </c>
      <c r="O663" s="9">
        <f t="shared" si="70"/>
        <v>12922909.92</v>
      </c>
      <c r="P663" s="9">
        <f t="shared" si="71"/>
        <v>89193.175961124449</v>
      </c>
    </row>
    <row r="664" spans="1:16" x14ac:dyDescent="0.25">
      <c r="A664" s="1" t="s">
        <v>1268</v>
      </c>
      <c r="B664" s="1" t="s">
        <v>808</v>
      </c>
      <c r="C664" s="18">
        <v>1696</v>
      </c>
      <c r="D664" s="19">
        <v>721.22</v>
      </c>
      <c r="E664" s="20">
        <f t="shared" si="66"/>
        <v>1223189.1200000001</v>
      </c>
      <c r="F664" s="18">
        <v>3928</v>
      </c>
      <c r="G664" s="19">
        <v>712.73</v>
      </c>
      <c r="H664" s="20">
        <f t="shared" si="67"/>
        <v>2799603.44</v>
      </c>
      <c r="I664" s="18">
        <v>733</v>
      </c>
      <c r="J664" s="19">
        <v>721.22</v>
      </c>
      <c r="K664" s="20">
        <f t="shared" si="68"/>
        <v>528654.26</v>
      </c>
      <c r="L664" s="18">
        <v>1699</v>
      </c>
      <c r="M664" s="19">
        <v>712.73</v>
      </c>
      <c r="N664" s="20">
        <f t="shared" si="69"/>
        <v>1210928.27</v>
      </c>
      <c r="O664" s="9">
        <f t="shared" si="70"/>
        <v>5762375.0899999999</v>
      </c>
      <c r="P664" s="9">
        <f t="shared" si="71"/>
        <v>39771.579198345935</v>
      </c>
    </row>
    <row r="665" spans="1:16" x14ac:dyDescent="0.25">
      <c r="A665" s="1" t="s">
        <v>1270</v>
      </c>
      <c r="B665" s="1" t="s">
        <v>822</v>
      </c>
      <c r="C665" s="18">
        <v>1917</v>
      </c>
      <c r="D665" s="19">
        <v>558.07000000000005</v>
      </c>
      <c r="E665" s="20">
        <f t="shared" si="66"/>
        <v>1069820.1900000002</v>
      </c>
      <c r="F665" s="18">
        <v>2100</v>
      </c>
      <c r="G665" s="19">
        <v>552.91999999999996</v>
      </c>
      <c r="H665" s="20">
        <f t="shared" si="67"/>
        <v>1161132</v>
      </c>
      <c r="I665" s="18">
        <v>665</v>
      </c>
      <c r="J665" s="19">
        <v>558.07000000000005</v>
      </c>
      <c r="K665" s="20">
        <f t="shared" si="68"/>
        <v>371116.55000000005</v>
      </c>
      <c r="L665" s="18">
        <v>729</v>
      </c>
      <c r="M665" s="19">
        <v>552.91999999999996</v>
      </c>
      <c r="N665" s="20">
        <f t="shared" si="69"/>
        <v>403078.68</v>
      </c>
      <c r="O665" s="9">
        <f t="shared" si="70"/>
        <v>3005147.42</v>
      </c>
      <c r="P665" s="9">
        <f t="shared" si="71"/>
        <v>20741.353478472531</v>
      </c>
    </row>
    <row r="666" spans="1:16" x14ac:dyDescent="0.25">
      <c r="A666" s="1" t="s">
        <v>1272</v>
      </c>
      <c r="B666" s="1" t="s">
        <v>836</v>
      </c>
      <c r="C666" s="18">
        <v>2465</v>
      </c>
      <c r="D666" s="19">
        <v>578.24</v>
      </c>
      <c r="E666" s="20">
        <f t="shared" si="66"/>
        <v>1425361.6</v>
      </c>
      <c r="F666" s="18">
        <v>3541</v>
      </c>
      <c r="G666" s="19">
        <v>572.02</v>
      </c>
      <c r="H666" s="20">
        <f t="shared" si="67"/>
        <v>2025522.8199999998</v>
      </c>
      <c r="I666" s="18">
        <v>993</v>
      </c>
      <c r="J666" s="19">
        <v>578.24</v>
      </c>
      <c r="K666" s="20">
        <f t="shared" si="68"/>
        <v>574192.32000000007</v>
      </c>
      <c r="L666" s="18">
        <v>1426</v>
      </c>
      <c r="M666" s="19">
        <v>572.02</v>
      </c>
      <c r="N666" s="20">
        <f t="shared" si="69"/>
        <v>815700.52</v>
      </c>
      <c r="O666" s="9">
        <f t="shared" si="70"/>
        <v>4840777.26</v>
      </c>
      <c r="P666" s="9">
        <f t="shared" si="71"/>
        <v>33410.764341208829</v>
      </c>
    </row>
    <row r="667" spans="1:16" x14ac:dyDescent="0.25">
      <c r="A667" s="1" t="s">
        <v>1274</v>
      </c>
      <c r="B667" s="1" t="s">
        <v>880</v>
      </c>
      <c r="C667" s="18">
        <v>21608</v>
      </c>
      <c r="D667" s="19">
        <v>505.34</v>
      </c>
      <c r="E667" s="20">
        <f t="shared" si="66"/>
        <v>10919386.719999999</v>
      </c>
      <c r="F667" s="18">
        <v>11343</v>
      </c>
      <c r="G667" s="19">
        <v>498.74</v>
      </c>
      <c r="H667" s="20">
        <f t="shared" si="67"/>
        <v>5657207.8200000003</v>
      </c>
      <c r="I667" s="18">
        <v>4183</v>
      </c>
      <c r="J667" s="19">
        <v>505.34</v>
      </c>
      <c r="K667" s="20">
        <f t="shared" si="68"/>
        <v>2113837.2199999997</v>
      </c>
      <c r="L667" s="18">
        <v>2196</v>
      </c>
      <c r="M667" s="19">
        <v>498.74</v>
      </c>
      <c r="N667" s="20">
        <f t="shared" si="69"/>
        <v>1095233.04</v>
      </c>
      <c r="O667" s="9">
        <f t="shared" si="70"/>
        <v>19785664.799999997</v>
      </c>
      <c r="P667" s="9">
        <f t="shared" si="71"/>
        <v>136559.51275208037</v>
      </c>
    </row>
    <row r="668" spans="1:16" x14ac:dyDescent="0.25">
      <c r="A668" s="1" t="s">
        <v>1273</v>
      </c>
      <c r="B668" s="1" t="s">
        <v>880</v>
      </c>
      <c r="C668" s="18">
        <v>3656</v>
      </c>
      <c r="D668" s="19">
        <v>671.85</v>
      </c>
      <c r="E668" s="20">
        <f t="shared" si="66"/>
        <v>2456283.6</v>
      </c>
      <c r="F668" s="18">
        <v>3523</v>
      </c>
      <c r="G668" s="19">
        <v>663.5</v>
      </c>
      <c r="H668" s="20">
        <f t="shared" si="67"/>
        <v>2337510.5</v>
      </c>
      <c r="I668" s="18">
        <v>853</v>
      </c>
      <c r="J668" s="19">
        <v>671.85</v>
      </c>
      <c r="K668" s="20">
        <f t="shared" si="68"/>
        <v>573088.05000000005</v>
      </c>
      <c r="L668" s="18">
        <v>822</v>
      </c>
      <c r="M668" s="19">
        <v>663.5</v>
      </c>
      <c r="N668" s="20">
        <f t="shared" si="69"/>
        <v>545397</v>
      </c>
      <c r="O668" s="9">
        <f t="shared" si="70"/>
        <v>5912279.1500000004</v>
      </c>
      <c r="P668" s="9">
        <f t="shared" si="71"/>
        <v>40806.208340206191</v>
      </c>
    </row>
    <row r="669" spans="1:16" x14ac:dyDescent="0.25">
      <c r="A669" s="1" t="s">
        <v>1275</v>
      </c>
      <c r="B669" s="1" t="s">
        <v>886</v>
      </c>
      <c r="C669" s="18">
        <v>460</v>
      </c>
      <c r="D669" s="19">
        <v>558.91999999999996</v>
      </c>
      <c r="E669" s="20">
        <f t="shared" si="66"/>
        <v>257103.19999999998</v>
      </c>
      <c r="F669" s="18">
        <v>0</v>
      </c>
      <c r="G669" s="19">
        <v>554.51</v>
      </c>
      <c r="H669" s="20">
        <f t="shared" si="67"/>
        <v>0</v>
      </c>
      <c r="I669" s="18">
        <v>208</v>
      </c>
      <c r="J669" s="19">
        <v>558.91999999999996</v>
      </c>
      <c r="K669" s="20">
        <f t="shared" si="68"/>
        <v>116255.35999999999</v>
      </c>
      <c r="L669" s="18">
        <v>0</v>
      </c>
      <c r="M669" s="19">
        <v>554.51</v>
      </c>
      <c r="N669" s="20">
        <f t="shared" si="69"/>
        <v>0</v>
      </c>
      <c r="O669" s="9">
        <f t="shared" si="70"/>
        <v>373358.55999999994</v>
      </c>
      <c r="P669" s="9">
        <f t="shared" si="71"/>
        <v>2576.8991616303115</v>
      </c>
    </row>
    <row r="670" spans="1:16" x14ac:dyDescent="0.25">
      <c r="A670" s="1" t="s">
        <v>1276</v>
      </c>
      <c r="B670" s="1" t="s">
        <v>904</v>
      </c>
      <c r="C670" s="18">
        <v>1617</v>
      </c>
      <c r="D670" s="19">
        <v>553.08000000000004</v>
      </c>
      <c r="E670" s="20">
        <f t="shared" si="66"/>
        <v>894330.3600000001</v>
      </c>
      <c r="F670" s="18">
        <v>5310</v>
      </c>
      <c r="G670" s="19">
        <v>547.89</v>
      </c>
      <c r="H670" s="20">
        <f t="shared" si="67"/>
        <v>2909295.9</v>
      </c>
      <c r="I670" s="18">
        <v>294</v>
      </c>
      <c r="J670" s="19">
        <v>553.08000000000004</v>
      </c>
      <c r="K670" s="20">
        <f t="shared" si="68"/>
        <v>162605.52000000002</v>
      </c>
      <c r="L670" s="18">
        <v>966</v>
      </c>
      <c r="M670" s="19">
        <v>547.89</v>
      </c>
      <c r="N670" s="20">
        <f t="shared" si="69"/>
        <v>529261.74</v>
      </c>
      <c r="O670" s="9">
        <f t="shared" si="70"/>
        <v>4495493.5200000005</v>
      </c>
      <c r="P670" s="9">
        <f t="shared" si="71"/>
        <v>31027.63596153387</v>
      </c>
    </row>
    <row r="671" spans="1:16" x14ac:dyDescent="0.25">
      <c r="A671" s="1" t="s">
        <v>1277</v>
      </c>
      <c r="B671" s="1" t="s">
        <v>906</v>
      </c>
      <c r="C671" s="18">
        <v>8762</v>
      </c>
      <c r="D671" s="19">
        <v>629.13</v>
      </c>
      <c r="E671" s="20">
        <f t="shared" si="66"/>
        <v>5512437.0599999996</v>
      </c>
      <c r="F671" s="18">
        <v>9523</v>
      </c>
      <c r="G671" s="19">
        <v>623.13</v>
      </c>
      <c r="H671" s="20">
        <f t="shared" si="67"/>
        <v>5934066.9900000002</v>
      </c>
      <c r="I671" s="18">
        <v>5678</v>
      </c>
      <c r="J671" s="19">
        <v>629.13</v>
      </c>
      <c r="K671" s="20">
        <f t="shared" si="68"/>
        <v>3572200.14</v>
      </c>
      <c r="L671" s="18">
        <v>6172</v>
      </c>
      <c r="M671" s="19">
        <v>623.13</v>
      </c>
      <c r="N671" s="20">
        <f t="shared" si="69"/>
        <v>3845958.36</v>
      </c>
      <c r="O671" s="9">
        <f t="shared" si="70"/>
        <v>18864662.550000001</v>
      </c>
      <c r="P671" s="9">
        <f t="shared" si="71"/>
        <v>130202.80855361598</v>
      </c>
    </row>
    <row r="672" spans="1:16" x14ac:dyDescent="0.25">
      <c r="A672" s="1" t="s">
        <v>1278</v>
      </c>
      <c r="B672" s="1" t="s">
        <v>916</v>
      </c>
      <c r="C672" s="18">
        <v>77</v>
      </c>
      <c r="D672" s="19">
        <v>327.23</v>
      </c>
      <c r="E672" s="20">
        <f t="shared" ref="E672:E699" si="72">D672*C672</f>
        <v>25196.710000000003</v>
      </c>
      <c r="F672" s="18">
        <v>3338</v>
      </c>
      <c r="G672" s="19">
        <v>324.16000000000003</v>
      </c>
      <c r="H672" s="20">
        <f t="shared" ref="H672:H699" si="73">G672*F672</f>
        <v>1082046.08</v>
      </c>
      <c r="I672" s="18">
        <v>64</v>
      </c>
      <c r="J672" s="19">
        <v>327.23</v>
      </c>
      <c r="K672" s="20">
        <f t="shared" ref="K672:K699" si="74">J672*I672</f>
        <v>20942.72</v>
      </c>
      <c r="L672" s="18">
        <v>2789</v>
      </c>
      <c r="M672" s="19">
        <v>324.16000000000003</v>
      </c>
      <c r="N672" s="20">
        <f t="shared" ref="N672:N699" si="75">M672*L672</f>
        <v>904082.24000000011</v>
      </c>
      <c r="O672" s="9">
        <f t="shared" ref="O672:O699" si="76">N672+K672+H672+E672</f>
        <v>2032267.75</v>
      </c>
      <c r="P672" s="9">
        <f t="shared" ref="P672:P699" si="77">(O672/$O$4)*$P$4</f>
        <v>14026.594331152659</v>
      </c>
    </row>
    <row r="673" spans="1:16" x14ac:dyDescent="0.25">
      <c r="A673" s="1" t="s">
        <v>1279</v>
      </c>
      <c r="B673" s="1" t="s">
        <v>918</v>
      </c>
      <c r="C673" s="18">
        <v>839</v>
      </c>
      <c r="D673" s="19">
        <v>557.54999999999995</v>
      </c>
      <c r="E673" s="20">
        <f t="shared" si="72"/>
        <v>467784.44999999995</v>
      </c>
      <c r="F673" s="18">
        <v>1883</v>
      </c>
      <c r="G673" s="19">
        <v>551.72</v>
      </c>
      <c r="H673" s="20">
        <f t="shared" si="73"/>
        <v>1038888.76</v>
      </c>
      <c r="I673" s="18">
        <v>710</v>
      </c>
      <c r="J673" s="19">
        <v>557.54999999999995</v>
      </c>
      <c r="K673" s="20">
        <f t="shared" si="74"/>
        <v>395860.49999999994</v>
      </c>
      <c r="L673" s="18">
        <v>1593</v>
      </c>
      <c r="M673" s="19">
        <v>551.72</v>
      </c>
      <c r="N673" s="20">
        <f t="shared" si="75"/>
        <v>878889.96000000008</v>
      </c>
      <c r="O673" s="9">
        <f t="shared" si="76"/>
        <v>2781423.67</v>
      </c>
      <c r="P673" s="9">
        <f t="shared" si="77"/>
        <v>19197.225110793508</v>
      </c>
    </row>
    <row r="674" spans="1:16" x14ac:dyDescent="0.25">
      <c r="A674" s="1" t="s">
        <v>1280</v>
      </c>
      <c r="B674" s="1" t="s">
        <v>920</v>
      </c>
      <c r="C674" s="18">
        <v>3177</v>
      </c>
      <c r="D674" s="19">
        <v>658.48</v>
      </c>
      <c r="E674" s="20">
        <f t="shared" si="72"/>
        <v>2091990.96</v>
      </c>
      <c r="F674" s="18">
        <v>2593</v>
      </c>
      <c r="G674" s="19">
        <v>652.87</v>
      </c>
      <c r="H674" s="20">
        <f t="shared" si="73"/>
        <v>1692891.91</v>
      </c>
      <c r="I674" s="18">
        <v>1798</v>
      </c>
      <c r="J674" s="19">
        <v>658.48</v>
      </c>
      <c r="K674" s="20">
        <f t="shared" si="74"/>
        <v>1183947.04</v>
      </c>
      <c r="L674" s="18">
        <v>1468</v>
      </c>
      <c r="M674" s="19">
        <v>652.87</v>
      </c>
      <c r="N674" s="20">
        <f t="shared" si="75"/>
        <v>958413.16</v>
      </c>
      <c r="O674" s="9">
        <f t="shared" si="76"/>
        <v>5927243.0700000003</v>
      </c>
      <c r="P674" s="9">
        <f t="shared" si="77"/>
        <v>40909.488449553894</v>
      </c>
    </row>
    <row r="675" spans="1:16" x14ac:dyDescent="0.25">
      <c r="A675" s="1" t="s">
        <v>1281</v>
      </c>
      <c r="B675" s="1" t="s">
        <v>932</v>
      </c>
      <c r="C675" s="18">
        <v>499</v>
      </c>
      <c r="D675" s="19">
        <v>379.03</v>
      </c>
      <c r="E675" s="20">
        <f t="shared" si="72"/>
        <v>189135.96999999997</v>
      </c>
      <c r="F675" s="18">
        <v>636</v>
      </c>
      <c r="G675" s="19">
        <v>375.96</v>
      </c>
      <c r="H675" s="20">
        <f t="shared" si="73"/>
        <v>239110.56</v>
      </c>
      <c r="I675" s="18">
        <v>621</v>
      </c>
      <c r="J675" s="19">
        <v>379.03</v>
      </c>
      <c r="K675" s="20">
        <f t="shared" si="74"/>
        <v>235377.62999999998</v>
      </c>
      <c r="L675" s="18">
        <v>792</v>
      </c>
      <c r="M675" s="19">
        <v>375.96</v>
      </c>
      <c r="N675" s="20">
        <f t="shared" si="75"/>
        <v>297760.32</v>
      </c>
      <c r="O675" s="9">
        <f t="shared" si="76"/>
        <v>961384.48</v>
      </c>
      <c r="P675" s="9">
        <f t="shared" si="77"/>
        <v>6635.4200115738422</v>
      </c>
    </row>
    <row r="676" spans="1:16" x14ac:dyDescent="0.25">
      <c r="A676" s="1" t="s">
        <v>1282</v>
      </c>
      <c r="B676" s="1" t="s">
        <v>940</v>
      </c>
      <c r="C676" s="18">
        <v>73</v>
      </c>
      <c r="D676" s="19">
        <v>582.4</v>
      </c>
      <c r="E676" s="20">
        <f t="shared" si="72"/>
        <v>42515.199999999997</v>
      </c>
      <c r="F676" s="18">
        <v>409</v>
      </c>
      <c r="G676" s="19">
        <v>575.95000000000005</v>
      </c>
      <c r="H676" s="20">
        <f t="shared" si="73"/>
        <v>235563.55000000002</v>
      </c>
      <c r="I676" s="18">
        <v>102</v>
      </c>
      <c r="J676" s="19">
        <v>582.4</v>
      </c>
      <c r="K676" s="20">
        <f t="shared" si="74"/>
        <v>59404.799999999996</v>
      </c>
      <c r="L676" s="18">
        <v>573</v>
      </c>
      <c r="M676" s="19">
        <v>575.95000000000005</v>
      </c>
      <c r="N676" s="20">
        <f t="shared" si="75"/>
        <v>330019.35000000003</v>
      </c>
      <c r="O676" s="9">
        <f t="shared" si="76"/>
        <v>667502.9</v>
      </c>
      <c r="P676" s="9">
        <f t="shared" si="77"/>
        <v>4607.0663637544612</v>
      </c>
    </row>
    <row r="677" spans="1:16" x14ac:dyDescent="0.25">
      <c r="A677" s="1" t="s">
        <v>1283</v>
      </c>
      <c r="B677" s="1" t="s">
        <v>1213</v>
      </c>
      <c r="C677" s="18">
        <v>4688</v>
      </c>
      <c r="D677" s="19">
        <v>574.6</v>
      </c>
      <c r="E677" s="20">
        <f t="shared" si="72"/>
        <v>2693724.8000000003</v>
      </c>
      <c r="F677" s="18">
        <v>2596</v>
      </c>
      <c r="G677" s="19">
        <v>574.6</v>
      </c>
      <c r="H677" s="20">
        <f t="shared" si="73"/>
        <v>1491661.6</v>
      </c>
      <c r="I677" s="18">
        <v>0</v>
      </c>
      <c r="J677" s="19">
        <v>574.6</v>
      </c>
      <c r="K677" s="20">
        <f t="shared" si="74"/>
        <v>0</v>
      </c>
      <c r="L677" s="18">
        <v>0</v>
      </c>
      <c r="M677" s="19">
        <v>574.6</v>
      </c>
      <c r="N677" s="20">
        <f t="shared" si="75"/>
        <v>0</v>
      </c>
      <c r="O677" s="9">
        <f t="shared" si="76"/>
        <v>4185386.4000000004</v>
      </c>
      <c r="P677" s="9">
        <f t="shared" si="77"/>
        <v>28887.294576181434</v>
      </c>
    </row>
    <row r="678" spans="1:16" x14ac:dyDescent="0.25">
      <c r="A678" s="1" t="s">
        <v>1284</v>
      </c>
      <c r="B678" s="1" t="s">
        <v>1213</v>
      </c>
      <c r="C678" s="18">
        <v>20062</v>
      </c>
      <c r="D678" s="19">
        <v>591.51</v>
      </c>
      <c r="E678" s="20">
        <f t="shared" si="72"/>
        <v>11866873.619999999</v>
      </c>
      <c r="F678" s="18">
        <v>2634</v>
      </c>
      <c r="G678" s="19">
        <v>591.51</v>
      </c>
      <c r="H678" s="20">
        <f t="shared" si="73"/>
        <v>1558037.34</v>
      </c>
      <c r="I678" s="18">
        <v>291</v>
      </c>
      <c r="J678" s="19">
        <v>591.51</v>
      </c>
      <c r="K678" s="20">
        <f t="shared" si="74"/>
        <v>172129.41</v>
      </c>
      <c r="L678" s="18">
        <v>38</v>
      </c>
      <c r="M678" s="19">
        <v>591.51</v>
      </c>
      <c r="N678" s="20">
        <f t="shared" si="75"/>
        <v>22477.38</v>
      </c>
      <c r="O678" s="9">
        <f t="shared" si="76"/>
        <v>13619517.75</v>
      </c>
      <c r="P678" s="9">
        <f t="shared" si="77"/>
        <v>94001.122866405291</v>
      </c>
    </row>
    <row r="679" spans="1:16" x14ac:dyDescent="0.25">
      <c r="A679" s="1" t="s">
        <v>1285</v>
      </c>
      <c r="B679" s="1" t="s">
        <v>1214</v>
      </c>
      <c r="C679" s="18">
        <v>2968</v>
      </c>
      <c r="D679" s="19">
        <v>415.74</v>
      </c>
      <c r="E679" s="20">
        <f t="shared" si="72"/>
        <v>1233916.32</v>
      </c>
      <c r="F679" s="18">
        <v>5446</v>
      </c>
      <c r="G679" s="19">
        <v>410.72</v>
      </c>
      <c r="H679" s="20">
        <f t="shared" si="73"/>
        <v>2236781.12</v>
      </c>
      <c r="I679" s="18">
        <v>1755</v>
      </c>
      <c r="J679" s="19">
        <v>415.74</v>
      </c>
      <c r="K679" s="20">
        <f t="shared" si="74"/>
        <v>729623.70000000007</v>
      </c>
      <c r="L679" s="18">
        <v>3219</v>
      </c>
      <c r="M679" s="19">
        <v>410.72</v>
      </c>
      <c r="N679" s="20">
        <f t="shared" si="75"/>
        <v>1322107.6800000002</v>
      </c>
      <c r="O679" s="9">
        <f t="shared" si="76"/>
        <v>5522428.8200000003</v>
      </c>
      <c r="P679" s="9">
        <f t="shared" si="77"/>
        <v>38115.483936998986</v>
      </c>
    </row>
    <row r="680" spans="1:16" x14ac:dyDescent="0.25">
      <c r="A680" s="1" t="s">
        <v>1286</v>
      </c>
      <c r="B680" s="1" t="s">
        <v>1215</v>
      </c>
      <c r="C680" s="18">
        <v>32020</v>
      </c>
      <c r="D680" s="19">
        <v>1850.05</v>
      </c>
      <c r="E680" s="20">
        <f t="shared" si="72"/>
        <v>59238601</v>
      </c>
      <c r="F680" s="18">
        <v>0</v>
      </c>
      <c r="G680" s="19">
        <v>1850.05</v>
      </c>
      <c r="H680" s="20">
        <f t="shared" si="73"/>
        <v>0</v>
      </c>
      <c r="I680" s="18">
        <v>9215</v>
      </c>
      <c r="J680" s="19">
        <v>1850.05</v>
      </c>
      <c r="K680" s="20">
        <f t="shared" si="74"/>
        <v>17048210.75</v>
      </c>
      <c r="L680" s="18">
        <v>0</v>
      </c>
      <c r="M680" s="19">
        <v>1850.05</v>
      </c>
      <c r="N680" s="20">
        <f t="shared" si="75"/>
        <v>0</v>
      </c>
      <c r="O680" s="9">
        <f t="shared" si="76"/>
        <v>76286811.75</v>
      </c>
      <c r="P680" s="9">
        <f t="shared" si="77"/>
        <v>526527.15727750934</v>
      </c>
    </row>
    <row r="681" spans="1:16" x14ac:dyDescent="0.25">
      <c r="A681" s="1" t="s">
        <v>1287</v>
      </c>
      <c r="B681" s="1" t="s">
        <v>1216</v>
      </c>
      <c r="C681" s="18">
        <v>18282</v>
      </c>
      <c r="D681" s="19">
        <v>1317.14</v>
      </c>
      <c r="E681" s="20">
        <f t="shared" si="72"/>
        <v>24079953.48</v>
      </c>
      <c r="F681" s="18">
        <v>0</v>
      </c>
      <c r="G681" s="19">
        <v>1313.11</v>
      </c>
      <c r="H681" s="20">
        <f t="shared" si="73"/>
        <v>0</v>
      </c>
      <c r="I681" s="18">
        <v>91</v>
      </c>
      <c r="J681" s="19">
        <v>1317.14</v>
      </c>
      <c r="K681" s="20">
        <f t="shared" si="74"/>
        <v>119859.74</v>
      </c>
      <c r="L681" s="18">
        <v>0</v>
      </c>
      <c r="M681" s="19">
        <v>1313.11</v>
      </c>
      <c r="N681" s="20">
        <f t="shared" si="75"/>
        <v>0</v>
      </c>
      <c r="O681" s="9">
        <f t="shared" si="76"/>
        <v>24199813.219999999</v>
      </c>
      <c r="P681" s="9">
        <f t="shared" si="77"/>
        <v>167025.70954373761</v>
      </c>
    </row>
    <row r="682" spans="1:16" x14ac:dyDescent="0.25">
      <c r="A682" s="1" t="s">
        <v>1288</v>
      </c>
      <c r="B682" s="1" t="s">
        <v>990</v>
      </c>
      <c r="C682" s="18">
        <v>18626</v>
      </c>
      <c r="D682" s="19">
        <v>465.74</v>
      </c>
      <c r="E682" s="20">
        <f t="shared" si="72"/>
        <v>8674873.2400000002</v>
      </c>
      <c r="F682" s="18">
        <v>17802</v>
      </c>
      <c r="G682" s="19">
        <v>459.84</v>
      </c>
      <c r="H682" s="20">
        <f t="shared" si="73"/>
        <v>8186071.6799999997</v>
      </c>
      <c r="I682" s="18">
        <v>8300</v>
      </c>
      <c r="J682" s="19">
        <v>465.74</v>
      </c>
      <c r="K682" s="20">
        <f t="shared" si="74"/>
        <v>3865642</v>
      </c>
      <c r="L682" s="18">
        <v>7933</v>
      </c>
      <c r="M682" s="19">
        <v>459.84</v>
      </c>
      <c r="N682" s="20">
        <f t="shared" si="75"/>
        <v>3647910.7199999997</v>
      </c>
      <c r="O682" s="9">
        <f t="shared" si="76"/>
        <v>24374497.640000001</v>
      </c>
      <c r="P682" s="9">
        <f t="shared" si="77"/>
        <v>168231.37129540037</v>
      </c>
    </row>
    <row r="683" spans="1:16" x14ac:dyDescent="0.25">
      <c r="A683" s="1" t="s">
        <v>1306</v>
      </c>
      <c r="B683" s="1" t="s">
        <v>990</v>
      </c>
      <c r="C683" s="18">
        <v>2800</v>
      </c>
      <c r="D683" s="19">
        <v>471.09</v>
      </c>
      <c r="E683" s="20">
        <f t="shared" si="72"/>
        <v>1319052</v>
      </c>
      <c r="F683" s="18">
        <v>11147</v>
      </c>
      <c r="G683" s="19">
        <v>468.58</v>
      </c>
      <c r="H683" s="20">
        <f t="shared" si="73"/>
        <v>5223261.26</v>
      </c>
      <c r="I683" s="18">
        <v>642</v>
      </c>
      <c r="J683" s="19">
        <v>471.09</v>
      </c>
      <c r="K683" s="20">
        <f t="shared" si="74"/>
        <v>302439.77999999997</v>
      </c>
      <c r="L683" s="18">
        <v>2554</v>
      </c>
      <c r="M683" s="19">
        <v>468.58</v>
      </c>
      <c r="N683" s="20">
        <f t="shared" si="75"/>
        <v>1196753.32</v>
      </c>
      <c r="O683" s="9">
        <f t="shared" si="76"/>
        <v>8041506.3599999994</v>
      </c>
      <c r="P683" s="9">
        <f t="shared" si="77"/>
        <v>55502.011249799172</v>
      </c>
    </row>
    <row r="684" spans="1:16" x14ac:dyDescent="0.25">
      <c r="A684" s="1" t="s">
        <v>1290</v>
      </c>
      <c r="B684" s="1" t="s">
        <v>994</v>
      </c>
      <c r="C684" s="18">
        <v>1493</v>
      </c>
      <c r="D684" s="19">
        <v>562.6</v>
      </c>
      <c r="E684" s="20">
        <f t="shared" si="72"/>
        <v>839961.8</v>
      </c>
      <c r="F684" s="18">
        <v>2316</v>
      </c>
      <c r="G684" s="19">
        <v>558.16999999999996</v>
      </c>
      <c r="H684" s="20">
        <f t="shared" si="73"/>
        <v>1292721.72</v>
      </c>
      <c r="I684" s="18">
        <v>694</v>
      </c>
      <c r="J684" s="19">
        <v>562.6</v>
      </c>
      <c r="K684" s="20">
        <f t="shared" si="74"/>
        <v>390444.4</v>
      </c>
      <c r="L684" s="18">
        <v>1076</v>
      </c>
      <c r="M684" s="19">
        <v>558.16999999999996</v>
      </c>
      <c r="N684" s="20">
        <f t="shared" si="75"/>
        <v>600590.91999999993</v>
      </c>
      <c r="O684" s="9">
        <f t="shared" si="76"/>
        <v>3123718.84</v>
      </c>
      <c r="P684" s="9">
        <f t="shared" si="77"/>
        <v>21559.72655338292</v>
      </c>
    </row>
    <row r="685" spans="1:16" x14ac:dyDescent="0.25">
      <c r="A685" s="1" t="s">
        <v>1289</v>
      </c>
      <c r="B685" s="1" t="s">
        <v>994</v>
      </c>
      <c r="C685" s="18">
        <v>967</v>
      </c>
      <c r="D685" s="19">
        <v>602.22</v>
      </c>
      <c r="E685" s="20">
        <f t="shared" si="72"/>
        <v>582346.74</v>
      </c>
      <c r="F685" s="18">
        <v>1977</v>
      </c>
      <c r="G685" s="19">
        <v>596.98</v>
      </c>
      <c r="H685" s="20">
        <f t="shared" si="73"/>
        <v>1180229.46</v>
      </c>
      <c r="I685" s="18">
        <v>853</v>
      </c>
      <c r="J685" s="19">
        <v>602.22</v>
      </c>
      <c r="K685" s="20">
        <f t="shared" si="74"/>
        <v>513693.66000000003</v>
      </c>
      <c r="L685" s="18">
        <v>1744</v>
      </c>
      <c r="M685" s="19">
        <v>596.98</v>
      </c>
      <c r="N685" s="20">
        <f t="shared" si="75"/>
        <v>1041133.12</v>
      </c>
      <c r="O685" s="9">
        <f t="shared" si="76"/>
        <v>3317402.9800000004</v>
      </c>
      <c r="P685" s="9">
        <f t="shared" si="77"/>
        <v>22896.523272298615</v>
      </c>
    </row>
    <row r="686" spans="1:16" x14ac:dyDescent="0.25">
      <c r="A686" s="1" t="s">
        <v>1291</v>
      </c>
      <c r="B686" s="1" t="s">
        <v>1018</v>
      </c>
      <c r="C686" s="18">
        <v>1111</v>
      </c>
      <c r="D686" s="19">
        <v>852.36</v>
      </c>
      <c r="E686" s="20">
        <f t="shared" si="72"/>
        <v>946971.96</v>
      </c>
      <c r="F686" s="18">
        <v>1589</v>
      </c>
      <c r="G686" s="19">
        <v>851.75</v>
      </c>
      <c r="H686" s="20">
        <f t="shared" si="73"/>
        <v>1353430.75</v>
      </c>
      <c r="I686" s="18">
        <v>746</v>
      </c>
      <c r="J686" s="19">
        <v>852.36</v>
      </c>
      <c r="K686" s="20">
        <f t="shared" si="74"/>
        <v>635860.56000000006</v>
      </c>
      <c r="L686" s="18">
        <v>1067</v>
      </c>
      <c r="M686" s="19">
        <v>851.75</v>
      </c>
      <c r="N686" s="20">
        <f t="shared" si="75"/>
        <v>908817.25</v>
      </c>
      <c r="O686" s="9">
        <f t="shared" si="76"/>
        <v>3845080.52</v>
      </c>
      <c r="P686" s="9">
        <f t="shared" si="77"/>
        <v>26538.523097981313</v>
      </c>
    </row>
    <row r="687" spans="1:16" x14ac:dyDescent="0.25">
      <c r="A687" s="1" t="s">
        <v>1292</v>
      </c>
      <c r="B687" s="1" t="s">
        <v>1056</v>
      </c>
      <c r="C687" s="18">
        <v>1047</v>
      </c>
      <c r="D687" s="19">
        <v>467.45</v>
      </c>
      <c r="E687" s="20">
        <f t="shared" si="72"/>
        <v>489420.14999999997</v>
      </c>
      <c r="F687" s="18">
        <v>3497</v>
      </c>
      <c r="G687" s="19">
        <v>463.4</v>
      </c>
      <c r="H687" s="20">
        <f t="shared" si="73"/>
        <v>1620509.7999999998</v>
      </c>
      <c r="I687" s="18">
        <v>283</v>
      </c>
      <c r="J687" s="19">
        <v>467.45</v>
      </c>
      <c r="K687" s="20">
        <f t="shared" si="74"/>
        <v>132288.35</v>
      </c>
      <c r="L687" s="18">
        <v>944</v>
      </c>
      <c r="M687" s="19">
        <v>463.4</v>
      </c>
      <c r="N687" s="20">
        <f t="shared" si="75"/>
        <v>437449.6</v>
      </c>
      <c r="O687" s="9">
        <f t="shared" si="76"/>
        <v>2679667.9</v>
      </c>
      <c r="P687" s="9">
        <f t="shared" si="77"/>
        <v>18494.912678465596</v>
      </c>
    </row>
    <row r="688" spans="1:16" x14ac:dyDescent="0.25">
      <c r="A688" s="1" t="s">
        <v>1293</v>
      </c>
      <c r="B688" s="1" t="s">
        <v>1056</v>
      </c>
      <c r="C688" s="18">
        <v>167</v>
      </c>
      <c r="D688" s="19">
        <v>328.68</v>
      </c>
      <c r="E688" s="20">
        <f t="shared" si="72"/>
        <v>54889.56</v>
      </c>
      <c r="F688" s="18">
        <v>1932</v>
      </c>
      <c r="G688" s="19">
        <v>325.12</v>
      </c>
      <c r="H688" s="20">
        <f t="shared" si="73"/>
        <v>628131.83999999997</v>
      </c>
      <c r="I688" s="18">
        <v>206</v>
      </c>
      <c r="J688" s="19">
        <v>328.68</v>
      </c>
      <c r="K688" s="20">
        <f t="shared" si="74"/>
        <v>67708.08</v>
      </c>
      <c r="L688" s="18">
        <v>2386</v>
      </c>
      <c r="M688" s="19">
        <v>325.12</v>
      </c>
      <c r="N688" s="20">
        <f t="shared" si="75"/>
        <v>775736.32000000007</v>
      </c>
      <c r="O688" s="9">
        <f t="shared" si="76"/>
        <v>1526465.8</v>
      </c>
      <c r="P688" s="9">
        <f t="shared" si="77"/>
        <v>10535.578560934409</v>
      </c>
    </row>
    <row r="689" spans="1:16" x14ac:dyDescent="0.25">
      <c r="A689" s="1" t="s">
        <v>1294</v>
      </c>
      <c r="B689" s="1" t="s">
        <v>1070</v>
      </c>
      <c r="C689" s="18">
        <v>0</v>
      </c>
      <c r="D689" s="19">
        <v>653.79999999999995</v>
      </c>
      <c r="E689" s="20">
        <f t="shared" si="72"/>
        <v>0</v>
      </c>
      <c r="F689" s="18">
        <v>5311</v>
      </c>
      <c r="G689" s="19">
        <v>651.34</v>
      </c>
      <c r="H689" s="20">
        <f t="shared" si="73"/>
        <v>3459266.74</v>
      </c>
      <c r="I689" s="18">
        <v>0</v>
      </c>
      <c r="J689" s="19">
        <v>653.79999999999995</v>
      </c>
      <c r="K689" s="20">
        <f t="shared" si="74"/>
        <v>0</v>
      </c>
      <c r="L689" s="18">
        <v>1164</v>
      </c>
      <c r="M689" s="19">
        <v>651.34</v>
      </c>
      <c r="N689" s="20">
        <f t="shared" si="75"/>
        <v>758159.76</v>
      </c>
      <c r="O689" s="9">
        <f t="shared" si="76"/>
        <v>4217426.5</v>
      </c>
      <c r="P689" s="9">
        <f t="shared" si="77"/>
        <v>29108.43349108551</v>
      </c>
    </row>
    <row r="690" spans="1:16" x14ac:dyDescent="0.25">
      <c r="A690" s="1" t="s">
        <v>1295</v>
      </c>
      <c r="B690" s="1" t="s">
        <v>1217</v>
      </c>
      <c r="C690" s="18">
        <v>8221</v>
      </c>
      <c r="D690" s="19">
        <v>1480.35</v>
      </c>
      <c r="E690" s="20">
        <f t="shared" si="72"/>
        <v>12169957.35</v>
      </c>
      <c r="F690" s="18">
        <v>0</v>
      </c>
      <c r="G690" s="19">
        <v>1480.35</v>
      </c>
      <c r="H690" s="20">
        <f t="shared" si="73"/>
        <v>0</v>
      </c>
      <c r="I690" s="18">
        <v>0</v>
      </c>
      <c r="J690" s="19">
        <v>1480.35</v>
      </c>
      <c r="K690" s="20">
        <f t="shared" si="74"/>
        <v>0</v>
      </c>
      <c r="L690" s="18">
        <v>0</v>
      </c>
      <c r="M690" s="19">
        <v>1480.35</v>
      </c>
      <c r="N690" s="20">
        <f t="shared" si="75"/>
        <v>0</v>
      </c>
      <c r="O690" s="9">
        <f t="shared" si="76"/>
        <v>12169957.35</v>
      </c>
      <c r="P690" s="9">
        <f t="shared" si="77"/>
        <v>83996.340923030264</v>
      </c>
    </row>
    <row r="691" spans="1:16" x14ac:dyDescent="0.25">
      <c r="A691" s="1" t="s">
        <v>1296</v>
      </c>
      <c r="B691" s="1" t="s">
        <v>1104</v>
      </c>
      <c r="C691" s="18">
        <v>0</v>
      </c>
      <c r="D691" s="19">
        <v>663.05</v>
      </c>
      <c r="E691" s="20">
        <f t="shared" si="72"/>
        <v>0</v>
      </c>
      <c r="F691" s="18">
        <v>4990</v>
      </c>
      <c r="G691" s="19">
        <v>656.99</v>
      </c>
      <c r="H691" s="20">
        <f t="shared" si="73"/>
        <v>3278380.1</v>
      </c>
      <c r="I691" s="18">
        <v>0</v>
      </c>
      <c r="J691" s="19">
        <v>663.05</v>
      </c>
      <c r="K691" s="20">
        <f t="shared" si="74"/>
        <v>0</v>
      </c>
      <c r="L691" s="18">
        <v>0</v>
      </c>
      <c r="M691" s="19">
        <v>656.99</v>
      </c>
      <c r="N691" s="20">
        <f t="shared" si="75"/>
        <v>0</v>
      </c>
      <c r="O691" s="9">
        <f t="shared" si="76"/>
        <v>3278380.1</v>
      </c>
      <c r="P691" s="9">
        <f t="shared" si="77"/>
        <v>22627.189614175441</v>
      </c>
    </row>
    <row r="692" spans="1:16" x14ac:dyDescent="0.25">
      <c r="A692" s="1" t="s">
        <v>1297</v>
      </c>
      <c r="B692" s="1" t="s">
        <v>1106</v>
      </c>
      <c r="C692" s="18">
        <v>1957</v>
      </c>
      <c r="D692" s="19">
        <v>699.44</v>
      </c>
      <c r="E692" s="20">
        <f t="shared" si="72"/>
        <v>1368804.08</v>
      </c>
      <c r="F692" s="18">
        <v>1888</v>
      </c>
      <c r="G692" s="19">
        <v>692.93</v>
      </c>
      <c r="H692" s="20">
        <f t="shared" si="73"/>
        <v>1308251.8399999999</v>
      </c>
      <c r="I692" s="18">
        <v>1261</v>
      </c>
      <c r="J692" s="19">
        <v>699.44</v>
      </c>
      <c r="K692" s="20">
        <f t="shared" si="74"/>
        <v>881993.84000000008</v>
      </c>
      <c r="L692" s="18">
        <v>1216</v>
      </c>
      <c r="M692" s="19">
        <v>692.93</v>
      </c>
      <c r="N692" s="20">
        <f t="shared" si="75"/>
        <v>842602.87999999989</v>
      </c>
      <c r="O692" s="9">
        <f t="shared" si="76"/>
        <v>4401652.6399999997</v>
      </c>
      <c r="P692" s="9">
        <f t="shared" si="77"/>
        <v>30379.951641670807</v>
      </c>
    </row>
    <row r="693" spans="1:16" x14ac:dyDescent="0.25">
      <c r="A693" s="1" t="s">
        <v>1298</v>
      </c>
      <c r="B693" s="1" t="s">
        <v>1114</v>
      </c>
      <c r="C693" s="18">
        <v>974</v>
      </c>
      <c r="D693" s="19">
        <v>501.58</v>
      </c>
      <c r="E693" s="20">
        <f t="shared" si="72"/>
        <v>488538.92</v>
      </c>
      <c r="F693" s="18">
        <v>244</v>
      </c>
      <c r="G693" s="19">
        <v>496.54</v>
      </c>
      <c r="H693" s="20">
        <f t="shared" si="73"/>
        <v>121155.76000000001</v>
      </c>
      <c r="I693" s="18">
        <v>282</v>
      </c>
      <c r="J693" s="19">
        <v>501.58</v>
      </c>
      <c r="K693" s="20">
        <f t="shared" si="74"/>
        <v>141445.56</v>
      </c>
      <c r="L693" s="18">
        <v>71</v>
      </c>
      <c r="M693" s="19">
        <v>496.54</v>
      </c>
      <c r="N693" s="20">
        <f t="shared" si="75"/>
        <v>35254.340000000004</v>
      </c>
      <c r="O693" s="9">
        <f t="shared" si="76"/>
        <v>786394.58000000007</v>
      </c>
      <c r="P693" s="9">
        <f t="shared" si="77"/>
        <v>5427.649854640058</v>
      </c>
    </row>
    <row r="694" spans="1:16" x14ac:dyDescent="0.25">
      <c r="A694" s="1" t="s">
        <v>1299</v>
      </c>
      <c r="B694" s="1" t="s">
        <v>1150</v>
      </c>
      <c r="C694" s="18">
        <v>3987</v>
      </c>
      <c r="D694" s="19">
        <v>563.74</v>
      </c>
      <c r="E694" s="20">
        <f t="shared" si="72"/>
        <v>2247631.38</v>
      </c>
      <c r="F694" s="18">
        <v>4218</v>
      </c>
      <c r="G694" s="19">
        <v>558.54999999999995</v>
      </c>
      <c r="H694" s="20">
        <f t="shared" si="73"/>
        <v>2355963.9</v>
      </c>
      <c r="I694" s="18">
        <v>2472</v>
      </c>
      <c r="J694" s="19">
        <v>563.74</v>
      </c>
      <c r="K694" s="20">
        <f t="shared" si="74"/>
        <v>1393565.28</v>
      </c>
      <c r="L694" s="18">
        <v>2615</v>
      </c>
      <c r="M694" s="19">
        <v>558.54999999999995</v>
      </c>
      <c r="N694" s="20">
        <f t="shared" si="75"/>
        <v>1460608.2499999998</v>
      </c>
      <c r="O694" s="9">
        <f t="shared" si="76"/>
        <v>7457768.8099999996</v>
      </c>
      <c r="P694" s="9">
        <f t="shared" si="77"/>
        <v>51473.088481275714</v>
      </c>
    </row>
    <row r="695" spans="1:16" x14ac:dyDescent="0.25">
      <c r="A695" s="1" t="s">
        <v>1300</v>
      </c>
      <c r="B695" s="1" t="s">
        <v>1154</v>
      </c>
      <c r="C695" s="18">
        <v>0</v>
      </c>
      <c r="D695" s="19">
        <v>487.24</v>
      </c>
      <c r="E695" s="20">
        <f t="shared" si="72"/>
        <v>0</v>
      </c>
      <c r="F695" s="18">
        <v>0</v>
      </c>
      <c r="G695" s="19">
        <v>482.57</v>
      </c>
      <c r="H695" s="20">
        <f t="shared" si="73"/>
        <v>0</v>
      </c>
      <c r="I695" s="18">
        <v>0</v>
      </c>
      <c r="J695" s="19">
        <v>487.24</v>
      </c>
      <c r="K695" s="20">
        <f t="shared" si="74"/>
        <v>0</v>
      </c>
      <c r="L695" s="18">
        <v>0</v>
      </c>
      <c r="M695" s="19">
        <v>482.57</v>
      </c>
      <c r="N695" s="20">
        <f t="shared" si="75"/>
        <v>0</v>
      </c>
      <c r="O695" s="9">
        <f t="shared" si="76"/>
        <v>0</v>
      </c>
      <c r="P695" s="9">
        <f t="shared" si="77"/>
        <v>0</v>
      </c>
    </row>
    <row r="696" spans="1:16" x14ac:dyDescent="0.25">
      <c r="A696" s="1" t="s">
        <v>1301</v>
      </c>
      <c r="B696" s="1" t="s">
        <v>1154</v>
      </c>
      <c r="C696" s="18">
        <v>426</v>
      </c>
      <c r="D696" s="19">
        <v>373.56</v>
      </c>
      <c r="E696" s="20">
        <f t="shared" si="72"/>
        <v>159136.56</v>
      </c>
      <c r="F696" s="18">
        <v>3379</v>
      </c>
      <c r="G696" s="19">
        <v>370.57</v>
      </c>
      <c r="H696" s="20">
        <f t="shared" si="73"/>
        <v>1252156.03</v>
      </c>
      <c r="I696" s="18">
        <v>352</v>
      </c>
      <c r="J696" s="19">
        <v>373.56</v>
      </c>
      <c r="K696" s="20">
        <f t="shared" si="74"/>
        <v>131493.12</v>
      </c>
      <c r="L696" s="18">
        <v>2796</v>
      </c>
      <c r="M696" s="19">
        <v>370.57</v>
      </c>
      <c r="N696" s="20">
        <f t="shared" si="75"/>
        <v>1036113.72</v>
      </c>
      <c r="O696" s="9">
        <f t="shared" si="76"/>
        <v>2578899.4300000002</v>
      </c>
      <c r="P696" s="9">
        <f t="shared" si="77"/>
        <v>17799.414533567651</v>
      </c>
    </row>
    <row r="697" spans="1:16" x14ac:dyDescent="0.25">
      <c r="A697" s="1" t="s">
        <v>1314</v>
      </c>
      <c r="B697" s="1" t="s">
        <v>1188</v>
      </c>
      <c r="C697" s="18">
        <v>0</v>
      </c>
      <c r="D697" s="19">
        <v>398.1</v>
      </c>
      <c r="E697" s="20">
        <f t="shared" si="72"/>
        <v>0</v>
      </c>
      <c r="F697" s="18">
        <v>0</v>
      </c>
      <c r="G697" s="19">
        <v>392.96</v>
      </c>
      <c r="H697" s="20">
        <f t="shared" si="73"/>
        <v>0</v>
      </c>
      <c r="I697" s="18">
        <v>0</v>
      </c>
      <c r="J697" s="19">
        <v>398.1</v>
      </c>
      <c r="K697" s="20">
        <f t="shared" si="74"/>
        <v>0</v>
      </c>
      <c r="L697" s="18">
        <v>0</v>
      </c>
      <c r="M697" s="19">
        <v>392.96</v>
      </c>
      <c r="N697" s="20">
        <f t="shared" si="75"/>
        <v>0</v>
      </c>
      <c r="O697" s="9">
        <f t="shared" si="76"/>
        <v>0</v>
      </c>
      <c r="P697" s="9">
        <f t="shared" si="77"/>
        <v>0</v>
      </c>
    </row>
    <row r="698" spans="1:16" x14ac:dyDescent="0.25">
      <c r="A698" s="1" t="s">
        <v>1302</v>
      </c>
      <c r="B698" s="1" t="s">
        <v>1190</v>
      </c>
      <c r="C698" s="18">
        <v>0</v>
      </c>
      <c r="D698" s="19">
        <v>488.78</v>
      </c>
      <c r="E698" s="20">
        <f t="shared" si="72"/>
        <v>0</v>
      </c>
      <c r="F698" s="18">
        <v>374</v>
      </c>
      <c r="G698" s="19">
        <v>482.87</v>
      </c>
      <c r="H698" s="20">
        <f t="shared" si="73"/>
        <v>180593.38</v>
      </c>
      <c r="I698" s="18">
        <v>0</v>
      </c>
      <c r="J698" s="19">
        <v>488.78</v>
      </c>
      <c r="K698" s="20">
        <f t="shared" si="74"/>
        <v>0</v>
      </c>
      <c r="L698" s="18">
        <v>0</v>
      </c>
      <c r="M698" s="19">
        <v>482.87</v>
      </c>
      <c r="N698" s="20">
        <f t="shared" si="75"/>
        <v>0</v>
      </c>
      <c r="O698" s="9">
        <f t="shared" si="76"/>
        <v>180593.38</v>
      </c>
      <c r="P698" s="9">
        <f t="shared" si="77"/>
        <v>1246.4450514218404</v>
      </c>
    </row>
    <row r="699" spans="1:16" x14ac:dyDescent="0.25">
      <c r="A699" s="1" t="s">
        <v>1303</v>
      </c>
      <c r="B699" s="1" t="s">
        <v>1192</v>
      </c>
      <c r="C699" s="18">
        <v>359</v>
      </c>
      <c r="D699" s="19">
        <v>548.55999999999995</v>
      </c>
      <c r="E699" s="20">
        <f t="shared" si="72"/>
        <v>196933.03999999998</v>
      </c>
      <c r="F699" s="18">
        <v>1565</v>
      </c>
      <c r="G699" s="19">
        <v>541.35</v>
      </c>
      <c r="H699" s="20">
        <f t="shared" si="73"/>
        <v>847212.75</v>
      </c>
      <c r="I699" s="18">
        <v>0</v>
      </c>
      <c r="J699" s="19">
        <v>548.55999999999995</v>
      </c>
      <c r="K699" s="20">
        <f t="shared" si="74"/>
        <v>0</v>
      </c>
      <c r="L699" s="18">
        <v>0</v>
      </c>
      <c r="M699" s="19">
        <v>541.35</v>
      </c>
      <c r="N699" s="20">
        <f t="shared" si="75"/>
        <v>0</v>
      </c>
      <c r="O699" s="9">
        <f t="shared" si="76"/>
        <v>1044145.79</v>
      </c>
      <c r="P699" s="9">
        <f t="shared" si="77"/>
        <v>7206.6337808642165</v>
      </c>
    </row>
  </sheetData>
  <sortState xmlns:xlrd2="http://schemas.microsoft.com/office/spreadsheetml/2017/richdata2" ref="A608:Q699">
    <sortCondition ref="B608:B699"/>
  </sortState>
  <mergeCells count="4">
    <mergeCell ref="C3:E3"/>
    <mergeCell ref="F3:H3"/>
    <mergeCell ref="I3:K3"/>
    <mergeCell ref="L3:N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0605-998F-4901-A662-6AFEBA03256E}">
  <sheetPr>
    <tabColor rgb="FF92D050"/>
  </sheetPr>
  <dimension ref="A3:Q700"/>
  <sheetViews>
    <sheetView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9.140625" style="1"/>
    <col min="2" max="2" width="42.85546875" style="1" customWidth="1"/>
    <col min="3" max="14" width="13.42578125" style="1" customWidth="1"/>
    <col min="15" max="15" width="19.140625" style="1" customWidth="1"/>
    <col min="16" max="16" width="18" style="1" customWidth="1"/>
    <col min="17" max="16384" width="9.140625" style="1"/>
  </cols>
  <sheetData>
    <row r="3" spans="1:17" ht="18" x14ac:dyDescent="0.25">
      <c r="C3" s="22" t="s">
        <v>0</v>
      </c>
      <c r="D3" s="23"/>
      <c r="E3" s="24"/>
      <c r="F3" s="22" t="s">
        <v>0</v>
      </c>
      <c r="G3" s="23"/>
      <c r="H3" s="24"/>
      <c r="I3" s="22" t="s">
        <v>1</v>
      </c>
      <c r="J3" s="23"/>
      <c r="K3" s="24"/>
      <c r="L3" s="22" t="s">
        <v>1</v>
      </c>
      <c r="M3" s="23"/>
      <c r="N3" s="24"/>
      <c r="P3" s="9"/>
    </row>
    <row r="4" spans="1:17" x14ac:dyDescent="0.25">
      <c r="C4" s="10"/>
      <c r="D4" s="1" t="s">
        <v>2</v>
      </c>
      <c r="E4" s="11"/>
      <c r="F4" s="10"/>
      <c r="G4" s="1" t="s">
        <v>3</v>
      </c>
      <c r="H4" s="11"/>
      <c r="I4" s="10"/>
      <c r="J4" s="1" t="s">
        <v>2</v>
      </c>
      <c r="K4" s="11"/>
      <c r="L4" s="10"/>
      <c r="M4" s="1" t="s">
        <v>3</v>
      </c>
      <c r="N4" s="11"/>
      <c r="O4" s="12">
        <f>SUM(O6:O700)</f>
        <v>7420313746.5899992</v>
      </c>
      <c r="P4" s="12">
        <v>17500000</v>
      </c>
      <c r="Q4" s="1" t="s">
        <v>1309</v>
      </c>
    </row>
    <row r="5" spans="1:17" ht="45.75" thickBot="1" x14ac:dyDescent="0.3">
      <c r="C5" s="13" t="s">
        <v>4</v>
      </c>
      <c r="D5" s="14" t="s">
        <v>5</v>
      </c>
      <c r="E5" s="15" t="s">
        <v>6</v>
      </c>
      <c r="F5" s="13" t="s">
        <v>7</v>
      </c>
      <c r="G5" s="14" t="s">
        <v>8</v>
      </c>
      <c r="H5" s="15" t="s">
        <v>9</v>
      </c>
      <c r="I5" s="13" t="s">
        <v>4</v>
      </c>
      <c r="J5" s="14" t="s">
        <v>5</v>
      </c>
      <c r="K5" s="15" t="s">
        <v>6</v>
      </c>
      <c r="L5" s="13" t="s">
        <v>7</v>
      </c>
      <c r="M5" s="14" t="s">
        <v>8</v>
      </c>
      <c r="N5" s="15" t="s">
        <v>9</v>
      </c>
      <c r="O5" s="16" t="s">
        <v>10</v>
      </c>
      <c r="P5" s="17" t="s">
        <v>1308</v>
      </c>
    </row>
    <row r="6" spans="1:17" x14ac:dyDescent="0.25">
      <c r="A6" s="1" t="s">
        <v>11</v>
      </c>
      <c r="B6" s="1" t="s">
        <v>12</v>
      </c>
      <c r="C6" s="18">
        <v>30023</v>
      </c>
      <c r="D6" s="19">
        <v>295.44</v>
      </c>
      <c r="E6" s="20">
        <f t="shared" ref="E6:E69" si="0">D6*C6</f>
        <v>8869995.1199999992</v>
      </c>
      <c r="F6" s="18">
        <v>76516</v>
      </c>
      <c r="G6" s="19">
        <v>293.35000000000002</v>
      </c>
      <c r="H6" s="20">
        <f t="shared" ref="H6:H69" si="1">G6*F6</f>
        <v>22445968.600000001</v>
      </c>
      <c r="I6" s="18">
        <v>10413</v>
      </c>
      <c r="J6" s="19">
        <v>295.44</v>
      </c>
      <c r="K6" s="20">
        <f t="shared" ref="K6:K69" si="2">J6*I6</f>
        <v>3076416.72</v>
      </c>
      <c r="L6" s="18">
        <v>26537</v>
      </c>
      <c r="M6" s="19">
        <v>293.35000000000002</v>
      </c>
      <c r="N6" s="20">
        <f t="shared" ref="N6:N69" si="3">M6*L6</f>
        <v>7784628.9500000002</v>
      </c>
      <c r="O6" s="9">
        <f t="shared" ref="O6:O69" si="4">N6+K6+H6+E6</f>
        <v>42177009.390000001</v>
      </c>
      <c r="P6" s="9">
        <f>(O6/$O$4)*$P$4</f>
        <v>99469.872775149488</v>
      </c>
    </row>
    <row r="7" spans="1:17" x14ac:dyDescent="0.25">
      <c r="A7" s="1" t="s">
        <v>13</v>
      </c>
      <c r="B7" s="1" t="s">
        <v>14</v>
      </c>
      <c r="C7" s="18">
        <v>0</v>
      </c>
      <c r="D7" s="19">
        <v>200.81</v>
      </c>
      <c r="E7" s="20">
        <f t="shared" si="0"/>
        <v>0</v>
      </c>
      <c r="F7" s="18">
        <v>20053</v>
      </c>
      <c r="G7" s="19">
        <v>199.31</v>
      </c>
      <c r="H7" s="20">
        <f t="shared" si="1"/>
        <v>3996763.43</v>
      </c>
      <c r="I7" s="18">
        <v>0</v>
      </c>
      <c r="J7" s="19">
        <v>200.81</v>
      </c>
      <c r="K7" s="20">
        <f t="shared" si="2"/>
        <v>0</v>
      </c>
      <c r="L7" s="18">
        <v>12493</v>
      </c>
      <c r="M7" s="19">
        <v>199.31</v>
      </c>
      <c r="N7" s="20">
        <f t="shared" si="3"/>
        <v>2489979.83</v>
      </c>
      <c r="O7" s="9">
        <f t="shared" si="4"/>
        <v>6486743.2599999998</v>
      </c>
      <c r="P7" s="9">
        <f t="shared" ref="P7:P70" si="5">(O7/$O$4)*$P$4</f>
        <v>15298.275912142815</v>
      </c>
    </row>
    <row r="8" spans="1:17" x14ac:dyDescent="0.25">
      <c r="A8" s="1" t="s">
        <v>15</v>
      </c>
      <c r="B8" s="1" t="s">
        <v>16</v>
      </c>
      <c r="C8" s="18">
        <v>0</v>
      </c>
      <c r="D8" s="19">
        <v>187.32</v>
      </c>
      <c r="E8" s="20">
        <f t="shared" si="0"/>
        <v>0</v>
      </c>
      <c r="F8" s="18">
        <v>3515</v>
      </c>
      <c r="G8" s="19">
        <v>185.83</v>
      </c>
      <c r="H8" s="20">
        <f t="shared" si="1"/>
        <v>653192.45000000007</v>
      </c>
      <c r="I8" s="18">
        <v>0</v>
      </c>
      <c r="J8" s="19">
        <v>187.32</v>
      </c>
      <c r="K8" s="20">
        <f t="shared" si="2"/>
        <v>0</v>
      </c>
      <c r="L8" s="18">
        <v>3992</v>
      </c>
      <c r="M8" s="19">
        <v>185.83</v>
      </c>
      <c r="N8" s="20">
        <f t="shared" si="3"/>
        <v>741833.3600000001</v>
      </c>
      <c r="O8" s="9">
        <f t="shared" si="4"/>
        <v>1395025.81</v>
      </c>
      <c r="P8" s="9">
        <f t="shared" si="5"/>
        <v>3290.0160975294284</v>
      </c>
    </row>
    <row r="9" spans="1:17" x14ac:dyDescent="0.25">
      <c r="A9" s="1" t="s">
        <v>17</v>
      </c>
      <c r="B9" s="1" t="s">
        <v>18</v>
      </c>
      <c r="C9" s="18">
        <v>629</v>
      </c>
      <c r="D9" s="19">
        <v>220.75</v>
      </c>
      <c r="E9" s="20">
        <f t="shared" si="0"/>
        <v>138851.75</v>
      </c>
      <c r="F9" s="18">
        <v>49825</v>
      </c>
      <c r="G9" s="19">
        <v>219.04</v>
      </c>
      <c r="H9" s="20">
        <f t="shared" si="1"/>
        <v>10913668</v>
      </c>
      <c r="I9" s="18">
        <v>375</v>
      </c>
      <c r="J9" s="19">
        <v>220.75</v>
      </c>
      <c r="K9" s="20">
        <f t="shared" si="2"/>
        <v>82781.25</v>
      </c>
      <c r="L9" s="18">
        <v>29688</v>
      </c>
      <c r="M9" s="19">
        <v>219.04</v>
      </c>
      <c r="N9" s="20">
        <f t="shared" si="3"/>
        <v>6502859.5199999996</v>
      </c>
      <c r="O9" s="9">
        <f t="shared" si="4"/>
        <v>17638160.52</v>
      </c>
      <c r="P9" s="9">
        <f t="shared" si="5"/>
        <v>41597.676276403829</v>
      </c>
    </row>
    <row r="10" spans="1:17" x14ac:dyDescent="0.25">
      <c r="A10" s="1" t="s">
        <v>19</v>
      </c>
      <c r="B10" s="1" t="s">
        <v>20</v>
      </c>
      <c r="C10" s="18">
        <v>1320</v>
      </c>
      <c r="D10" s="19">
        <v>190.22</v>
      </c>
      <c r="E10" s="20">
        <f t="shared" si="0"/>
        <v>251090.4</v>
      </c>
      <c r="F10" s="18">
        <v>19639</v>
      </c>
      <c r="G10" s="19">
        <v>188.71</v>
      </c>
      <c r="H10" s="20">
        <f t="shared" si="1"/>
        <v>3706075.69</v>
      </c>
      <c r="I10" s="18">
        <v>1545</v>
      </c>
      <c r="J10" s="19">
        <v>190.22</v>
      </c>
      <c r="K10" s="20">
        <f t="shared" si="2"/>
        <v>293889.90000000002</v>
      </c>
      <c r="L10" s="18">
        <v>22994</v>
      </c>
      <c r="M10" s="19">
        <v>188.71</v>
      </c>
      <c r="N10" s="20">
        <f t="shared" si="3"/>
        <v>4339197.74</v>
      </c>
      <c r="O10" s="9">
        <f t="shared" si="4"/>
        <v>8590253.7300000004</v>
      </c>
      <c r="P10" s="9">
        <f t="shared" si="5"/>
        <v>20259.175744972214</v>
      </c>
    </row>
    <row r="11" spans="1:17" x14ac:dyDescent="0.25">
      <c r="A11" s="1" t="s">
        <v>21</v>
      </c>
      <c r="B11" s="1" t="s">
        <v>22</v>
      </c>
      <c r="C11" s="18">
        <v>119</v>
      </c>
      <c r="D11" s="19">
        <v>187.03</v>
      </c>
      <c r="E11" s="20">
        <f t="shared" si="0"/>
        <v>22256.57</v>
      </c>
      <c r="F11" s="18">
        <v>12646</v>
      </c>
      <c r="G11" s="19">
        <v>185.33</v>
      </c>
      <c r="H11" s="20">
        <f t="shared" si="1"/>
        <v>2343683.1800000002</v>
      </c>
      <c r="I11" s="18">
        <v>86</v>
      </c>
      <c r="J11" s="19">
        <v>187.03</v>
      </c>
      <c r="K11" s="20">
        <f t="shared" si="2"/>
        <v>16084.58</v>
      </c>
      <c r="L11" s="18">
        <v>9159</v>
      </c>
      <c r="M11" s="19">
        <v>185.33</v>
      </c>
      <c r="N11" s="20">
        <f t="shared" si="3"/>
        <v>1697437.4700000002</v>
      </c>
      <c r="O11" s="9">
        <f t="shared" si="4"/>
        <v>4079461.8000000003</v>
      </c>
      <c r="P11" s="9">
        <f t="shared" si="5"/>
        <v>9620.9653578068046</v>
      </c>
    </row>
    <row r="12" spans="1:17" x14ac:dyDescent="0.25">
      <c r="A12" s="1" t="s">
        <v>23</v>
      </c>
      <c r="B12" s="1" t="s">
        <v>24</v>
      </c>
      <c r="C12" s="18">
        <v>1218</v>
      </c>
      <c r="D12" s="19">
        <v>198.76</v>
      </c>
      <c r="E12" s="20">
        <f t="shared" si="0"/>
        <v>242089.68</v>
      </c>
      <c r="F12" s="18">
        <v>28590</v>
      </c>
      <c r="G12" s="19">
        <v>197.1</v>
      </c>
      <c r="H12" s="20">
        <f t="shared" si="1"/>
        <v>5635089</v>
      </c>
      <c r="I12" s="18">
        <v>885</v>
      </c>
      <c r="J12" s="19">
        <v>198.76</v>
      </c>
      <c r="K12" s="20">
        <f t="shared" si="2"/>
        <v>175902.6</v>
      </c>
      <c r="L12" s="18">
        <v>20769</v>
      </c>
      <c r="M12" s="19">
        <v>197.1</v>
      </c>
      <c r="N12" s="20">
        <f t="shared" si="3"/>
        <v>4093569.9</v>
      </c>
      <c r="O12" s="9">
        <f t="shared" si="4"/>
        <v>10146651.18</v>
      </c>
      <c r="P12" s="9">
        <f t="shared" si="5"/>
        <v>23929.769240768361</v>
      </c>
    </row>
    <row r="13" spans="1:17" x14ac:dyDescent="0.25">
      <c r="A13" s="1" t="s">
        <v>25</v>
      </c>
      <c r="B13" s="1" t="s">
        <v>26</v>
      </c>
      <c r="C13" s="18">
        <v>7486</v>
      </c>
      <c r="D13" s="19">
        <v>188.62</v>
      </c>
      <c r="E13" s="20">
        <f t="shared" si="0"/>
        <v>1412009.32</v>
      </c>
      <c r="F13" s="18">
        <v>10781</v>
      </c>
      <c r="G13" s="19">
        <v>186.95</v>
      </c>
      <c r="H13" s="20">
        <f t="shared" si="1"/>
        <v>2015507.95</v>
      </c>
      <c r="I13" s="18">
        <v>4690</v>
      </c>
      <c r="J13" s="19">
        <v>188.62</v>
      </c>
      <c r="K13" s="20">
        <f t="shared" si="2"/>
        <v>884627.8</v>
      </c>
      <c r="L13" s="18">
        <v>6754</v>
      </c>
      <c r="M13" s="19">
        <v>186.95</v>
      </c>
      <c r="N13" s="20">
        <f t="shared" si="3"/>
        <v>1262660.2999999998</v>
      </c>
      <c r="O13" s="9">
        <f t="shared" si="4"/>
        <v>5574805.3700000001</v>
      </c>
      <c r="P13" s="9">
        <f t="shared" si="5"/>
        <v>13147.5699420167</v>
      </c>
    </row>
    <row r="14" spans="1:17" x14ac:dyDescent="0.25">
      <c r="A14" s="1" t="s">
        <v>27</v>
      </c>
      <c r="B14" s="1" t="s">
        <v>28</v>
      </c>
      <c r="C14" s="18">
        <v>8052</v>
      </c>
      <c r="D14" s="19">
        <v>180.69</v>
      </c>
      <c r="E14" s="20">
        <f t="shared" si="0"/>
        <v>1454915.88</v>
      </c>
      <c r="F14" s="18">
        <v>5561</v>
      </c>
      <c r="G14" s="19">
        <v>179.07</v>
      </c>
      <c r="H14" s="20">
        <f t="shared" si="1"/>
        <v>995808.27</v>
      </c>
      <c r="I14" s="18">
        <v>9008</v>
      </c>
      <c r="J14" s="19">
        <v>180.69</v>
      </c>
      <c r="K14" s="20">
        <f t="shared" si="2"/>
        <v>1627655.52</v>
      </c>
      <c r="L14" s="18">
        <v>6221</v>
      </c>
      <c r="M14" s="19">
        <v>179.07</v>
      </c>
      <c r="N14" s="20">
        <f t="shared" si="3"/>
        <v>1113994.47</v>
      </c>
      <c r="O14" s="9">
        <f t="shared" si="4"/>
        <v>5192374.1400000006</v>
      </c>
      <c r="P14" s="9">
        <f t="shared" si="5"/>
        <v>12245.647630702635</v>
      </c>
    </row>
    <row r="15" spans="1:17" x14ac:dyDescent="0.25">
      <c r="A15" s="1" t="s">
        <v>29</v>
      </c>
      <c r="B15" s="1" t="s">
        <v>30</v>
      </c>
      <c r="C15" s="18">
        <v>0</v>
      </c>
      <c r="D15" s="19">
        <v>242.25</v>
      </c>
      <c r="E15" s="20">
        <f t="shared" si="0"/>
        <v>0</v>
      </c>
      <c r="F15" s="18">
        <v>18467</v>
      </c>
      <c r="G15" s="19">
        <v>240.07</v>
      </c>
      <c r="H15" s="20">
        <f t="shared" si="1"/>
        <v>4433372.6899999995</v>
      </c>
      <c r="I15" s="18">
        <v>0</v>
      </c>
      <c r="J15" s="19">
        <v>242.25</v>
      </c>
      <c r="K15" s="20">
        <f t="shared" si="2"/>
        <v>0</v>
      </c>
      <c r="L15" s="18">
        <v>14970</v>
      </c>
      <c r="M15" s="19">
        <v>240.07</v>
      </c>
      <c r="N15" s="20">
        <f t="shared" si="3"/>
        <v>3593847.9</v>
      </c>
      <c r="O15" s="9">
        <f t="shared" si="4"/>
        <v>8027220.5899999999</v>
      </c>
      <c r="P15" s="9">
        <f t="shared" si="5"/>
        <v>18931.323542694648</v>
      </c>
    </row>
    <row r="16" spans="1:17" x14ac:dyDescent="0.25">
      <c r="A16" s="1" t="s">
        <v>31</v>
      </c>
      <c r="B16" s="1" t="s">
        <v>32</v>
      </c>
      <c r="C16" s="18">
        <v>393</v>
      </c>
      <c r="D16" s="19">
        <v>250.05</v>
      </c>
      <c r="E16" s="20">
        <f t="shared" si="0"/>
        <v>98269.650000000009</v>
      </c>
      <c r="F16" s="18">
        <v>28293</v>
      </c>
      <c r="G16" s="19">
        <v>247.93</v>
      </c>
      <c r="H16" s="20">
        <f t="shared" si="1"/>
        <v>7014683.4900000002</v>
      </c>
      <c r="I16" s="18">
        <v>80</v>
      </c>
      <c r="J16" s="19">
        <v>250.05</v>
      </c>
      <c r="K16" s="20">
        <f t="shared" si="2"/>
        <v>20004</v>
      </c>
      <c r="L16" s="18">
        <v>5781</v>
      </c>
      <c r="M16" s="19">
        <v>247.93</v>
      </c>
      <c r="N16" s="20">
        <f t="shared" si="3"/>
        <v>1433283.33</v>
      </c>
      <c r="O16" s="9">
        <f t="shared" si="4"/>
        <v>8566240.4700000007</v>
      </c>
      <c r="P16" s="9">
        <f t="shared" si="5"/>
        <v>20202.543092452215</v>
      </c>
    </row>
    <row r="17" spans="1:16" x14ac:dyDescent="0.25">
      <c r="A17" s="1" t="s">
        <v>33</v>
      </c>
      <c r="B17" s="1" t="s">
        <v>34</v>
      </c>
      <c r="C17" s="18">
        <v>260</v>
      </c>
      <c r="D17" s="19">
        <v>358.66</v>
      </c>
      <c r="E17" s="20">
        <f t="shared" si="0"/>
        <v>93251.6</v>
      </c>
      <c r="F17" s="18">
        <v>15034</v>
      </c>
      <c r="G17" s="19">
        <v>355.14</v>
      </c>
      <c r="H17" s="20">
        <f t="shared" si="1"/>
        <v>5339174.76</v>
      </c>
      <c r="I17" s="18">
        <v>112</v>
      </c>
      <c r="J17" s="19">
        <v>358.66</v>
      </c>
      <c r="K17" s="20">
        <f t="shared" si="2"/>
        <v>40169.920000000006</v>
      </c>
      <c r="L17" s="18">
        <v>6471</v>
      </c>
      <c r="M17" s="19">
        <v>355.14</v>
      </c>
      <c r="N17" s="20">
        <f t="shared" si="3"/>
        <v>2298110.94</v>
      </c>
      <c r="O17" s="9">
        <f t="shared" si="4"/>
        <v>7770707.2199999988</v>
      </c>
      <c r="P17" s="9">
        <f t="shared" si="5"/>
        <v>18326.364759508033</v>
      </c>
    </row>
    <row r="18" spans="1:16" x14ac:dyDescent="0.25">
      <c r="A18" s="1" t="s">
        <v>35</v>
      </c>
      <c r="B18" s="1" t="s">
        <v>36</v>
      </c>
      <c r="C18" s="18">
        <v>80</v>
      </c>
      <c r="D18" s="19">
        <v>298.01</v>
      </c>
      <c r="E18" s="20">
        <f t="shared" si="0"/>
        <v>23840.799999999999</v>
      </c>
      <c r="F18" s="18">
        <v>35467</v>
      </c>
      <c r="G18" s="19">
        <v>295.41000000000003</v>
      </c>
      <c r="H18" s="20">
        <f t="shared" si="1"/>
        <v>10477306.470000001</v>
      </c>
      <c r="I18" s="18">
        <v>63</v>
      </c>
      <c r="J18" s="19">
        <v>298.01</v>
      </c>
      <c r="K18" s="20">
        <f t="shared" si="2"/>
        <v>18774.63</v>
      </c>
      <c r="L18" s="18">
        <v>27720</v>
      </c>
      <c r="M18" s="19">
        <v>295.41000000000003</v>
      </c>
      <c r="N18" s="20">
        <f t="shared" si="3"/>
        <v>8188765.2000000011</v>
      </c>
      <c r="O18" s="9">
        <f t="shared" si="4"/>
        <v>18708687.100000001</v>
      </c>
      <c r="P18" s="9">
        <f t="shared" si="5"/>
        <v>44122.396360997191</v>
      </c>
    </row>
    <row r="19" spans="1:16" x14ac:dyDescent="0.25">
      <c r="A19" s="1" t="s">
        <v>37</v>
      </c>
      <c r="B19" s="1" t="s">
        <v>38</v>
      </c>
      <c r="C19" s="18">
        <v>0</v>
      </c>
      <c r="D19" s="19">
        <v>243.3</v>
      </c>
      <c r="E19" s="20">
        <f t="shared" si="0"/>
        <v>0</v>
      </c>
      <c r="F19" s="18">
        <v>22590</v>
      </c>
      <c r="G19" s="19">
        <v>241.84</v>
      </c>
      <c r="H19" s="20">
        <f t="shared" si="1"/>
        <v>5463165.5999999996</v>
      </c>
      <c r="I19" s="18">
        <v>0</v>
      </c>
      <c r="J19" s="19">
        <v>243.3</v>
      </c>
      <c r="K19" s="20">
        <f t="shared" si="2"/>
        <v>0</v>
      </c>
      <c r="L19" s="18">
        <v>13810</v>
      </c>
      <c r="M19" s="19">
        <v>241.84</v>
      </c>
      <c r="N19" s="20">
        <f t="shared" si="3"/>
        <v>3339810.4</v>
      </c>
      <c r="O19" s="9">
        <f t="shared" si="4"/>
        <v>8802976</v>
      </c>
      <c r="P19" s="9">
        <f t="shared" si="5"/>
        <v>20760.857998867574</v>
      </c>
    </row>
    <row r="20" spans="1:16" x14ac:dyDescent="0.25">
      <c r="A20" s="1" t="s">
        <v>39</v>
      </c>
      <c r="B20" s="1" t="s">
        <v>40</v>
      </c>
      <c r="C20" s="18">
        <v>736</v>
      </c>
      <c r="D20" s="19">
        <v>211.2</v>
      </c>
      <c r="E20" s="20">
        <f t="shared" si="0"/>
        <v>155443.19999999998</v>
      </c>
      <c r="F20" s="18">
        <v>10771</v>
      </c>
      <c r="G20" s="19">
        <v>209.75</v>
      </c>
      <c r="H20" s="20">
        <f t="shared" si="1"/>
        <v>2259217.25</v>
      </c>
      <c r="I20" s="18">
        <v>564</v>
      </c>
      <c r="J20" s="19">
        <v>211.2</v>
      </c>
      <c r="K20" s="20">
        <f t="shared" si="2"/>
        <v>119116.79999999999</v>
      </c>
      <c r="L20" s="18">
        <v>8255</v>
      </c>
      <c r="M20" s="19">
        <v>209.75</v>
      </c>
      <c r="N20" s="20">
        <f t="shared" si="3"/>
        <v>1731486.25</v>
      </c>
      <c r="O20" s="9">
        <f t="shared" si="4"/>
        <v>4265263.5</v>
      </c>
      <c r="P20" s="9">
        <f t="shared" si="5"/>
        <v>10059.158385897326</v>
      </c>
    </row>
    <row r="21" spans="1:16" x14ac:dyDescent="0.25">
      <c r="A21" s="1" t="s">
        <v>41</v>
      </c>
      <c r="B21" s="1" t="s">
        <v>42</v>
      </c>
      <c r="C21" s="18">
        <v>772</v>
      </c>
      <c r="D21" s="19">
        <v>278.16000000000003</v>
      </c>
      <c r="E21" s="20">
        <f t="shared" si="0"/>
        <v>214739.52000000002</v>
      </c>
      <c r="F21" s="18">
        <v>79025</v>
      </c>
      <c r="G21" s="19">
        <v>275.87</v>
      </c>
      <c r="H21" s="20">
        <f t="shared" si="1"/>
        <v>21800626.75</v>
      </c>
      <c r="I21" s="18">
        <v>270</v>
      </c>
      <c r="J21" s="19">
        <v>278.16000000000003</v>
      </c>
      <c r="K21" s="20">
        <f t="shared" si="2"/>
        <v>75103.200000000012</v>
      </c>
      <c r="L21" s="18">
        <v>27610</v>
      </c>
      <c r="M21" s="19">
        <v>275.87</v>
      </c>
      <c r="N21" s="20">
        <f t="shared" si="3"/>
        <v>7616770.7000000002</v>
      </c>
      <c r="O21" s="9">
        <f t="shared" si="4"/>
        <v>29707240.169999998</v>
      </c>
      <c r="P21" s="9">
        <f t="shared" si="5"/>
        <v>70061.283219177771</v>
      </c>
    </row>
    <row r="22" spans="1:16" x14ac:dyDescent="0.25">
      <c r="A22" s="1" t="s">
        <v>43</v>
      </c>
      <c r="B22" s="1" t="s">
        <v>44</v>
      </c>
      <c r="C22" s="18">
        <v>23</v>
      </c>
      <c r="D22" s="19">
        <v>223.04</v>
      </c>
      <c r="E22" s="20">
        <f t="shared" si="0"/>
        <v>5129.92</v>
      </c>
      <c r="F22" s="18">
        <v>49851</v>
      </c>
      <c r="G22" s="19">
        <v>221.26</v>
      </c>
      <c r="H22" s="20">
        <f t="shared" si="1"/>
        <v>11030032.26</v>
      </c>
      <c r="I22" s="18">
        <v>1</v>
      </c>
      <c r="J22" s="19">
        <v>223.04</v>
      </c>
      <c r="K22" s="20">
        <f t="shared" si="2"/>
        <v>223.04</v>
      </c>
      <c r="L22" s="18">
        <v>3158</v>
      </c>
      <c r="M22" s="19">
        <v>221.26</v>
      </c>
      <c r="N22" s="20">
        <f t="shared" si="3"/>
        <v>698739.08</v>
      </c>
      <c r="O22" s="9">
        <f t="shared" si="4"/>
        <v>11734124.299999999</v>
      </c>
      <c r="P22" s="9">
        <f t="shared" si="5"/>
        <v>27673.651312165493</v>
      </c>
    </row>
    <row r="23" spans="1:16" x14ac:dyDescent="0.25">
      <c r="A23" s="1" t="s">
        <v>45</v>
      </c>
      <c r="B23" s="1" t="s">
        <v>46</v>
      </c>
      <c r="C23" s="18">
        <v>1467</v>
      </c>
      <c r="D23" s="19">
        <v>261.52999999999997</v>
      </c>
      <c r="E23" s="20">
        <f t="shared" si="0"/>
        <v>383664.50999999995</v>
      </c>
      <c r="F23" s="18">
        <v>32125</v>
      </c>
      <c r="G23" s="19">
        <v>259.08</v>
      </c>
      <c r="H23" s="20">
        <f t="shared" si="1"/>
        <v>8322944.9999999991</v>
      </c>
      <c r="I23" s="18">
        <v>27</v>
      </c>
      <c r="J23" s="19">
        <v>261.52999999999997</v>
      </c>
      <c r="K23" s="20">
        <f t="shared" si="2"/>
        <v>7061.3099999999995</v>
      </c>
      <c r="L23" s="18">
        <v>596</v>
      </c>
      <c r="M23" s="19">
        <v>259.08</v>
      </c>
      <c r="N23" s="20">
        <f t="shared" si="3"/>
        <v>154411.68</v>
      </c>
      <c r="O23" s="9">
        <f t="shared" si="4"/>
        <v>8868082.4999999981</v>
      </c>
      <c r="P23" s="9">
        <f t="shared" si="5"/>
        <v>20914.40457235627</v>
      </c>
    </row>
    <row r="24" spans="1:16" x14ac:dyDescent="0.25">
      <c r="A24" s="1" t="s">
        <v>47</v>
      </c>
      <c r="B24" s="1" t="s">
        <v>48</v>
      </c>
      <c r="C24" s="18">
        <v>5583</v>
      </c>
      <c r="D24" s="19">
        <v>291.48</v>
      </c>
      <c r="E24" s="20">
        <f t="shared" si="0"/>
        <v>1627332.84</v>
      </c>
      <c r="F24" s="18">
        <v>69837</v>
      </c>
      <c r="G24" s="19">
        <v>288.73</v>
      </c>
      <c r="H24" s="20">
        <f t="shared" si="1"/>
        <v>20164037.010000002</v>
      </c>
      <c r="I24" s="18">
        <v>2052</v>
      </c>
      <c r="J24" s="19">
        <v>291.48</v>
      </c>
      <c r="K24" s="20">
        <f t="shared" si="2"/>
        <v>598116.96000000008</v>
      </c>
      <c r="L24" s="18">
        <v>25672</v>
      </c>
      <c r="M24" s="19">
        <v>288.73</v>
      </c>
      <c r="N24" s="20">
        <f t="shared" si="3"/>
        <v>7412276.5600000005</v>
      </c>
      <c r="O24" s="9">
        <f t="shared" si="4"/>
        <v>29801763.370000001</v>
      </c>
      <c r="P24" s="9">
        <f t="shared" si="5"/>
        <v>70284.205868608886</v>
      </c>
    </row>
    <row r="25" spans="1:16" x14ac:dyDescent="0.25">
      <c r="A25" s="1" t="s">
        <v>49</v>
      </c>
      <c r="B25" s="1" t="s">
        <v>50</v>
      </c>
      <c r="C25" s="18">
        <v>229</v>
      </c>
      <c r="D25" s="19">
        <v>160.11000000000001</v>
      </c>
      <c r="E25" s="20">
        <f t="shared" si="0"/>
        <v>36665.19</v>
      </c>
      <c r="F25" s="18">
        <v>6988</v>
      </c>
      <c r="G25" s="19">
        <v>158.69</v>
      </c>
      <c r="H25" s="20">
        <f t="shared" si="1"/>
        <v>1108925.72</v>
      </c>
      <c r="I25" s="18">
        <v>358</v>
      </c>
      <c r="J25" s="19">
        <v>160.11000000000001</v>
      </c>
      <c r="K25" s="20">
        <f t="shared" si="2"/>
        <v>57319.380000000005</v>
      </c>
      <c r="L25" s="18">
        <v>10919</v>
      </c>
      <c r="M25" s="19">
        <v>158.69</v>
      </c>
      <c r="N25" s="20">
        <f t="shared" si="3"/>
        <v>1732736.1099999999</v>
      </c>
      <c r="O25" s="9">
        <f t="shared" si="4"/>
        <v>2935646.4</v>
      </c>
      <c r="P25" s="9">
        <f t="shared" si="5"/>
        <v>6923.4015911535826</v>
      </c>
    </row>
    <row r="26" spans="1:16" x14ac:dyDescent="0.25">
      <c r="A26" s="1" t="s">
        <v>51</v>
      </c>
      <c r="B26" s="1" t="s">
        <v>52</v>
      </c>
      <c r="C26" s="18">
        <v>0</v>
      </c>
      <c r="D26" s="19">
        <v>182.8</v>
      </c>
      <c r="E26" s="20">
        <f t="shared" si="0"/>
        <v>0</v>
      </c>
      <c r="F26" s="18">
        <v>32150</v>
      </c>
      <c r="G26" s="19">
        <v>181.5</v>
      </c>
      <c r="H26" s="20">
        <f t="shared" si="1"/>
        <v>5835225</v>
      </c>
      <c r="I26" s="18">
        <v>0</v>
      </c>
      <c r="J26" s="19">
        <v>182.8</v>
      </c>
      <c r="K26" s="20">
        <f t="shared" si="2"/>
        <v>0</v>
      </c>
      <c r="L26" s="18">
        <v>0</v>
      </c>
      <c r="M26" s="19">
        <v>181.5</v>
      </c>
      <c r="N26" s="20">
        <f t="shared" si="3"/>
        <v>0</v>
      </c>
      <c r="O26" s="9">
        <f t="shared" si="4"/>
        <v>5835225</v>
      </c>
      <c r="P26" s="9">
        <f t="shared" si="5"/>
        <v>13761.741213021829</v>
      </c>
    </row>
    <row r="27" spans="1:16" x14ac:dyDescent="0.25">
      <c r="A27" s="1" t="s">
        <v>53</v>
      </c>
      <c r="B27" s="1" t="s">
        <v>54</v>
      </c>
      <c r="C27" s="18">
        <v>1325</v>
      </c>
      <c r="D27" s="19">
        <v>212.01</v>
      </c>
      <c r="E27" s="20">
        <f t="shared" si="0"/>
        <v>280913.25</v>
      </c>
      <c r="F27" s="18">
        <v>22704</v>
      </c>
      <c r="G27" s="19">
        <v>210.25</v>
      </c>
      <c r="H27" s="20">
        <f t="shared" si="1"/>
        <v>4773516</v>
      </c>
      <c r="I27" s="18">
        <v>1204</v>
      </c>
      <c r="J27" s="19">
        <v>212.01</v>
      </c>
      <c r="K27" s="20">
        <f t="shared" si="2"/>
        <v>255260.03999999998</v>
      </c>
      <c r="L27" s="18">
        <v>20627</v>
      </c>
      <c r="M27" s="19">
        <v>210.25</v>
      </c>
      <c r="N27" s="20">
        <f t="shared" si="3"/>
        <v>4336826.75</v>
      </c>
      <c r="O27" s="9">
        <f t="shared" si="4"/>
        <v>9646516.0399999991</v>
      </c>
      <c r="P27" s="9">
        <f t="shared" si="5"/>
        <v>22750.255105800396</v>
      </c>
    </row>
    <row r="28" spans="1:16" x14ac:dyDescent="0.25">
      <c r="A28" s="1" t="s">
        <v>55</v>
      </c>
      <c r="B28" s="1" t="s">
        <v>56</v>
      </c>
      <c r="C28" s="18">
        <v>0</v>
      </c>
      <c r="D28" s="19">
        <v>199.54</v>
      </c>
      <c r="E28" s="20">
        <f t="shared" si="0"/>
        <v>0</v>
      </c>
      <c r="F28" s="18">
        <v>5964</v>
      </c>
      <c r="G28" s="19">
        <v>197.75</v>
      </c>
      <c r="H28" s="20">
        <f t="shared" si="1"/>
        <v>1179381</v>
      </c>
      <c r="I28" s="18">
        <v>0</v>
      </c>
      <c r="J28" s="19">
        <v>199.54</v>
      </c>
      <c r="K28" s="20">
        <f t="shared" si="2"/>
        <v>0</v>
      </c>
      <c r="L28" s="18">
        <v>3503</v>
      </c>
      <c r="M28" s="19">
        <v>197.75</v>
      </c>
      <c r="N28" s="20">
        <f t="shared" si="3"/>
        <v>692718.25</v>
      </c>
      <c r="O28" s="9">
        <f t="shared" si="4"/>
        <v>1872099.25</v>
      </c>
      <c r="P28" s="9">
        <f t="shared" si="5"/>
        <v>4415.1417303689668</v>
      </c>
    </row>
    <row r="29" spans="1:16" x14ac:dyDescent="0.25">
      <c r="A29" s="1" t="s">
        <v>57</v>
      </c>
      <c r="B29" s="1" t="s">
        <v>58</v>
      </c>
      <c r="C29" s="18">
        <v>10044</v>
      </c>
      <c r="D29" s="19">
        <v>239.92</v>
      </c>
      <c r="E29" s="20">
        <f t="shared" si="0"/>
        <v>2409756.48</v>
      </c>
      <c r="F29" s="18">
        <v>34331</v>
      </c>
      <c r="G29" s="19">
        <v>237.72</v>
      </c>
      <c r="H29" s="20">
        <f t="shared" si="1"/>
        <v>8161165.3200000003</v>
      </c>
      <c r="I29" s="18">
        <v>4365</v>
      </c>
      <c r="J29" s="19">
        <v>239.92</v>
      </c>
      <c r="K29" s="20">
        <f t="shared" si="2"/>
        <v>1047250.7999999999</v>
      </c>
      <c r="L29" s="18">
        <v>14922</v>
      </c>
      <c r="M29" s="19">
        <v>237.72</v>
      </c>
      <c r="N29" s="20">
        <f t="shared" si="3"/>
        <v>3547257.84</v>
      </c>
      <c r="O29" s="9">
        <f t="shared" si="4"/>
        <v>15165430.440000001</v>
      </c>
      <c r="P29" s="9">
        <f t="shared" si="5"/>
        <v>35766.012295903551</v>
      </c>
    </row>
    <row r="30" spans="1:16" x14ac:dyDescent="0.25">
      <c r="A30" s="1" t="s">
        <v>59</v>
      </c>
      <c r="B30" s="1" t="s">
        <v>60</v>
      </c>
      <c r="C30" s="18">
        <v>0</v>
      </c>
      <c r="D30" s="19">
        <v>152.94999999999999</v>
      </c>
      <c r="E30" s="20">
        <f t="shared" si="0"/>
        <v>0</v>
      </c>
      <c r="F30" s="18">
        <v>4469</v>
      </c>
      <c r="G30" s="19">
        <v>151.84</v>
      </c>
      <c r="H30" s="20">
        <f t="shared" si="1"/>
        <v>678572.96</v>
      </c>
      <c r="I30" s="18">
        <v>0</v>
      </c>
      <c r="J30" s="19">
        <v>152.94999999999999</v>
      </c>
      <c r="K30" s="20">
        <f t="shared" si="2"/>
        <v>0</v>
      </c>
      <c r="L30" s="18">
        <v>0</v>
      </c>
      <c r="M30" s="19">
        <v>151.84</v>
      </c>
      <c r="N30" s="20">
        <f t="shared" si="3"/>
        <v>0</v>
      </c>
      <c r="O30" s="9">
        <f t="shared" si="4"/>
        <v>678572.96</v>
      </c>
      <c r="P30" s="9">
        <f t="shared" si="5"/>
        <v>1600.3402558897405</v>
      </c>
    </row>
    <row r="31" spans="1:16" x14ac:dyDescent="0.25">
      <c r="A31" s="1" t="s">
        <v>61</v>
      </c>
      <c r="B31" s="1" t="s">
        <v>62</v>
      </c>
      <c r="C31" s="18">
        <v>0</v>
      </c>
      <c r="D31" s="19">
        <v>192.56</v>
      </c>
      <c r="E31" s="20">
        <f t="shared" si="0"/>
        <v>0</v>
      </c>
      <c r="F31" s="18">
        <v>36518</v>
      </c>
      <c r="G31" s="19">
        <v>190.79</v>
      </c>
      <c r="H31" s="20">
        <f t="shared" si="1"/>
        <v>6967269.2199999997</v>
      </c>
      <c r="I31" s="18">
        <v>0</v>
      </c>
      <c r="J31" s="19">
        <v>192.56</v>
      </c>
      <c r="K31" s="20">
        <f t="shared" si="2"/>
        <v>0</v>
      </c>
      <c r="L31" s="18">
        <v>27433</v>
      </c>
      <c r="M31" s="19">
        <v>190.79</v>
      </c>
      <c r="N31" s="20">
        <f t="shared" si="3"/>
        <v>5233942.0699999994</v>
      </c>
      <c r="O31" s="9">
        <f t="shared" si="4"/>
        <v>12201211.289999999</v>
      </c>
      <c r="P31" s="9">
        <f t="shared" si="5"/>
        <v>28775.224992760384</v>
      </c>
    </row>
    <row r="32" spans="1:16" x14ac:dyDescent="0.25">
      <c r="A32" s="1" t="s">
        <v>63</v>
      </c>
      <c r="B32" s="1" t="s">
        <v>64</v>
      </c>
      <c r="C32" s="18">
        <v>36587</v>
      </c>
      <c r="D32" s="19">
        <v>311.87</v>
      </c>
      <c r="E32" s="20">
        <f t="shared" si="0"/>
        <v>11410387.689999999</v>
      </c>
      <c r="F32" s="18">
        <v>74978</v>
      </c>
      <c r="G32" s="19">
        <v>309.2</v>
      </c>
      <c r="H32" s="20">
        <f t="shared" si="1"/>
        <v>23183197.599999998</v>
      </c>
      <c r="I32" s="18">
        <v>14535</v>
      </c>
      <c r="J32" s="19">
        <v>311.87</v>
      </c>
      <c r="K32" s="20">
        <f t="shared" si="2"/>
        <v>4533030.45</v>
      </c>
      <c r="L32" s="18">
        <v>29788</v>
      </c>
      <c r="M32" s="19">
        <v>309.2</v>
      </c>
      <c r="N32" s="20">
        <f t="shared" si="3"/>
        <v>9210449.5999999996</v>
      </c>
      <c r="O32" s="9">
        <f t="shared" si="4"/>
        <v>48337065.339999996</v>
      </c>
      <c r="P32" s="9">
        <f t="shared" si="5"/>
        <v>113997.69232651815</v>
      </c>
    </row>
    <row r="33" spans="1:16" x14ac:dyDescent="0.25">
      <c r="A33" s="1" t="s">
        <v>65</v>
      </c>
      <c r="B33" s="1" t="s">
        <v>66</v>
      </c>
      <c r="C33" s="18">
        <v>0</v>
      </c>
      <c r="D33" s="19">
        <v>194.07</v>
      </c>
      <c r="E33" s="20">
        <f t="shared" si="0"/>
        <v>0</v>
      </c>
      <c r="F33" s="18">
        <v>9211</v>
      </c>
      <c r="G33" s="19">
        <v>192.51</v>
      </c>
      <c r="H33" s="20">
        <f t="shared" si="1"/>
        <v>1773209.6099999999</v>
      </c>
      <c r="I33" s="18">
        <v>0</v>
      </c>
      <c r="J33" s="19">
        <v>194.07</v>
      </c>
      <c r="K33" s="20">
        <f t="shared" si="2"/>
        <v>0</v>
      </c>
      <c r="L33" s="18">
        <v>0</v>
      </c>
      <c r="M33" s="19">
        <v>192.51</v>
      </c>
      <c r="N33" s="20">
        <f t="shared" si="3"/>
        <v>0</v>
      </c>
      <c r="O33" s="9">
        <f t="shared" si="4"/>
        <v>1773209.6099999999</v>
      </c>
      <c r="P33" s="9">
        <f t="shared" si="5"/>
        <v>4181.9213088207152</v>
      </c>
    </row>
    <row r="34" spans="1:16" x14ac:dyDescent="0.25">
      <c r="A34" s="1" t="s">
        <v>67</v>
      </c>
      <c r="B34" s="1" t="s">
        <v>68</v>
      </c>
      <c r="C34" s="18">
        <v>9085</v>
      </c>
      <c r="D34" s="19">
        <v>256.37</v>
      </c>
      <c r="E34" s="20">
        <f t="shared" si="0"/>
        <v>2329121.4500000002</v>
      </c>
      <c r="F34" s="18">
        <v>20927</v>
      </c>
      <c r="G34" s="19">
        <v>254.1</v>
      </c>
      <c r="H34" s="20">
        <f t="shared" si="1"/>
        <v>5317550.7</v>
      </c>
      <c r="I34" s="18">
        <v>1303</v>
      </c>
      <c r="J34" s="19">
        <v>256.37</v>
      </c>
      <c r="K34" s="20">
        <f t="shared" si="2"/>
        <v>334050.11</v>
      </c>
      <c r="L34" s="18">
        <v>3000</v>
      </c>
      <c r="M34" s="19">
        <v>254.1</v>
      </c>
      <c r="N34" s="20">
        <f t="shared" si="3"/>
        <v>762300</v>
      </c>
      <c r="O34" s="9">
        <f t="shared" si="4"/>
        <v>8743022.2600000016</v>
      </c>
      <c r="P34" s="9">
        <f t="shared" si="5"/>
        <v>20619.463647384506</v>
      </c>
    </row>
    <row r="35" spans="1:16" x14ac:dyDescent="0.25">
      <c r="A35" s="1" t="s">
        <v>69</v>
      </c>
      <c r="B35" s="1" t="s">
        <v>70</v>
      </c>
      <c r="C35" s="18">
        <v>11999</v>
      </c>
      <c r="D35" s="19">
        <v>233.22</v>
      </c>
      <c r="E35" s="20">
        <f t="shared" si="0"/>
        <v>2798406.78</v>
      </c>
      <c r="F35" s="18">
        <v>32188</v>
      </c>
      <c r="G35" s="19">
        <v>231.22</v>
      </c>
      <c r="H35" s="20">
        <f t="shared" si="1"/>
        <v>7442509.3600000003</v>
      </c>
      <c r="I35" s="18">
        <v>3288</v>
      </c>
      <c r="J35" s="19">
        <v>233.22</v>
      </c>
      <c r="K35" s="20">
        <f t="shared" si="2"/>
        <v>766827.36</v>
      </c>
      <c r="L35" s="18">
        <v>8821</v>
      </c>
      <c r="M35" s="19">
        <v>231.22</v>
      </c>
      <c r="N35" s="20">
        <f t="shared" si="3"/>
        <v>2039591.6199999999</v>
      </c>
      <c r="O35" s="9">
        <f t="shared" si="4"/>
        <v>13047335.119999999</v>
      </c>
      <c r="P35" s="9">
        <f t="shared" si="5"/>
        <v>30770.715686372176</v>
      </c>
    </row>
    <row r="36" spans="1:16" x14ac:dyDescent="0.25">
      <c r="A36" s="1" t="s">
        <v>71</v>
      </c>
      <c r="B36" s="1" t="s">
        <v>72</v>
      </c>
      <c r="C36" s="18">
        <v>715</v>
      </c>
      <c r="D36" s="19">
        <v>268.23</v>
      </c>
      <c r="E36" s="20">
        <f t="shared" si="0"/>
        <v>191784.45</v>
      </c>
      <c r="F36" s="18">
        <v>23780</v>
      </c>
      <c r="G36" s="19">
        <v>265.70999999999998</v>
      </c>
      <c r="H36" s="20">
        <f t="shared" si="1"/>
        <v>6318583.7999999998</v>
      </c>
      <c r="I36" s="18">
        <v>192</v>
      </c>
      <c r="J36" s="19">
        <v>268.23</v>
      </c>
      <c r="K36" s="20">
        <f t="shared" si="2"/>
        <v>51500.160000000003</v>
      </c>
      <c r="L36" s="18">
        <v>6369</v>
      </c>
      <c r="M36" s="19">
        <v>265.70999999999998</v>
      </c>
      <c r="N36" s="20">
        <f t="shared" si="3"/>
        <v>1692306.9899999998</v>
      </c>
      <c r="O36" s="9">
        <f t="shared" si="4"/>
        <v>8254175.3999999994</v>
      </c>
      <c r="P36" s="9">
        <f t="shared" si="5"/>
        <v>19466.571688613709</v>
      </c>
    </row>
    <row r="37" spans="1:16" x14ac:dyDescent="0.25">
      <c r="A37" s="1" t="s">
        <v>73</v>
      </c>
      <c r="B37" s="1" t="s">
        <v>74</v>
      </c>
      <c r="C37" s="18">
        <v>5485</v>
      </c>
      <c r="D37" s="19">
        <v>309.5</v>
      </c>
      <c r="E37" s="20">
        <f t="shared" si="0"/>
        <v>1697607.5</v>
      </c>
      <c r="F37" s="18">
        <v>30323</v>
      </c>
      <c r="G37" s="19">
        <v>306.68</v>
      </c>
      <c r="H37" s="20">
        <f t="shared" si="1"/>
        <v>9299457.6400000006</v>
      </c>
      <c r="I37" s="18">
        <v>2140</v>
      </c>
      <c r="J37" s="19">
        <v>309.5</v>
      </c>
      <c r="K37" s="20">
        <f t="shared" si="2"/>
        <v>662330</v>
      </c>
      <c r="L37" s="18">
        <v>11829</v>
      </c>
      <c r="M37" s="19">
        <v>306.68</v>
      </c>
      <c r="N37" s="20">
        <f t="shared" si="3"/>
        <v>3627717.72</v>
      </c>
      <c r="O37" s="9">
        <f t="shared" si="4"/>
        <v>15287112.860000001</v>
      </c>
      <c r="P37" s="9">
        <f t="shared" si="5"/>
        <v>36052.987001114438</v>
      </c>
    </row>
    <row r="38" spans="1:16" x14ac:dyDescent="0.25">
      <c r="A38" s="1" t="s">
        <v>75</v>
      </c>
      <c r="B38" s="1" t="s">
        <v>76</v>
      </c>
      <c r="C38" s="18">
        <v>899</v>
      </c>
      <c r="D38" s="19">
        <v>171.27</v>
      </c>
      <c r="E38" s="20">
        <f t="shared" si="0"/>
        <v>153971.73000000001</v>
      </c>
      <c r="F38" s="18">
        <v>8300</v>
      </c>
      <c r="G38" s="19">
        <v>169.99</v>
      </c>
      <c r="H38" s="20">
        <f t="shared" si="1"/>
        <v>1410917</v>
      </c>
      <c r="I38" s="18">
        <v>1793</v>
      </c>
      <c r="J38" s="19">
        <v>171.27</v>
      </c>
      <c r="K38" s="20">
        <f t="shared" si="2"/>
        <v>307087.11000000004</v>
      </c>
      <c r="L38" s="18">
        <v>16554</v>
      </c>
      <c r="M38" s="19">
        <v>169.99</v>
      </c>
      <c r="N38" s="20">
        <f t="shared" si="3"/>
        <v>2814014.46</v>
      </c>
      <c r="O38" s="9">
        <f t="shared" si="4"/>
        <v>4685990.3000000007</v>
      </c>
      <c r="P38" s="9">
        <f t="shared" si="5"/>
        <v>11051.396618867402</v>
      </c>
    </row>
    <row r="39" spans="1:16" x14ac:dyDescent="0.25">
      <c r="A39" s="1" t="s">
        <v>77</v>
      </c>
      <c r="B39" s="1" t="s">
        <v>78</v>
      </c>
      <c r="C39" s="18">
        <v>0</v>
      </c>
      <c r="D39" s="19">
        <v>184.48</v>
      </c>
      <c r="E39" s="20">
        <f t="shared" si="0"/>
        <v>0</v>
      </c>
      <c r="F39" s="18">
        <v>27696</v>
      </c>
      <c r="G39" s="19">
        <v>183.11</v>
      </c>
      <c r="H39" s="20">
        <f t="shared" si="1"/>
        <v>5071414.5600000005</v>
      </c>
      <c r="I39" s="18">
        <v>0</v>
      </c>
      <c r="J39" s="19">
        <v>184.48</v>
      </c>
      <c r="K39" s="20">
        <f t="shared" si="2"/>
        <v>0</v>
      </c>
      <c r="L39" s="18">
        <v>21781</v>
      </c>
      <c r="M39" s="19">
        <v>183.11</v>
      </c>
      <c r="N39" s="20">
        <f t="shared" si="3"/>
        <v>3988318.91</v>
      </c>
      <c r="O39" s="9">
        <f t="shared" si="4"/>
        <v>9059733.4700000007</v>
      </c>
      <c r="P39" s="9">
        <f t="shared" si="5"/>
        <v>21366.392465259225</v>
      </c>
    </row>
    <row r="40" spans="1:16" x14ac:dyDescent="0.25">
      <c r="A40" s="1" t="s">
        <v>79</v>
      </c>
      <c r="B40" s="1" t="s">
        <v>80</v>
      </c>
      <c r="C40" s="18">
        <v>3321</v>
      </c>
      <c r="D40" s="19">
        <v>261.39999999999998</v>
      </c>
      <c r="E40" s="20">
        <f t="shared" si="0"/>
        <v>868109.39999999991</v>
      </c>
      <c r="F40" s="18">
        <v>0</v>
      </c>
      <c r="G40" s="19">
        <v>259.57</v>
      </c>
      <c r="H40" s="20">
        <f t="shared" si="1"/>
        <v>0</v>
      </c>
      <c r="I40" s="18">
        <v>2369</v>
      </c>
      <c r="J40" s="19">
        <v>261.39999999999998</v>
      </c>
      <c r="K40" s="20">
        <f t="shared" si="2"/>
        <v>619256.6</v>
      </c>
      <c r="L40" s="18">
        <v>0</v>
      </c>
      <c r="M40" s="19">
        <v>259.57</v>
      </c>
      <c r="N40" s="20">
        <f t="shared" si="3"/>
        <v>0</v>
      </c>
      <c r="O40" s="9">
        <f t="shared" si="4"/>
        <v>1487366</v>
      </c>
      <c r="P40" s="9">
        <f t="shared" si="5"/>
        <v>3507.7903561640596</v>
      </c>
    </row>
    <row r="41" spans="1:16" x14ac:dyDescent="0.25">
      <c r="A41" s="1" t="s">
        <v>81</v>
      </c>
      <c r="B41" s="1" t="s">
        <v>82</v>
      </c>
      <c r="C41" s="18">
        <v>1244</v>
      </c>
      <c r="D41" s="19">
        <v>261.24</v>
      </c>
      <c r="E41" s="20">
        <f t="shared" si="0"/>
        <v>324982.56</v>
      </c>
      <c r="F41" s="18">
        <v>30484</v>
      </c>
      <c r="G41" s="19">
        <v>258.91000000000003</v>
      </c>
      <c r="H41" s="20">
        <f t="shared" si="1"/>
        <v>7892612.4400000004</v>
      </c>
      <c r="I41" s="18">
        <v>1481</v>
      </c>
      <c r="J41" s="19">
        <v>261.24</v>
      </c>
      <c r="K41" s="20">
        <f t="shared" si="2"/>
        <v>386896.44</v>
      </c>
      <c r="L41" s="18">
        <v>36287</v>
      </c>
      <c r="M41" s="19">
        <v>258.91000000000003</v>
      </c>
      <c r="N41" s="20">
        <f t="shared" si="3"/>
        <v>9395067.1700000018</v>
      </c>
      <c r="O41" s="9">
        <f t="shared" si="4"/>
        <v>17999558.609999999</v>
      </c>
      <c r="P41" s="9">
        <f t="shared" si="5"/>
        <v>42449.99422292009</v>
      </c>
    </row>
    <row r="42" spans="1:16" x14ac:dyDescent="0.25">
      <c r="A42" s="1" t="s">
        <v>83</v>
      </c>
      <c r="B42" s="1" t="s">
        <v>84</v>
      </c>
      <c r="C42" s="18">
        <v>1545</v>
      </c>
      <c r="D42" s="19">
        <v>308.06</v>
      </c>
      <c r="E42" s="20">
        <f t="shared" si="0"/>
        <v>475952.7</v>
      </c>
      <c r="F42" s="18">
        <v>17354</v>
      </c>
      <c r="G42" s="19">
        <v>305.27999999999997</v>
      </c>
      <c r="H42" s="20">
        <f t="shared" si="1"/>
        <v>5297829.1199999992</v>
      </c>
      <c r="I42" s="18">
        <v>1213</v>
      </c>
      <c r="J42" s="19">
        <v>308.06</v>
      </c>
      <c r="K42" s="20">
        <f t="shared" si="2"/>
        <v>373676.78</v>
      </c>
      <c r="L42" s="18">
        <v>13623</v>
      </c>
      <c r="M42" s="19">
        <v>305.27999999999997</v>
      </c>
      <c r="N42" s="20">
        <f t="shared" si="3"/>
        <v>4158829.4399999995</v>
      </c>
      <c r="O42" s="9">
        <f t="shared" si="4"/>
        <v>10306288.039999999</v>
      </c>
      <c r="P42" s="9">
        <f t="shared" si="5"/>
        <v>24306.255349766623</v>
      </c>
    </row>
    <row r="43" spans="1:16" x14ac:dyDescent="0.25">
      <c r="A43" s="1" t="s">
        <v>85</v>
      </c>
      <c r="B43" s="1" t="s">
        <v>86</v>
      </c>
      <c r="C43" s="18">
        <v>382</v>
      </c>
      <c r="D43" s="19">
        <v>239.89</v>
      </c>
      <c r="E43" s="20">
        <f t="shared" si="0"/>
        <v>91637.98</v>
      </c>
      <c r="F43" s="18">
        <v>24178</v>
      </c>
      <c r="G43" s="19">
        <v>237.7</v>
      </c>
      <c r="H43" s="20">
        <f t="shared" si="1"/>
        <v>5747110.5999999996</v>
      </c>
      <c r="I43" s="18">
        <v>364</v>
      </c>
      <c r="J43" s="19">
        <v>239.89</v>
      </c>
      <c r="K43" s="20">
        <f t="shared" si="2"/>
        <v>87319.959999999992</v>
      </c>
      <c r="L43" s="18">
        <v>23014</v>
      </c>
      <c r="M43" s="19">
        <v>237.7</v>
      </c>
      <c r="N43" s="20">
        <f t="shared" si="3"/>
        <v>5470427.7999999998</v>
      </c>
      <c r="O43" s="9">
        <f t="shared" si="4"/>
        <v>11396496.34</v>
      </c>
      <c r="P43" s="9">
        <f t="shared" si="5"/>
        <v>26877.392622603315</v>
      </c>
    </row>
    <row r="44" spans="1:16" x14ac:dyDescent="0.25">
      <c r="A44" s="1" t="s">
        <v>87</v>
      </c>
      <c r="B44" s="1" t="s">
        <v>88</v>
      </c>
      <c r="C44" s="18">
        <v>21272</v>
      </c>
      <c r="D44" s="19">
        <v>318.02999999999997</v>
      </c>
      <c r="E44" s="20">
        <f t="shared" si="0"/>
        <v>6765134.1599999992</v>
      </c>
      <c r="F44" s="18">
        <v>68419</v>
      </c>
      <c r="G44" s="19">
        <v>315.44</v>
      </c>
      <c r="H44" s="20">
        <f t="shared" si="1"/>
        <v>21582089.359999999</v>
      </c>
      <c r="I44" s="18">
        <v>11930</v>
      </c>
      <c r="J44" s="19">
        <v>318.02999999999997</v>
      </c>
      <c r="K44" s="20">
        <f t="shared" si="2"/>
        <v>3794097.9</v>
      </c>
      <c r="L44" s="18">
        <v>38371</v>
      </c>
      <c r="M44" s="19">
        <v>315.44</v>
      </c>
      <c r="N44" s="20">
        <f t="shared" si="3"/>
        <v>12103748.24</v>
      </c>
      <c r="O44" s="9">
        <f t="shared" si="4"/>
        <v>44245069.659999996</v>
      </c>
      <c r="P44" s="9">
        <f t="shared" si="5"/>
        <v>104347.16718087882</v>
      </c>
    </row>
    <row r="45" spans="1:16" x14ac:dyDescent="0.25">
      <c r="A45" s="1" t="s">
        <v>89</v>
      </c>
      <c r="B45" s="1" t="s">
        <v>90</v>
      </c>
      <c r="C45" s="18">
        <v>356</v>
      </c>
      <c r="D45" s="19">
        <v>229.48</v>
      </c>
      <c r="E45" s="20">
        <f t="shared" si="0"/>
        <v>81694.87999999999</v>
      </c>
      <c r="F45" s="18">
        <v>15677</v>
      </c>
      <c r="G45" s="19">
        <v>227.57</v>
      </c>
      <c r="H45" s="20">
        <f t="shared" si="1"/>
        <v>3567614.8899999997</v>
      </c>
      <c r="I45" s="18">
        <v>218</v>
      </c>
      <c r="J45" s="19">
        <v>229.48</v>
      </c>
      <c r="K45" s="20">
        <f t="shared" si="2"/>
        <v>50026.64</v>
      </c>
      <c r="L45" s="18">
        <v>9604</v>
      </c>
      <c r="M45" s="19">
        <v>227.57</v>
      </c>
      <c r="N45" s="20">
        <f t="shared" si="3"/>
        <v>2185582.2799999998</v>
      </c>
      <c r="O45" s="9">
        <f t="shared" si="4"/>
        <v>5884918.6899999995</v>
      </c>
      <c r="P45" s="9">
        <f t="shared" si="5"/>
        <v>13878.938356525312</v>
      </c>
    </row>
    <row r="46" spans="1:16" x14ac:dyDescent="0.25">
      <c r="A46" s="1" t="s">
        <v>91</v>
      </c>
      <c r="B46" s="1" t="s">
        <v>92</v>
      </c>
      <c r="C46" s="18">
        <v>0</v>
      </c>
      <c r="D46" s="19">
        <v>181.34</v>
      </c>
      <c r="E46" s="20">
        <f t="shared" si="0"/>
        <v>0</v>
      </c>
      <c r="F46" s="18">
        <v>16847</v>
      </c>
      <c r="G46" s="19">
        <v>179.83</v>
      </c>
      <c r="H46" s="20">
        <f t="shared" si="1"/>
        <v>3029596.0100000002</v>
      </c>
      <c r="I46" s="18">
        <v>0</v>
      </c>
      <c r="J46" s="19">
        <v>181.34</v>
      </c>
      <c r="K46" s="20">
        <f t="shared" si="2"/>
        <v>0</v>
      </c>
      <c r="L46" s="18">
        <v>12538</v>
      </c>
      <c r="M46" s="19">
        <v>179.83</v>
      </c>
      <c r="N46" s="20">
        <f t="shared" si="3"/>
        <v>2254708.54</v>
      </c>
      <c r="O46" s="9">
        <f t="shared" si="4"/>
        <v>5284304.5500000007</v>
      </c>
      <c r="P46" s="9">
        <f t="shared" si="5"/>
        <v>12462.455467937189</v>
      </c>
    </row>
    <row r="47" spans="1:16" x14ac:dyDescent="0.25">
      <c r="A47" s="1" t="s">
        <v>93</v>
      </c>
      <c r="B47" s="1" t="s">
        <v>94</v>
      </c>
      <c r="C47" s="18">
        <v>1895</v>
      </c>
      <c r="D47" s="19">
        <v>220.02</v>
      </c>
      <c r="E47" s="20">
        <f t="shared" si="0"/>
        <v>416937.9</v>
      </c>
      <c r="F47" s="18">
        <v>27166</v>
      </c>
      <c r="G47" s="19">
        <v>218.18</v>
      </c>
      <c r="H47" s="20">
        <f t="shared" si="1"/>
        <v>5927077.8799999999</v>
      </c>
      <c r="I47" s="18">
        <v>1175</v>
      </c>
      <c r="J47" s="19">
        <v>220.02</v>
      </c>
      <c r="K47" s="20">
        <f t="shared" si="2"/>
        <v>258523.5</v>
      </c>
      <c r="L47" s="18">
        <v>16846</v>
      </c>
      <c r="M47" s="19">
        <v>218.18</v>
      </c>
      <c r="N47" s="20">
        <f t="shared" si="3"/>
        <v>3675460.2800000003</v>
      </c>
      <c r="O47" s="9">
        <f t="shared" si="4"/>
        <v>10277999.560000001</v>
      </c>
      <c r="P47" s="9">
        <f t="shared" si="5"/>
        <v>24239.540057542294</v>
      </c>
    </row>
    <row r="48" spans="1:16" x14ac:dyDescent="0.25">
      <c r="A48" s="1" t="s">
        <v>95</v>
      </c>
      <c r="B48" s="1" t="s">
        <v>96</v>
      </c>
      <c r="C48" s="18">
        <v>1005</v>
      </c>
      <c r="D48" s="19">
        <v>211.82</v>
      </c>
      <c r="E48" s="20">
        <f t="shared" si="0"/>
        <v>212879.1</v>
      </c>
      <c r="F48" s="18">
        <v>4869</v>
      </c>
      <c r="G48" s="19">
        <v>210.02</v>
      </c>
      <c r="H48" s="20">
        <f t="shared" si="1"/>
        <v>1022587.38</v>
      </c>
      <c r="I48" s="18">
        <v>530</v>
      </c>
      <c r="J48" s="19">
        <v>211.82</v>
      </c>
      <c r="K48" s="20">
        <f t="shared" si="2"/>
        <v>112264.59999999999</v>
      </c>
      <c r="L48" s="18">
        <v>2566</v>
      </c>
      <c r="M48" s="19">
        <v>210.02</v>
      </c>
      <c r="N48" s="20">
        <f t="shared" si="3"/>
        <v>538911.32000000007</v>
      </c>
      <c r="O48" s="9">
        <f t="shared" si="4"/>
        <v>1886642.4000000001</v>
      </c>
      <c r="P48" s="9">
        <f t="shared" si="5"/>
        <v>4449.4401621727384</v>
      </c>
    </row>
    <row r="49" spans="1:16" x14ac:dyDescent="0.25">
      <c r="A49" s="1" t="s">
        <v>97</v>
      </c>
      <c r="B49" s="1" t="s">
        <v>98</v>
      </c>
      <c r="C49" s="18">
        <v>0</v>
      </c>
      <c r="D49" s="19">
        <v>178.56</v>
      </c>
      <c r="E49" s="20">
        <f t="shared" si="0"/>
        <v>0</v>
      </c>
      <c r="F49" s="18">
        <v>15911</v>
      </c>
      <c r="G49" s="19">
        <v>177.24</v>
      </c>
      <c r="H49" s="20">
        <f t="shared" si="1"/>
        <v>2820065.64</v>
      </c>
      <c r="I49" s="18">
        <v>0</v>
      </c>
      <c r="J49" s="19">
        <v>178.56</v>
      </c>
      <c r="K49" s="20">
        <f t="shared" si="2"/>
        <v>0</v>
      </c>
      <c r="L49" s="18">
        <v>14046</v>
      </c>
      <c r="M49" s="19">
        <v>177.24</v>
      </c>
      <c r="N49" s="20">
        <f t="shared" si="3"/>
        <v>2489513.04</v>
      </c>
      <c r="O49" s="9">
        <f t="shared" si="4"/>
        <v>5309578.68</v>
      </c>
      <c r="P49" s="9">
        <f t="shared" si="5"/>
        <v>12522.061744720731</v>
      </c>
    </row>
    <row r="50" spans="1:16" x14ac:dyDescent="0.25">
      <c r="A50" s="1" t="s">
        <v>99</v>
      </c>
      <c r="B50" s="1" t="s">
        <v>100</v>
      </c>
      <c r="C50" s="18">
        <v>2103</v>
      </c>
      <c r="D50" s="19">
        <v>181.3</v>
      </c>
      <c r="E50" s="20">
        <f t="shared" si="0"/>
        <v>381273.9</v>
      </c>
      <c r="F50" s="18">
        <v>16963</v>
      </c>
      <c r="G50" s="19">
        <v>179.83</v>
      </c>
      <c r="H50" s="20">
        <f t="shared" si="1"/>
        <v>3050456.29</v>
      </c>
      <c r="I50" s="18">
        <v>1632</v>
      </c>
      <c r="J50" s="19">
        <v>181.3</v>
      </c>
      <c r="K50" s="20">
        <f t="shared" si="2"/>
        <v>295881.60000000003</v>
      </c>
      <c r="L50" s="18">
        <v>13161</v>
      </c>
      <c r="M50" s="19">
        <v>179.83</v>
      </c>
      <c r="N50" s="20">
        <f t="shared" si="3"/>
        <v>2366742.6300000004</v>
      </c>
      <c r="O50" s="9">
        <f t="shared" si="4"/>
        <v>6094354.4200000009</v>
      </c>
      <c r="P50" s="9">
        <f t="shared" si="5"/>
        <v>14372.869664576045</v>
      </c>
    </row>
    <row r="51" spans="1:16" x14ac:dyDescent="0.25">
      <c r="A51" s="1" t="s">
        <v>101</v>
      </c>
      <c r="B51" s="1" t="s">
        <v>102</v>
      </c>
      <c r="C51" s="18">
        <v>2090</v>
      </c>
      <c r="D51" s="19">
        <v>245.53</v>
      </c>
      <c r="E51" s="20">
        <f t="shared" si="0"/>
        <v>513157.7</v>
      </c>
      <c r="F51" s="18">
        <v>21576</v>
      </c>
      <c r="G51" s="19">
        <v>243.49</v>
      </c>
      <c r="H51" s="20">
        <f t="shared" si="1"/>
        <v>5253540.24</v>
      </c>
      <c r="I51" s="18">
        <v>398</v>
      </c>
      <c r="J51" s="19">
        <v>245.53</v>
      </c>
      <c r="K51" s="20">
        <f t="shared" si="2"/>
        <v>97720.94</v>
      </c>
      <c r="L51" s="18">
        <v>4110</v>
      </c>
      <c r="M51" s="19">
        <v>243.49</v>
      </c>
      <c r="N51" s="20">
        <f t="shared" si="3"/>
        <v>1000743.9</v>
      </c>
      <c r="O51" s="9">
        <f t="shared" si="4"/>
        <v>6865162.7800000003</v>
      </c>
      <c r="P51" s="9">
        <f t="shared" si="5"/>
        <v>16190.737043323867</v>
      </c>
    </row>
    <row r="52" spans="1:16" x14ac:dyDescent="0.25">
      <c r="A52" s="1" t="s">
        <v>103</v>
      </c>
      <c r="B52" s="1" t="s">
        <v>104</v>
      </c>
      <c r="C52" s="18">
        <v>3425</v>
      </c>
      <c r="D52" s="19">
        <v>223.58</v>
      </c>
      <c r="E52" s="20">
        <f t="shared" si="0"/>
        <v>765761.5</v>
      </c>
      <c r="F52" s="18">
        <v>56953</v>
      </c>
      <c r="G52" s="19">
        <v>221.76</v>
      </c>
      <c r="H52" s="20">
        <f t="shared" si="1"/>
        <v>12629897.279999999</v>
      </c>
      <c r="I52" s="18">
        <v>2247</v>
      </c>
      <c r="J52" s="19">
        <v>223.58</v>
      </c>
      <c r="K52" s="20">
        <f t="shared" si="2"/>
        <v>502384.26</v>
      </c>
      <c r="L52" s="18">
        <v>37362</v>
      </c>
      <c r="M52" s="19">
        <v>221.76</v>
      </c>
      <c r="N52" s="20">
        <f t="shared" si="3"/>
        <v>8285397.1200000001</v>
      </c>
      <c r="O52" s="9">
        <f t="shared" si="4"/>
        <v>22183440.16</v>
      </c>
      <c r="P52" s="9">
        <f t="shared" si="5"/>
        <v>52317.22216306578</v>
      </c>
    </row>
    <row r="53" spans="1:16" x14ac:dyDescent="0.25">
      <c r="A53" s="1" t="s">
        <v>105</v>
      </c>
      <c r="B53" s="1" t="s">
        <v>106</v>
      </c>
      <c r="C53" s="18">
        <v>9705</v>
      </c>
      <c r="D53" s="19">
        <v>412.86</v>
      </c>
      <c r="E53" s="20">
        <f t="shared" si="0"/>
        <v>4006806.3000000003</v>
      </c>
      <c r="F53" s="18">
        <v>50436</v>
      </c>
      <c r="G53" s="19">
        <v>409.46</v>
      </c>
      <c r="H53" s="20">
        <f t="shared" si="1"/>
        <v>20651524.559999999</v>
      </c>
      <c r="I53" s="18">
        <v>8810</v>
      </c>
      <c r="J53" s="19">
        <v>412.86</v>
      </c>
      <c r="K53" s="20">
        <f t="shared" si="2"/>
        <v>3637296.6</v>
      </c>
      <c r="L53" s="18">
        <v>45782</v>
      </c>
      <c r="M53" s="19">
        <v>409.46</v>
      </c>
      <c r="N53" s="20">
        <f t="shared" si="3"/>
        <v>18745897.719999999</v>
      </c>
      <c r="O53" s="9">
        <f t="shared" si="4"/>
        <v>47041525.179999992</v>
      </c>
      <c r="P53" s="9">
        <f t="shared" si="5"/>
        <v>110942.30227506394</v>
      </c>
    </row>
    <row r="54" spans="1:16" x14ac:dyDescent="0.25">
      <c r="A54" s="1" t="s">
        <v>107</v>
      </c>
      <c r="B54" s="1" t="s">
        <v>108</v>
      </c>
      <c r="C54" s="18">
        <v>4333</v>
      </c>
      <c r="D54" s="19">
        <v>255.8</v>
      </c>
      <c r="E54" s="20">
        <f t="shared" si="0"/>
        <v>1108381.4000000001</v>
      </c>
      <c r="F54" s="18">
        <v>17972</v>
      </c>
      <c r="G54" s="19">
        <v>253.31</v>
      </c>
      <c r="H54" s="20">
        <f t="shared" si="1"/>
        <v>4552487.32</v>
      </c>
      <c r="I54" s="18">
        <v>1677</v>
      </c>
      <c r="J54" s="19">
        <v>255.8</v>
      </c>
      <c r="K54" s="20">
        <f t="shared" si="2"/>
        <v>428976.60000000003</v>
      </c>
      <c r="L54" s="18">
        <v>6956</v>
      </c>
      <c r="M54" s="19">
        <v>253.31</v>
      </c>
      <c r="N54" s="20">
        <f t="shared" si="3"/>
        <v>1762024.36</v>
      </c>
      <c r="O54" s="9">
        <f t="shared" si="4"/>
        <v>7851869.6800000006</v>
      </c>
      <c r="P54" s="9">
        <f t="shared" si="5"/>
        <v>18517.77756205331</v>
      </c>
    </row>
    <row r="55" spans="1:16" x14ac:dyDescent="0.25">
      <c r="A55" s="1" t="s">
        <v>109</v>
      </c>
      <c r="B55" s="1" t="s">
        <v>110</v>
      </c>
      <c r="C55" s="18">
        <v>6459</v>
      </c>
      <c r="D55" s="19">
        <v>219.48</v>
      </c>
      <c r="E55" s="20">
        <f t="shared" si="0"/>
        <v>1417621.3199999998</v>
      </c>
      <c r="F55" s="18">
        <v>38381</v>
      </c>
      <c r="G55" s="19">
        <v>217.54</v>
      </c>
      <c r="H55" s="20">
        <f t="shared" si="1"/>
        <v>8349402.7399999993</v>
      </c>
      <c r="I55" s="18">
        <v>0</v>
      </c>
      <c r="J55" s="19">
        <v>219.48</v>
      </c>
      <c r="K55" s="20">
        <f t="shared" si="2"/>
        <v>0</v>
      </c>
      <c r="L55" s="18">
        <v>0</v>
      </c>
      <c r="M55" s="19">
        <v>217.54</v>
      </c>
      <c r="N55" s="20">
        <f t="shared" si="3"/>
        <v>0</v>
      </c>
      <c r="O55" s="9">
        <f t="shared" si="4"/>
        <v>9767024.0599999987</v>
      </c>
      <c r="P55" s="9">
        <f t="shared" si="5"/>
        <v>23034.460116804024</v>
      </c>
    </row>
    <row r="56" spans="1:16" x14ac:dyDescent="0.25">
      <c r="A56" s="1" t="s">
        <v>111</v>
      </c>
      <c r="B56" s="1" t="s">
        <v>112</v>
      </c>
      <c r="C56" s="18">
        <v>4674</v>
      </c>
      <c r="D56" s="19">
        <v>218.83</v>
      </c>
      <c r="E56" s="20">
        <f t="shared" si="0"/>
        <v>1022811.42</v>
      </c>
      <c r="F56" s="18">
        <v>38738</v>
      </c>
      <c r="G56" s="19">
        <v>217.03</v>
      </c>
      <c r="H56" s="20">
        <f t="shared" si="1"/>
        <v>8407308.1400000006</v>
      </c>
      <c r="I56" s="18">
        <v>5326</v>
      </c>
      <c r="J56" s="19">
        <v>218.83</v>
      </c>
      <c r="K56" s="20">
        <f t="shared" si="2"/>
        <v>1165488.58</v>
      </c>
      <c r="L56" s="18">
        <v>44143</v>
      </c>
      <c r="M56" s="19">
        <v>217.03</v>
      </c>
      <c r="N56" s="20">
        <f t="shared" si="3"/>
        <v>9580355.290000001</v>
      </c>
      <c r="O56" s="9">
        <f t="shared" si="4"/>
        <v>20175963.430000003</v>
      </c>
      <c r="P56" s="9">
        <f t="shared" si="5"/>
        <v>47582.807423373095</v>
      </c>
    </row>
    <row r="57" spans="1:16" x14ac:dyDescent="0.25">
      <c r="A57" s="1" t="s">
        <v>113</v>
      </c>
      <c r="B57" s="1" t="s">
        <v>114</v>
      </c>
      <c r="C57" s="18">
        <v>1262</v>
      </c>
      <c r="D57" s="19">
        <v>166.51</v>
      </c>
      <c r="E57" s="20">
        <f t="shared" si="0"/>
        <v>210135.62</v>
      </c>
      <c r="F57" s="18">
        <v>8458</v>
      </c>
      <c r="G57" s="19">
        <v>165.19</v>
      </c>
      <c r="H57" s="20">
        <f t="shared" si="1"/>
        <v>1397177.02</v>
      </c>
      <c r="I57" s="18">
        <v>1073</v>
      </c>
      <c r="J57" s="19">
        <v>166.51</v>
      </c>
      <c r="K57" s="20">
        <f t="shared" si="2"/>
        <v>178665.22999999998</v>
      </c>
      <c r="L57" s="18">
        <v>7194</v>
      </c>
      <c r="M57" s="19">
        <v>165.19</v>
      </c>
      <c r="N57" s="20">
        <f t="shared" si="3"/>
        <v>1188376.8599999999</v>
      </c>
      <c r="O57" s="9">
        <f t="shared" si="4"/>
        <v>2974354.73</v>
      </c>
      <c r="P57" s="9">
        <f t="shared" si="5"/>
        <v>7014.6909622143803</v>
      </c>
    </row>
    <row r="58" spans="1:16" x14ac:dyDescent="0.25">
      <c r="A58" s="1" t="s">
        <v>115</v>
      </c>
      <c r="B58" s="1" t="s">
        <v>116</v>
      </c>
      <c r="C58" s="18">
        <v>2177</v>
      </c>
      <c r="D58" s="19">
        <v>283.97000000000003</v>
      </c>
      <c r="E58" s="20">
        <f t="shared" si="0"/>
        <v>618202.69000000006</v>
      </c>
      <c r="F58" s="18">
        <v>36320</v>
      </c>
      <c r="G58" s="19">
        <v>281.43</v>
      </c>
      <c r="H58" s="20">
        <f t="shared" si="1"/>
        <v>10221537.6</v>
      </c>
      <c r="I58" s="18">
        <v>984</v>
      </c>
      <c r="J58" s="19">
        <v>283.97000000000003</v>
      </c>
      <c r="K58" s="20">
        <f t="shared" si="2"/>
        <v>279426.48000000004</v>
      </c>
      <c r="L58" s="18">
        <v>16412</v>
      </c>
      <c r="M58" s="19">
        <v>281.43</v>
      </c>
      <c r="N58" s="20">
        <f t="shared" si="3"/>
        <v>4618829.16</v>
      </c>
      <c r="O58" s="9">
        <f t="shared" si="4"/>
        <v>15737995.93</v>
      </c>
      <c r="P58" s="9">
        <f t="shared" si="5"/>
        <v>37116.345505143465</v>
      </c>
    </row>
    <row r="59" spans="1:16" x14ac:dyDescent="0.25">
      <c r="A59" s="1" t="s">
        <v>117</v>
      </c>
      <c r="B59" s="1" t="s">
        <v>118</v>
      </c>
      <c r="C59" s="18">
        <v>6625</v>
      </c>
      <c r="D59" s="19">
        <v>281.99</v>
      </c>
      <c r="E59" s="20">
        <f t="shared" si="0"/>
        <v>1868183.75</v>
      </c>
      <c r="F59" s="18">
        <v>19983</v>
      </c>
      <c r="G59" s="19">
        <v>279.63</v>
      </c>
      <c r="H59" s="20">
        <f t="shared" si="1"/>
        <v>5587846.29</v>
      </c>
      <c r="I59" s="18">
        <v>3338</v>
      </c>
      <c r="J59" s="19">
        <v>281.99</v>
      </c>
      <c r="K59" s="20">
        <f t="shared" si="2"/>
        <v>941282.62</v>
      </c>
      <c r="L59" s="18">
        <v>10067</v>
      </c>
      <c r="M59" s="19">
        <v>279.63</v>
      </c>
      <c r="N59" s="20">
        <f t="shared" si="3"/>
        <v>2815035.21</v>
      </c>
      <c r="O59" s="9">
        <f t="shared" si="4"/>
        <v>11212347.870000001</v>
      </c>
      <c r="P59" s="9">
        <f t="shared" si="5"/>
        <v>26443.098557007917</v>
      </c>
    </row>
    <row r="60" spans="1:16" x14ac:dyDescent="0.25">
      <c r="A60" s="1" t="s">
        <v>119</v>
      </c>
      <c r="B60" s="1" t="s">
        <v>120</v>
      </c>
      <c r="C60" s="18">
        <v>53808</v>
      </c>
      <c r="D60" s="19">
        <v>259.89</v>
      </c>
      <c r="E60" s="20">
        <f t="shared" si="0"/>
        <v>13984161.119999999</v>
      </c>
      <c r="F60" s="18">
        <v>0</v>
      </c>
      <c r="G60" s="19">
        <v>257.32</v>
      </c>
      <c r="H60" s="20">
        <f t="shared" si="1"/>
        <v>0</v>
      </c>
      <c r="I60" s="18">
        <v>0</v>
      </c>
      <c r="J60" s="19">
        <v>259.89</v>
      </c>
      <c r="K60" s="20">
        <f t="shared" si="2"/>
        <v>0</v>
      </c>
      <c r="L60" s="18">
        <v>0</v>
      </c>
      <c r="M60" s="19">
        <v>257.32</v>
      </c>
      <c r="N60" s="20">
        <f t="shared" si="3"/>
        <v>0</v>
      </c>
      <c r="O60" s="9">
        <f t="shared" si="4"/>
        <v>13984161.119999999</v>
      </c>
      <c r="P60" s="9">
        <f t="shared" si="5"/>
        <v>32980.117547248214</v>
      </c>
    </row>
    <row r="61" spans="1:16" x14ac:dyDescent="0.25">
      <c r="A61" s="1" t="s">
        <v>121</v>
      </c>
      <c r="B61" s="1" t="s">
        <v>122</v>
      </c>
      <c r="C61" s="18">
        <v>10172</v>
      </c>
      <c r="D61" s="19">
        <v>246.08</v>
      </c>
      <c r="E61" s="20">
        <f t="shared" si="0"/>
        <v>2503125.7600000002</v>
      </c>
      <c r="F61" s="18">
        <v>16178</v>
      </c>
      <c r="G61" s="19">
        <v>244.05</v>
      </c>
      <c r="H61" s="20">
        <f t="shared" si="1"/>
        <v>3948240.9000000004</v>
      </c>
      <c r="I61" s="18">
        <v>4816</v>
      </c>
      <c r="J61" s="19">
        <v>246.08</v>
      </c>
      <c r="K61" s="20">
        <f t="shared" si="2"/>
        <v>1185121.28</v>
      </c>
      <c r="L61" s="18">
        <v>7659</v>
      </c>
      <c r="M61" s="19">
        <v>244.05</v>
      </c>
      <c r="N61" s="20">
        <f t="shared" si="3"/>
        <v>1869178.9500000002</v>
      </c>
      <c r="O61" s="9">
        <f t="shared" si="4"/>
        <v>9505666.8900000006</v>
      </c>
      <c r="P61" s="9">
        <f t="shared" si="5"/>
        <v>22418.077760046963</v>
      </c>
    </row>
    <row r="62" spans="1:16" x14ac:dyDescent="0.25">
      <c r="A62" s="1" t="s">
        <v>123</v>
      </c>
      <c r="B62" s="1" t="s">
        <v>124</v>
      </c>
      <c r="C62" s="18">
        <v>822</v>
      </c>
      <c r="D62" s="19">
        <v>267.43</v>
      </c>
      <c r="E62" s="20">
        <f t="shared" si="0"/>
        <v>219827.46</v>
      </c>
      <c r="F62" s="18">
        <v>10198</v>
      </c>
      <c r="G62" s="19">
        <v>265</v>
      </c>
      <c r="H62" s="20">
        <f t="shared" si="1"/>
        <v>2702470</v>
      </c>
      <c r="I62" s="18">
        <v>621</v>
      </c>
      <c r="J62" s="19">
        <v>267.43</v>
      </c>
      <c r="K62" s="20">
        <f t="shared" si="2"/>
        <v>166074.03</v>
      </c>
      <c r="L62" s="18">
        <v>7705</v>
      </c>
      <c r="M62" s="19">
        <v>265</v>
      </c>
      <c r="N62" s="20">
        <f t="shared" si="3"/>
        <v>2041825</v>
      </c>
      <c r="O62" s="9">
        <f t="shared" si="4"/>
        <v>5130196.4899999993</v>
      </c>
      <c r="P62" s="9">
        <f t="shared" si="5"/>
        <v>12099.008430237551</v>
      </c>
    </row>
    <row r="63" spans="1:16" x14ac:dyDescent="0.25">
      <c r="A63" s="1" t="s">
        <v>125</v>
      </c>
      <c r="B63" s="1" t="s">
        <v>126</v>
      </c>
      <c r="C63" s="18">
        <v>22843</v>
      </c>
      <c r="D63" s="19">
        <v>284.45</v>
      </c>
      <c r="E63" s="20">
        <f t="shared" si="0"/>
        <v>6497691.3499999996</v>
      </c>
      <c r="F63" s="18">
        <v>47498</v>
      </c>
      <c r="G63" s="19">
        <v>281.87</v>
      </c>
      <c r="H63" s="20">
        <f t="shared" si="1"/>
        <v>13388261.26</v>
      </c>
      <c r="I63" s="18">
        <v>0</v>
      </c>
      <c r="J63" s="19">
        <v>284.45</v>
      </c>
      <c r="K63" s="20">
        <f t="shared" si="2"/>
        <v>0</v>
      </c>
      <c r="L63" s="18">
        <v>0</v>
      </c>
      <c r="M63" s="19">
        <v>281.87</v>
      </c>
      <c r="N63" s="20">
        <f t="shared" si="3"/>
        <v>0</v>
      </c>
      <c r="O63" s="9">
        <f t="shared" si="4"/>
        <v>19885952.609999999</v>
      </c>
      <c r="P63" s="9">
        <f t="shared" si="5"/>
        <v>46898.848560807164</v>
      </c>
    </row>
    <row r="64" spans="1:16" x14ac:dyDescent="0.25">
      <c r="A64" s="1" t="s">
        <v>127</v>
      </c>
      <c r="B64" s="1" t="s">
        <v>128</v>
      </c>
      <c r="C64" s="18">
        <v>11965</v>
      </c>
      <c r="D64" s="19">
        <v>275.33</v>
      </c>
      <c r="E64" s="20">
        <f t="shared" si="0"/>
        <v>3294323.4499999997</v>
      </c>
      <c r="F64" s="18">
        <v>25576</v>
      </c>
      <c r="G64" s="19">
        <v>272.76</v>
      </c>
      <c r="H64" s="20">
        <f t="shared" si="1"/>
        <v>6976109.7599999998</v>
      </c>
      <c r="I64" s="18">
        <v>8283</v>
      </c>
      <c r="J64" s="19">
        <v>275.33</v>
      </c>
      <c r="K64" s="20">
        <f t="shared" si="2"/>
        <v>2280558.3899999997</v>
      </c>
      <c r="L64" s="18">
        <v>17704</v>
      </c>
      <c r="M64" s="19">
        <v>272.76</v>
      </c>
      <c r="N64" s="20">
        <f t="shared" si="3"/>
        <v>4828943.04</v>
      </c>
      <c r="O64" s="9">
        <f t="shared" si="4"/>
        <v>17379934.640000001</v>
      </c>
      <c r="P64" s="9">
        <f t="shared" si="5"/>
        <v>40988.67872531285</v>
      </c>
    </row>
    <row r="65" spans="1:16" x14ac:dyDescent="0.25">
      <c r="A65" s="1" t="s">
        <v>129</v>
      </c>
      <c r="B65" s="1" t="s">
        <v>130</v>
      </c>
      <c r="C65" s="18">
        <v>9679</v>
      </c>
      <c r="D65" s="19">
        <v>253.06</v>
      </c>
      <c r="E65" s="20">
        <f t="shared" si="0"/>
        <v>2449367.7400000002</v>
      </c>
      <c r="F65" s="18">
        <v>37134</v>
      </c>
      <c r="G65" s="19">
        <v>250.54</v>
      </c>
      <c r="H65" s="20">
        <f t="shared" si="1"/>
        <v>9303552.3599999994</v>
      </c>
      <c r="I65" s="18">
        <v>4138</v>
      </c>
      <c r="J65" s="19">
        <v>253.06</v>
      </c>
      <c r="K65" s="20">
        <f t="shared" si="2"/>
        <v>1047162.28</v>
      </c>
      <c r="L65" s="18">
        <v>15878</v>
      </c>
      <c r="M65" s="19">
        <v>250.54</v>
      </c>
      <c r="N65" s="20">
        <f t="shared" si="3"/>
        <v>3978074.1199999996</v>
      </c>
      <c r="O65" s="9">
        <f t="shared" si="4"/>
        <v>16778156.5</v>
      </c>
      <c r="P65" s="9">
        <f t="shared" si="5"/>
        <v>39569.450669782236</v>
      </c>
    </row>
    <row r="66" spans="1:16" x14ac:dyDescent="0.25">
      <c r="A66" s="1" t="s">
        <v>131</v>
      </c>
      <c r="B66" s="1" t="s">
        <v>132</v>
      </c>
      <c r="C66" s="18">
        <v>10395</v>
      </c>
      <c r="D66" s="19">
        <v>225.78</v>
      </c>
      <c r="E66" s="20">
        <f t="shared" si="0"/>
        <v>2346983.1</v>
      </c>
      <c r="F66" s="18">
        <v>19551</v>
      </c>
      <c r="G66" s="19">
        <v>223.88</v>
      </c>
      <c r="H66" s="20">
        <f t="shared" si="1"/>
        <v>4377077.88</v>
      </c>
      <c r="I66" s="18">
        <v>2913</v>
      </c>
      <c r="J66" s="19">
        <v>225.78</v>
      </c>
      <c r="K66" s="20">
        <f t="shared" si="2"/>
        <v>657697.14</v>
      </c>
      <c r="L66" s="18">
        <v>5480</v>
      </c>
      <c r="M66" s="19">
        <v>223.88</v>
      </c>
      <c r="N66" s="20">
        <f t="shared" si="3"/>
        <v>1226862.3999999999</v>
      </c>
      <c r="O66" s="9">
        <f t="shared" si="4"/>
        <v>8608620.5199999996</v>
      </c>
      <c r="P66" s="9">
        <f t="shared" si="5"/>
        <v>20302.49181434296</v>
      </c>
    </row>
    <row r="67" spans="1:16" x14ac:dyDescent="0.25">
      <c r="A67" s="1" t="s">
        <v>133</v>
      </c>
      <c r="B67" s="1" t="s">
        <v>134</v>
      </c>
      <c r="C67" s="18">
        <v>8367</v>
      </c>
      <c r="D67" s="19">
        <v>258.3</v>
      </c>
      <c r="E67" s="20">
        <f t="shared" si="0"/>
        <v>2161196.1</v>
      </c>
      <c r="F67" s="18">
        <v>21809</v>
      </c>
      <c r="G67" s="19">
        <v>255.82</v>
      </c>
      <c r="H67" s="20">
        <f t="shared" si="1"/>
        <v>5579178.3799999999</v>
      </c>
      <c r="I67" s="18">
        <v>3349</v>
      </c>
      <c r="J67" s="19">
        <v>258.3</v>
      </c>
      <c r="K67" s="20">
        <f t="shared" si="2"/>
        <v>865046.70000000007</v>
      </c>
      <c r="L67" s="18">
        <v>8729</v>
      </c>
      <c r="M67" s="19">
        <v>255.82</v>
      </c>
      <c r="N67" s="20">
        <f t="shared" si="3"/>
        <v>2233052.7799999998</v>
      </c>
      <c r="O67" s="9">
        <f t="shared" si="4"/>
        <v>10838473.959999999</v>
      </c>
      <c r="P67" s="9">
        <f t="shared" si="5"/>
        <v>25561.357750831525</v>
      </c>
    </row>
    <row r="68" spans="1:16" x14ac:dyDescent="0.25">
      <c r="A68" s="1" t="s">
        <v>135</v>
      </c>
      <c r="B68" s="1" t="s">
        <v>136</v>
      </c>
      <c r="C68" s="18">
        <v>15513</v>
      </c>
      <c r="D68" s="19">
        <v>284.68</v>
      </c>
      <c r="E68" s="20">
        <f t="shared" si="0"/>
        <v>4416240.84</v>
      </c>
      <c r="F68" s="18">
        <v>53266</v>
      </c>
      <c r="G68" s="19">
        <v>282.08</v>
      </c>
      <c r="H68" s="20">
        <f t="shared" si="1"/>
        <v>15025273.279999999</v>
      </c>
      <c r="I68" s="18">
        <v>6478</v>
      </c>
      <c r="J68" s="19">
        <v>284.68</v>
      </c>
      <c r="K68" s="20">
        <f t="shared" si="2"/>
        <v>1844157.04</v>
      </c>
      <c r="L68" s="18">
        <v>22245</v>
      </c>
      <c r="M68" s="19">
        <v>282.08</v>
      </c>
      <c r="N68" s="20">
        <f t="shared" si="3"/>
        <v>6274869.5999999996</v>
      </c>
      <c r="O68" s="9">
        <f t="shared" si="4"/>
        <v>27560540.759999998</v>
      </c>
      <c r="P68" s="9">
        <f t="shared" si="5"/>
        <v>64998.526985687764</v>
      </c>
    </row>
    <row r="69" spans="1:16" x14ac:dyDescent="0.25">
      <c r="A69" s="1" t="s">
        <v>137</v>
      </c>
      <c r="B69" s="1" t="s">
        <v>138</v>
      </c>
      <c r="C69" s="18">
        <v>0</v>
      </c>
      <c r="D69" s="19">
        <v>170.99</v>
      </c>
      <c r="E69" s="20">
        <f t="shared" si="0"/>
        <v>0</v>
      </c>
      <c r="F69" s="18">
        <v>29441</v>
      </c>
      <c r="G69" s="19">
        <v>169.64</v>
      </c>
      <c r="H69" s="20">
        <f t="shared" si="1"/>
        <v>4994371.2399999993</v>
      </c>
      <c r="I69" s="18">
        <v>0</v>
      </c>
      <c r="J69" s="19">
        <v>170.99</v>
      </c>
      <c r="K69" s="20">
        <f t="shared" si="2"/>
        <v>0</v>
      </c>
      <c r="L69" s="18">
        <v>19866</v>
      </c>
      <c r="M69" s="19">
        <v>169.64</v>
      </c>
      <c r="N69" s="20">
        <f t="shared" si="3"/>
        <v>3370068.2399999998</v>
      </c>
      <c r="O69" s="9">
        <f t="shared" si="4"/>
        <v>8364439.4799999986</v>
      </c>
      <c r="P69" s="9">
        <f t="shared" si="5"/>
        <v>19726.617485314247</v>
      </c>
    </row>
    <row r="70" spans="1:16" x14ac:dyDescent="0.25">
      <c r="A70" s="1" t="s">
        <v>139</v>
      </c>
      <c r="B70" s="1" t="s">
        <v>140</v>
      </c>
      <c r="C70" s="18">
        <v>3413</v>
      </c>
      <c r="D70" s="19">
        <v>262.22000000000003</v>
      </c>
      <c r="E70" s="20">
        <f t="shared" ref="E70:E133" si="6">D70*C70</f>
        <v>894956.8600000001</v>
      </c>
      <c r="F70" s="18">
        <v>35843</v>
      </c>
      <c r="G70" s="19">
        <v>260.16000000000003</v>
      </c>
      <c r="H70" s="20">
        <f t="shared" ref="H70:H133" si="7">G70*F70</f>
        <v>9324914.8800000008</v>
      </c>
      <c r="I70" s="18">
        <v>2296</v>
      </c>
      <c r="J70" s="19">
        <v>262.22000000000003</v>
      </c>
      <c r="K70" s="20">
        <f t="shared" ref="K70:K133" si="8">J70*I70</f>
        <v>602057.12000000011</v>
      </c>
      <c r="L70" s="18">
        <v>24112</v>
      </c>
      <c r="M70" s="19">
        <v>260.16000000000003</v>
      </c>
      <c r="N70" s="20">
        <f t="shared" ref="N70:N133" si="9">M70*L70</f>
        <v>6272977.9200000009</v>
      </c>
      <c r="O70" s="9">
        <f t="shared" ref="O70:O133" si="10">N70+K70+H70+E70</f>
        <v>17094906.780000001</v>
      </c>
      <c r="P70" s="9">
        <f t="shared" si="5"/>
        <v>40316.471629987245</v>
      </c>
    </row>
    <row r="71" spans="1:16" x14ac:dyDescent="0.25">
      <c r="A71" s="1" t="s">
        <v>141</v>
      </c>
      <c r="B71" s="1" t="s">
        <v>142</v>
      </c>
      <c r="C71" s="18">
        <v>8339</v>
      </c>
      <c r="D71" s="19">
        <v>246.07</v>
      </c>
      <c r="E71" s="20">
        <f t="shared" si="6"/>
        <v>2051977.73</v>
      </c>
      <c r="F71" s="18">
        <v>22611</v>
      </c>
      <c r="G71" s="19">
        <v>244.39</v>
      </c>
      <c r="H71" s="20">
        <f t="shared" si="7"/>
        <v>5525902.29</v>
      </c>
      <c r="I71" s="18">
        <v>6541</v>
      </c>
      <c r="J71" s="19">
        <v>246.07</v>
      </c>
      <c r="K71" s="20">
        <f t="shared" si="8"/>
        <v>1609543.8699999999</v>
      </c>
      <c r="L71" s="18">
        <v>17735</v>
      </c>
      <c r="M71" s="19">
        <v>244.39</v>
      </c>
      <c r="N71" s="20">
        <f t="shared" si="9"/>
        <v>4334256.6499999994</v>
      </c>
      <c r="O71" s="9">
        <f t="shared" si="10"/>
        <v>13521680.539999999</v>
      </c>
      <c r="P71" s="9">
        <f t="shared" ref="P71:P134" si="11">(O71/$O$4)*$P$4</f>
        <v>31889.407581821306</v>
      </c>
    </row>
    <row r="72" spans="1:16" x14ac:dyDescent="0.25">
      <c r="A72" s="1" t="s">
        <v>143</v>
      </c>
      <c r="B72" s="1" t="s">
        <v>144</v>
      </c>
      <c r="C72" s="18">
        <v>2647</v>
      </c>
      <c r="D72" s="19">
        <v>188.76</v>
      </c>
      <c r="E72" s="20">
        <f t="shared" si="6"/>
        <v>499647.72</v>
      </c>
      <c r="F72" s="18">
        <v>11997</v>
      </c>
      <c r="G72" s="19">
        <v>187.04</v>
      </c>
      <c r="H72" s="20">
        <f t="shared" si="7"/>
        <v>2243918.88</v>
      </c>
      <c r="I72" s="18">
        <v>2334</v>
      </c>
      <c r="J72" s="19">
        <v>188.76</v>
      </c>
      <c r="K72" s="20">
        <f t="shared" si="8"/>
        <v>440565.83999999997</v>
      </c>
      <c r="L72" s="18">
        <v>10581</v>
      </c>
      <c r="M72" s="19">
        <v>187.04</v>
      </c>
      <c r="N72" s="20">
        <f t="shared" si="9"/>
        <v>1979070.24</v>
      </c>
      <c r="O72" s="9">
        <f t="shared" si="10"/>
        <v>5163202.68</v>
      </c>
      <c r="P72" s="9">
        <f t="shared" si="11"/>
        <v>12176.849926530811</v>
      </c>
    </row>
    <row r="73" spans="1:16" x14ac:dyDescent="0.25">
      <c r="A73" s="1" t="s">
        <v>145</v>
      </c>
      <c r="B73" s="1" t="s">
        <v>146</v>
      </c>
      <c r="C73" s="18">
        <v>11214</v>
      </c>
      <c r="D73" s="19">
        <v>272.33999999999997</v>
      </c>
      <c r="E73" s="20">
        <f t="shared" si="6"/>
        <v>3054020.76</v>
      </c>
      <c r="F73" s="18">
        <v>34727</v>
      </c>
      <c r="G73" s="19">
        <v>270.02</v>
      </c>
      <c r="H73" s="20">
        <f t="shared" si="7"/>
        <v>9376984.5399999991</v>
      </c>
      <c r="I73" s="18">
        <v>4188</v>
      </c>
      <c r="J73" s="19">
        <v>272.33999999999997</v>
      </c>
      <c r="K73" s="20">
        <f t="shared" si="8"/>
        <v>1140559.92</v>
      </c>
      <c r="L73" s="18">
        <v>12970</v>
      </c>
      <c r="M73" s="19">
        <v>270.02</v>
      </c>
      <c r="N73" s="20">
        <f t="shared" si="9"/>
        <v>3502159.4</v>
      </c>
      <c r="O73" s="9">
        <f t="shared" si="10"/>
        <v>17073724.619999997</v>
      </c>
      <c r="P73" s="9">
        <f t="shared" si="11"/>
        <v>40266.515817785847</v>
      </c>
    </row>
    <row r="74" spans="1:16" x14ac:dyDescent="0.25">
      <c r="A74" s="1" t="s">
        <v>147</v>
      </c>
      <c r="B74" s="1" t="s">
        <v>148</v>
      </c>
      <c r="C74" s="18">
        <v>3593</v>
      </c>
      <c r="D74" s="19">
        <v>211.32</v>
      </c>
      <c r="E74" s="20">
        <f t="shared" si="6"/>
        <v>759272.76</v>
      </c>
      <c r="F74" s="18">
        <v>20632</v>
      </c>
      <c r="G74" s="19">
        <v>209.5</v>
      </c>
      <c r="H74" s="20">
        <f t="shared" si="7"/>
        <v>4322404</v>
      </c>
      <c r="I74" s="18">
        <v>1365</v>
      </c>
      <c r="J74" s="19">
        <v>211.32</v>
      </c>
      <c r="K74" s="20">
        <f t="shared" si="8"/>
        <v>288451.8</v>
      </c>
      <c r="L74" s="18">
        <v>7839</v>
      </c>
      <c r="M74" s="19">
        <v>209.5</v>
      </c>
      <c r="N74" s="20">
        <f t="shared" si="9"/>
        <v>1642270.5</v>
      </c>
      <c r="O74" s="9">
        <f t="shared" si="10"/>
        <v>7012399.0599999996</v>
      </c>
      <c r="P74" s="9">
        <f t="shared" si="11"/>
        <v>16537.977737989113</v>
      </c>
    </row>
    <row r="75" spans="1:16" x14ac:dyDescent="0.25">
      <c r="A75" s="1" t="s">
        <v>149</v>
      </c>
      <c r="B75" s="1" t="s">
        <v>150</v>
      </c>
      <c r="C75" s="18">
        <v>0</v>
      </c>
      <c r="D75" s="19">
        <v>170.48</v>
      </c>
      <c r="E75" s="20">
        <f t="shared" si="6"/>
        <v>0</v>
      </c>
      <c r="F75" s="18">
        <v>0</v>
      </c>
      <c r="G75" s="19">
        <v>169.4</v>
      </c>
      <c r="H75" s="20">
        <f t="shared" si="7"/>
        <v>0</v>
      </c>
      <c r="I75" s="18">
        <v>0</v>
      </c>
      <c r="J75" s="19">
        <v>170.48</v>
      </c>
      <c r="K75" s="20">
        <f t="shared" si="8"/>
        <v>0</v>
      </c>
      <c r="L75" s="18">
        <v>0</v>
      </c>
      <c r="M75" s="19">
        <v>169.4</v>
      </c>
      <c r="N75" s="20">
        <f t="shared" si="9"/>
        <v>0</v>
      </c>
      <c r="O75" s="9">
        <f t="shared" si="10"/>
        <v>0</v>
      </c>
      <c r="P75" s="9">
        <f t="shared" si="11"/>
        <v>0</v>
      </c>
    </row>
    <row r="76" spans="1:16" x14ac:dyDescent="0.25">
      <c r="A76" s="1" t="s">
        <v>151</v>
      </c>
      <c r="B76" s="1" t="s">
        <v>152</v>
      </c>
      <c r="C76" s="18">
        <v>2382</v>
      </c>
      <c r="D76" s="19">
        <v>218.38</v>
      </c>
      <c r="E76" s="20">
        <f t="shared" si="6"/>
        <v>520181.16</v>
      </c>
      <c r="F76" s="18">
        <v>19289</v>
      </c>
      <c r="G76" s="19">
        <v>216.58</v>
      </c>
      <c r="H76" s="20">
        <f t="shared" si="7"/>
        <v>4177611.62</v>
      </c>
      <c r="I76" s="18">
        <v>1870</v>
      </c>
      <c r="J76" s="19">
        <v>218.38</v>
      </c>
      <c r="K76" s="20">
        <f t="shared" si="8"/>
        <v>408370.6</v>
      </c>
      <c r="L76" s="18">
        <v>15142</v>
      </c>
      <c r="M76" s="19">
        <v>216.58</v>
      </c>
      <c r="N76" s="20">
        <f t="shared" si="9"/>
        <v>3279454.3600000003</v>
      </c>
      <c r="O76" s="9">
        <f t="shared" si="10"/>
        <v>8385617.7400000002</v>
      </c>
      <c r="P76" s="9">
        <f t="shared" si="11"/>
        <v>19776.564099791347</v>
      </c>
    </row>
    <row r="77" spans="1:16" x14ac:dyDescent="0.25">
      <c r="A77" s="1" t="s">
        <v>153</v>
      </c>
      <c r="B77" s="1" t="s">
        <v>154</v>
      </c>
      <c r="C77" s="18">
        <v>613</v>
      </c>
      <c r="D77" s="19">
        <v>276.27</v>
      </c>
      <c r="E77" s="20">
        <f t="shared" si="6"/>
        <v>169353.50999999998</v>
      </c>
      <c r="F77" s="18">
        <v>40016</v>
      </c>
      <c r="G77" s="19">
        <v>273.79000000000002</v>
      </c>
      <c r="H77" s="20">
        <f t="shared" si="7"/>
        <v>10955980.640000001</v>
      </c>
      <c r="I77" s="18">
        <v>399</v>
      </c>
      <c r="J77" s="19">
        <v>276.27</v>
      </c>
      <c r="K77" s="20">
        <f t="shared" si="8"/>
        <v>110231.73</v>
      </c>
      <c r="L77" s="18">
        <v>26026</v>
      </c>
      <c r="M77" s="19">
        <v>273.79000000000002</v>
      </c>
      <c r="N77" s="20">
        <f t="shared" si="9"/>
        <v>7125658.540000001</v>
      </c>
      <c r="O77" s="9">
        <f t="shared" si="10"/>
        <v>18361224.420000006</v>
      </c>
      <c r="P77" s="9">
        <f t="shared" si="11"/>
        <v>43302.943557833139</v>
      </c>
    </row>
    <row r="78" spans="1:16" x14ac:dyDescent="0.25">
      <c r="A78" s="1" t="s">
        <v>155</v>
      </c>
      <c r="B78" s="1" t="s">
        <v>156</v>
      </c>
      <c r="C78" s="18">
        <v>10862</v>
      </c>
      <c r="D78" s="19">
        <v>245.27</v>
      </c>
      <c r="E78" s="20">
        <f t="shared" si="6"/>
        <v>2664122.7400000002</v>
      </c>
      <c r="F78" s="18">
        <v>37322</v>
      </c>
      <c r="G78" s="19">
        <v>243.01</v>
      </c>
      <c r="H78" s="20">
        <f t="shared" si="7"/>
        <v>9069619.2199999988</v>
      </c>
      <c r="I78" s="18">
        <v>3305</v>
      </c>
      <c r="J78" s="19">
        <v>245.27</v>
      </c>
      <c r="K78" s="20">
        <f t="shared" si="8"/>
        <v>810617.35</v>
      </c>
      <c r="L78" s="18">
        <v>11355</v>
      </c>
      <c r="M78" s="19">
        <v>243.01</v>
      </c>
      <c r="N78" s="20">
        <f t="shared" si="9"/>
        <v>2759378.55</v>
      </c>
      <c r="O78" s="9">
        <f t="shared" si="10"/>
        <v>15303737.859999999</v>
      </c>
      <c r="P78" s="9">
        <f t="shared" si="11"/>
        <v>36092.195248896904</v>
      </c>
    </row>
    <row r="79" spans="1:16" x14ac:dyDescent="0.25">
      <c r="A79" s="1" t="s">
        <v>157</v>
      </c>
      <c r="B79" s="1" t="s">
        <v>158</v>
      </c>
      <c r="C79" s="18">
        <v>510</v>
      </c>
      <c r="D79" s="19">
        <v>268.69</v>
      </c>
      <c r="E79" s="20">
        <f t="shared" si="6"/>
        <v>137031.9</v>
      </c>
      <c r="F79" s="18">
        <v>48076</v>
      </c>
      <c r="G79" s="19">
        <v>266.3</v>
      </c>
      <c r="H79" s="20">
        <f t="shared" si="7"/>
        <v>12802638.800000001</v>
      </c>
      <c r="I79" s="18">
        <v>246</v>
      </c>
      <c r="J79" s="19">
        <v>268.69</v>
      </c>
      <c r="K79" s="20">
        <f t="shared" si="8"/>
        <v>66097.740000000005</v>
      </c>
      <c r="L79" s="18">
        <v>23203</v>
      </c>
      <c r="M79" s="19">
        <v>266.3</v>
      </c>
      <c r="N79" s="20">
        <f t="shared" si="9"/>
        <v>6178958.9000000004</v>
      </c>
      <c r="O79" s="9">
        <f t="shared" si="10"/>
        <v>19184727.34</v>
      </c>
      <c r="P79" s="9">
        <f t="shared" si="11"/>
        <v>45245.085304416643</v>
      </c>
    </row>
    <row r="80" spans="1:16" x14ac:dyDescent="0.25">
      <c r="A80" s="1" t="s">
        <v>159</v>
      </c>
      <c r="B80" s="1" t="s">
        <v>160</v>
      </c>
      <c r="C80" s="18">
        <v>572</v>
      </c>
      <c r="D80" s="19">
        <v>187.77</v>
      </c>
      <c r="E80" s="20">
        <f t="shared" si="6"/>
        <v>107404.44</v>
      </c>
      <c r="F80" s="18">
        <v>16908</v>
      </c>
      <c r="G80" s="19">
        <v>186.19</v>
      </c>
      <c r="H80" s="20">
        <f t="shared" si="7"/>
        <v>3148100.52</v>
      </c>
      <c r="I80" s="18">
        <v>213</v>
      </c>
      <c r="J80" s="19">
        <v>187.77</v>
      </c>
      <c r="K80" s="20">
        <f t="shared" si="8"/>
        <v>39995.01</v>
      </c>
      <c r="L80" s="18">
        <v>6304</v>
      </c>
      <c r="M80" s="19">
        <v>186.19</v>
      </c>
      <c r="N80" s="20">
        <f t="shared" si="9"/>
        <v>1173741.76</v>
      </c>
      <c r="O80" s="9">
        <f t="shared" si="10"/>
        <v>4469241.7300000004</v>
      </c>
      <c r="P80" s="9">
        <f t="shared" si="11"/>
        <v>10540.218775916606</v>
      </c>
    </row>
    <row r="81" spans="1:16" x14ac:dyDescent="0.25">
      <c r="A81" s="1" t="s">
        <v>161</v>
      </c>
      <c r="B81" s="1" t="s">
        <v>162</v>
      </c>
      <c r="C81" s="18">
        <v>4605</v>
      </c>
      <c r="D81" s="19">
        <v>246.99</v>
      </c>
      <c r="E81" s="20">
        <f t="shared" si="6"/>
        <v>1137388.95</v>
      </c>
      <c r="F81" s="18">
        <v>18027</v>
      </c>
      <c r="G81" s="19">
        <v>244.47</v>
      </c>
      <c r="H81" s="20">
        <f t="shared" si="7"/>
        <v>4407060.6900000004</v>
      </c>
      <c r="I81" s="18">
        <v>1612</v>
      </c>
      <c r="J81" s="19">
        <v>246.99</v>
      </c>
      <c r="K81" s="20">
        <f t="shared" si="8"/>
        <v>398147.88</v>
      </c>
      <c r="L81" s="18">
        <v>6309</v>
      </c>
      <c r="M81" s="19">
        <v>244.47</v>
      </c>
      <c r="N81" s="20">
        <f t="shared" si="9"/>
        <v>1542361.23</v>
      </c>
      <c r="O81" s="9">
        <f t="shared" si="10"/>
        <v>7484958.7500000009</v>
      </c>
      <c r="P81" s="9">
        <f t="shared" si="11"/>
        <v>17652.458184156283</v>
      </c>
    </row>
    <row r="82" spans="1:16" x14ac:dyDescent="0.25">
      <c r="A82" s="1" t="s">
        <v>163</v>
      </c>
      <c r="B82" s="1" t="s">
        <v>164</v>
      </c>
      <c r="C82" s="18">
        <v>0</v>
      </c>
      <c r="D82" s="19">
        <v>269.02999999999997</v>
      </c>
      <c r="E82" s="20">
        <f t="shared" si="6"/>
        <v>0</v>
      </c>
      <c r="F82" s="18">
        <v>7961</v>
      </c>
      <c r="G82" s="19">
        <v>267.22000000000003</v>
      </c>
      <c r="H82" s="20">
        <f t="shared" si="7"/>
        <v>2127338.4200000004</v>
      </c>
      <c r="I82" s="18">
        <v>0</v>
      </c>
      <c r="J82" s="19">
        <v>269.02999999999997</v>
      </c>
      <c r="K82" s="20">
        <f t="shared" si="8"/>
        <v>0</v>
      </c>
      <c r="L82" s="18">
        <v>5726</v>
      </c>
      <c r="M82" s="19">
        <v>267.22000000000003</v>
      </c>
      <c r="N82" s="20">
        <f t="shared" si="9"/>
        <v>1530101.7200000002</v>
      </c>
      <c r="O82" s="9">
        <f t="shared" si="10"/>
        <v>3657440.1400000006</v>
      </c>
      <c r="P82" s="9">
        <f t="shared" si="11"/>
        <v>8625.6733388683951</v>
      </c>
    </row>
    <row r="83" spans="1:16" x14ac:dyDescent="0.25">
      <c r="A83" s="1" t="s">
        <v>165</v>
      </c>
      <c r="B83" s="1" t="s">
        <v>166</v>
      </c>
      <c r="C83" s="18">
        <v>529</v>
      </c>
      <c r="D83" s="19">
        <v>237.16</v>
      </c>
      <c r="E83" s="20">
        <f t="shared" si="6"/>
        <v>125457.64</v>
      </c>
      <c r="F83" s="18">
        <v>15346</v>
      </c>
      <c r="G83" s="19">
        <v>235.41</v>
      </c>
      <c r="H83" s="20">
        <f t="shared" si="7"/>
        <v>3612601.86</v>
      </c>
      <c r="I83" s="18">
        <v>567</v>
      </c>
      <c r="J83" s="19">
        <v>237.16</v>
      </c>
      <c r="K83" s="20">
        <f t="shared" si="8"/>
        <v>134469.72</v>
      </c>
      <c r="L83" s="18">
        <v>16449</v>
      </c>
      <c r="M83" s="19">
        <v>235.41</v>
      </c>
      <c r="N83" s="20">
        <f t="shared" si="9"/>
        <v>3872259.09</v>
      </c>
      <c r="O83" s="9">
        <f t="shared" si="10"/>
        <v>7744788.3099999996</v>
      </c>
      <c r="P83" s="9">
        <f t="shared" si="11"/>
        <v>18265.237839476056</v>
      </c>
    </row>
    <row r="84" spans="1:16" x14ac:dyDescent="0.25">
      <c r="A84" s="1" t="s">
        <v>167</v>
      </c>
      <c r="B84" s="1" t="s">
        <v>168</v>
      </c>
      <c r="C84" s="18">
        <v>0</v>
      </c>
      <c r="D84" s="19">
        <v>244.68</v>
      </c>
      <c r="E84" s="20">
        <f t="shared" si="6"/>
        <v>0</v>
      </c>
      <c r="F84" s="18">
        <v>17994</v>
      </c>
      <c r="G84" s="19">
        <v>242.33</v>
      </c>
      <c r="H84" s="20">
        <f t="shared" si="7"/>
        <v>4360486.0200000005</v>
      </c>
      <c r="I84" s="18">
        <v>0</v>
      </c>
      <c r="J84" s="19">
        <v>244.68</v>
      </c>
      <c r="K84" s="20">
        <f t="shared" si="8"/>
        <v>0</v>
      </c>
      <c r="L84" s="18">
        <v>11951</v>
      </c>
      <c r="M84" s="19">
        <v>242.33</v>
      </c>
      <c r="N84" s="20">
        <f t="shared" si="9"/>
        <v>2896085.83</v>
      </c>
      <c r="O84" s="9">
        <f t="shared" si="10"/>
        <v>7256571.8500000006</v>
      </c>
      <c r="P84" s="9">
        <f t="shared" si="11"/>
        <v>17113.832610293357</v>
      </c>
    </row>
    <row r="85" spans="1:16" x14ac:dyDescent="0.25">
      <c r="A85" s="1" t="s">
        <v>169</v>
      </c>
      <c r="B85" s="1" t="s">
        <v>170</v>
      </c>
      <c r="C85" s="18">
        <v>2396</v>
      </c>
      <c r="D85" s="19">
        <v>243.45</v>
      </c>
      <c r="E85" s="20">
        <f t="shared" si="6"/>
        <v>583306.19999999995</v>
      </c>
      <c r="F85" s="18">
        <v>24241</v>
      </c>
      <c r="G85" s="19">
        <v>241.26</v>
      </c>
      <c r="H85" s="20">
        <f t="shared" si="7"/>
        <v>5848383.6600000001</v>
      </c>
      <c r="I85" s="18">
        <v>1436</v>
      </c>
      <c r="J85" s="19">
        <v>243.45</v>
      </c>
      <c r="K85" s="20">
        <f t="shared" si="8"/>
        <v>349594.2</v>
      </c>
      <c r="L85" s="18">
        <v>14532</v>
      </c>
      <c r="M85" s="19">
        <v>241.26</v>
      </c>
      <c r="N85" s="20">
        <f t="shared" si="9"/>
        <v>3505990.32</v>
      </c>
      <c r="O85" s="9">
        <f t="shared" si="10"/>
        <v>10287274.379999999</v>
      </c>
      <c r="P85" s="9">
        <f t="shared" si="11"/>
        <v>24261.41370811058</v>
      </c>
    </row>
    <row r="86" spans="1:16" x14ac:dyDescent="0.25">
      <c r="A86" s="1" t="s">
        <v>171</v>
      </c>
      <c r="B86" s="1" t="s">
        <v>172</v>
      </c>
      <c r="C86" s="18">
        <v>2339</v>
      </c>
      <c r="D86" s="19">
        <v>211.27</v>
      </c>
      <c r="E86" s="20">
        <f t="shared" si="6"/>
        <v>494160.53</v>
      </c>
      <c r="F86" s="18">
        <v>26127</v>
      </c>
      <c r="G86" s="19">
        <v>209.65</v>
      </c>
      <c r="H86" s="20">
        <f t="shared" si="7"/>
        <v>5477525.5499999998</v>
      </c>
      <c r="I86" s="18">
        <v>1634</v>
      </c>
      <c r="J86" s="19">
        <v>211.27</v>
      </c>
      <c r="K86" s="20">
        <f t="shared" si="8"/>
        <v>345215.18</v>
      </c>
      <c r="L86" s="18">
        <v>18248</v>
      </c>
      <c r="M86" s="19">
        <v>209.65</v>
      </c>
      <c r="N86" s="20">
        <f t="shared" si="9"/>
        <v>3825693.2</v>
      </c>
      <c r="O86" s="9">
        <f t="shared" si="10"/>
        <v>10142594.459999999</v>
      </c>
      <c r="P86" s="9">
        <f t="shared" si="11"/>
        <v>23920.201909463449</v>
      </c>
    </row>
    <row r="87" spans="1:16" x14ac:dyDescent="0.25">
      <c r="A87" s="1" t="s">
        <v>173</v>
      </c>
      <c r="B87" s="1" t="s">
        <v>174</v>
      </c>
      <c r="C87" s="18">
        <v>365</v>
      </c>
      <c r="D87" s="19">
        <v>224.89</v>
      </c>
      <c r="E87" s="20">
        <f t="shared" si="6"/>
        <v>82084.849999999991</v>
      </c>
      <c r="F87" s="18">
        <v>7201</v>
      </c>
      <c r="G87" s="19">
        <v>223.4</v>
      </c>
      <c r="H87" s="20">
        <f t="shared" si="7"/>
        <v>1608703.4000000001</v>
      </c>
      <c r="I87" s="18">
        <v>38</v>
      </c>
      <c r="J87" s="19">
        <v>224.89</v>
      </c>
      <c r="K87" s="20">
        <f t="shared" si="8"/>
        <v>8545.82</v>
      </c>
      <c r="L87" s="18">
        <v>750</v>
      </c>
      <c r="M87" s="19">
        <v>223.4</v>
      </c>
      <c r="N87" s="20">
        <f t="shared" si="9"/>
        <v>167550</v>
      </c>
      <c r="O87" s="9">
        <f t="shared" si="10"/>
        <v>1866884.0700000003</v>
      </c>
      <c r="P87" s="9">
        <f t="shared" si="11"/>
        <v>4402.8422976068505</v>
      </c>
    </row>
    <row r="88" spans="1:16" x14ac:dyDescent="0.25">
      <c r="A88" s="1" t="s">
        <v>175</v>
      </c>
      <c r="B88" s="1" t="s">
        <v>176</v>
      </c>
      <c r="C88" s="18">
        <v>1311</v>
      </c>
      <c r="D88" s="19">
        <v>212.85</v>
      </c>
      <c r="E88" s="20">
        <f t="shared" si="6"/>
        <v>279046.34999999998</v>
      </c>
      <c r="F88" s="18">
        <v>35772</v>
      </c>
      <c r="G88" s="19">
        <v>210.97</v>
      </c>
      <c r="H88" s="20">
        <f t="shared" si="7"/>
        <v>7546818.8399999999</v>
      </c>
      <c r="I88" s="18">
        <v>689</v>
      </c>
      <c r="J88" s="19">
        <v>212.85</v>
      </c>
      <c r="K88" s="20">
        <f t="shared" si="8"/>
        <v>146653.65</v>
      </c>
      <c r="L88" s="18">
        <v>18792</v>
      </c>
      <c r="M88" s="19">
        <v>210.97</v>
      </c>
      <c r="N88" s="20">
        <f t="shared" si="9"/>
        <v>3964548.2399999998</v>
      </c>
      <c r="O88" s="9">
        <f t="shared" si="10"/>
        <v>11937067.08</v>
      </c>
      <c r="P88" s="9">
        <f t="shared" si="11"/>
        <v>28152.269706385294</v>
      </c>
    </row>
    <row r="89" spans="1:16" x14ac:dyDescent="0.25">
      <c r="A89" s="1" t="s">
        <v>177</v>
      </c>
      <c r="B89" s="1" t="s">
        <v>178</v>
      </c>
      <c r="C89" s="18">
        <v>650</v>
      </c>
      <c r="D89" s="19">
        <v>209.86</v>
      </c>
      <c r="E89" s="20">
        <f t="shared" si="6"/>
        <v>136409</v>
      </c>
      <c r="F89" s="18">
        <v>21394</v>
      </c>
      <c r="G89" s="19">
        <v>208.55</v>
      </c>
      <c r="H89" s="20">
        <f t="shared" si="7"/>
        <v>4461718.7</v>
      </c>
      <c r="I89" s="18">
        <v>339</v>
      </c>
      <c r="J89" s="19">
        <v>209.86</v>
      </c>
      <c r="K89" s="20">
        <f t="shared" si="8"/>
        <v>71142.540000000008</v>
      </c>
      <c r="L89" s="18">
        <v>11169</v>
      </c>
      <c r="M89" s="19">
        <v>208.55</v>
      </c>
      <c r="N89" s="20">
        <f t="shared" si="9"/>
        <v>2329294.9500000002</v>
      </c>
      <c r="O89" s="9">
        <f t="shared" si="10"/>
        <v>6998565.1900000004</v>
      </c>
      <c r="P89" s="9">
        <f t="shared" si="11"/>
        <v>16505.352065643216</v>
      </c>
    </row>
    <row r="90" spans="1:16" x14ac:dyDescent="0.25">
      <c r="A90" s="1" t="s">
        <v>179</v>
      </c>
      <c r="B90" s="1" t="s">
        <v>180</v>
      </c>
      <c r="C90" s="18">
        <v>9280</v>
      </c>
      <c r="D90" s="19">
        <v>163.72999999999999</v>
      </c>
      <c r="E90" s="20">
        <f t="shared" si="6"/>
        <v>1519414.4</v>
      </c>
      <c r="F90" s="18">
        <v>0</v>
      </c>
      <c r="G90" s="19">
        <v>162.35</v>
      </c>
      <c r="H90" s="20">
        <f t="shared" si="7"/>
        <v>0</v>
      </c>
      <c r="I90" s="18">
        <v>10474</v>
      </c>
      <c r="J90" s="19">
        <v>163.72999999999999</v>
      </c>
      <c r="K90" s="20">
        <f t="shared" si="8"/>
        <v>1714908.0199999998</v>
      </c>
      <c r="L90" s="18">
        <v>0</v>
      </c>
      <c r="M90" s="19">
        <v>162.35</v>
      </c>
      <c r="N90" s="20">
        <f t="shared" si="9"/>
        <v>0</v>
      </c>
      <c r="O90" s="9">
        <f t="shared" si="10"/>
        <v>3234322.42</v>
      </c>
      <c r="P90" s="9">
        <f t="shared" si="11"/>
        <v>7627.796382061445</v>
      </c>
    </row>
    <row r="91" spans="1:16" x14ac:dyDescent="0.25">
      <c r="A91" s="1" t="s">
        <v>181</v>
      </c>
      <c r="B91" s="1" t="s">
        <v>182</v>
      </c>
      <c r="C91" s="18">
        <v>1798</v>
      </c>
      <c r="D91" s="19">
        <v>222.1</v>
      </c>
      <c r="E91" s="20">
        <f t="shared" si="6"/>
        <v>399335.8</v>
      </c>
      <c r="F91" s="18">
        <v>30006</v>
      </c>
      <c r="G91" s="19">
        <v>220.09</v>
      </c>
      <c r="H91" s="20">
        <f t="shared" si="7"/>
        <v>6604020.54</v>
      </c>
      <c r="I91" s="18">
        <v>1193</v>
      </c>
      <c r="J91" s="19">
        <v>222.1</v>
      </c>
      <c r="K91" s="20">
        <f t="shared" si="8"/>
        <v>264965.3</v>
      </c>
      <c r="L91" s="18">
        <v>19902</v>
      </c>
      <c r="M91" s="19">
        <v>220.09</v>
      </c>
      <c r="N91" s="20">
        <f t="shared" si="9"/>
        <v>4380231.18</v>
      </c>
      <c r="O91" s="9">
        <f t="shared" si="10"/>
        <v>11648552.82</v>
      </c>
      <c r="P91" s="9">
        <f t="shared" si="11"/>
        <v>27471.840317220955</v>
      </c>
    </row>
    <row r="92" spans="1:16" x14ac:dyDescent="0.25">
      <c r="A92" s="1" t="s">
        <v>183</v>
      </c>
      <c r="B92" s="1" t="s">
        <v>184</v>
      </c>
      <c r="C92" s="18">
        <v>1121</v>
      </c>
      <c r="D92" s="19">
        <v>175.19</v>
      </c>
      <c r="E92" s="20">
        <f t="shared" si="6"/>
        <v>196387.99</v>
      </c>
      <c r="F92" s="18">
        <v>21291</v>
      </c>
      <c r="G92" s="19">
        <v>173.81</v>
      </c>
      <c r="H92" s="20">
        <f t="shared" si="7"/>
        <v>3700588.71</v>
      </c>
      <c r="I92" s="18">
        <v>1560</v>
      </c>
      <c r="J92" s="19">
        <v>175.19</v>
      </c>
      <c r="K92" s="20">
        <f t="shared" si="8"/>
        <v>273296.40000000002</v>
      </c>
      <c r="L92" s="18">
        <v>29627</v>
      </c>
      <c r="M92" s="19">
        <v>173.81</v>
      </c>
      <c r="N92" s="20">
        <f t="shared" si="9"/>
        <v>5149468.87</v>
      </c>
      <c r="O92" s="9">
        <f t="shared" si="10"/>
        <v>9319741.9700000007</v>
      </c>
      <c r="P92" s="9">
        <f t="shared" si="11"/>
        <v>21979.594131036636</v>
      </c>
    </row>
    <row r="93" spans="1:16" x14ac:dyDescent="0.25">
      <c r="A93" s="1" t="s">
        <v>185</v>
      </c>
      <c r="B93" s="1" t="s">
        <v>186</v>
      </c>
      <c r="C93" s="18">
        <v>0</v>
      </c>
      <c r="D93" s="19">
        <v>161.59</v>
      </c>
      <c r="E93" s="20">
        <f t="shared" si="6"/>
        <v>0</v>
      </c>
      <c r="F93" s="18">
        <v>3705</v>
      </c>
      <c r="G93" s="19">
        <v>160.55000000000001</v>
      </c>
      <c r="H93" s="20">
        <f t="shared" si="7"/>
        <v>594837.75</v>
      </c>
      <c r="I93" s="18">
        <v>0</v>
      </c>
      <c r="J93" s="19">
        <v>161.59</v>
      </c>
      <c r="K93" s="20">
        <f t="shared" si="8"/>
        <v>0</v>
      </c>
      <c r="L93" s="18">
        <v>8561</v>
      </c>
      <c r="M93" s="19">
        <v>160.55000000000001</v>
      </c>
      <c r="N93" s="20">
        <f t="shared" si="9"/>
        <v>1374468.55</v>
      </c>
      <c r="O93" s="9">
        <f t="shared" si="10"/>
        <v>1969306.3</v>
      </c>
      <c r="P93" s="9">
        <f t="shared" si="11"/>
        <v>4644.3939470669129</v>
      </c>
    </row>
    <row r="94" spans="1:16" x14ac:dyDescent="0.25">
      <c r="A94" s="1" t="s">
        <v>187</v>
      </c>
      <c r="B94" s="1" t="s">
        <v>188</v>
      </c>
      <c r="C94" s="18">
        <v>279</v>
      </c>
      <c r="D94" s="19">
        <v>203.16</v>
      </c>
      <c r="E94" s="20">
        <f t="shared" si="6"/>
        <v>56681.64</v>
      </c>
      <c r="F94" s="18">
        <v>7726</v>
      </c>
      <c r="G94" s="19">
        <v>201.31</v>
      </c>
      <c r="H94" s="20">
        <f t="shared" si="7"/>
        <v>1555321.06</v>
      </c>
      <c r="I94" s="18">
        <v>304</v>
      </c>
      <c r="J94" s="19">
        <v>203.16</v>
      </c>
      <c r="K94" s="20">
        <f t="shared" si="8"/>
        <v>61760.639999999999</v>
      </c>
      <c r="L94" s="18">
        <v>8421</v>
      </c>
      <c r="M94" s="19">
        <v>201.31</v>
      </c>
      <c r="N94" s="20">
        <f t="shared" si="9"/>
        <v>1695231.51</v>
      </c>
      <c r="O94" s="9">
        <f t="shared" si="10"/>
        <v>3368994.85</v>
      </c>
      <c r="P94" s="9">
        <f t="shared" si="11"/>
        <v>7945.4066079205677</v>
      </c>
    </row>
    <row r="95" spans="1:16" x14ac:dyDescent="0.25">
      <c r="A95" s="1" t="s">
        <v>189</v>
      </c>
      <c r="B95" s="1" t="s">
        <v>190</v>
      </c>
      <c r="C95" s="18">
        <v>90</v>
      </c>
      <c r="D95" s="19">
        <v>173.57</v>
      </c>
      <c r="E95" s="20">
        <f t="shared" si="6"/>
        <v>15621.3</v>
      </c>
      <c r="F95" s="18">
        <v>20979</v>
      </c>
      <c r="G95" s="19">
        <v>172.19</v>
      </c>
      <c r="H95" s="20">
        <f t="shared" si="7"/>
        <v>3612374.01</v>
      </c>
      <c r="I95" s="18">
        <v>55</v>
      </c>
      <c r="J95" s="19">
        <v>173.57</v>
      </c>
      <c r="K95" s="20">
        <f t="shared" si="8"/>
        <v>9546.35</v>
      </c>
      <c r="L95" s="18">
        <v>12819</v>
      </c>
      <c r="M95" s="19">
        <v>172.19</v>
      </c>
      <c r="N95" s="20">
        <f t="shared" si="9"/>
        <v>2207303.61</v>
      </c>
      <c r="O95" s="9">
        <f t="shared" si="10"/>
        <v>5844845.2699999996</v>
      </c>
      <c r="P95" s="9">
        <f t="shared" si="11"/>
        <v>13784.429569707199</v>
      </c>
    </row>
    <row r="96" spans="1:16" x14ac:dyDescent="0.25">
      <c r="A96" s="1" t="s">
        <v>191</v>
      </c>
      <c r="B96" s="1" t="s">
        <v>192</v>
      </c>
      <c r="C96" s="18">
        <v>9348</v>
      </c>
      <c r="D96" s="19">
        <v>245.06</v>
      </c>
      <c r="E96" s="20">
        <f t="shared" si="6"/>
        <v>2290820.88</v>
      </c>
      <c r="F96" s="18">
        <v>22111</v>
      </c>
      <c r="G96" s="19">
        <v>243.04</v>
      </c>
      <c r="H96" s="20">
        <f t="shared" si="7"/>
        <v>5373857.4399999995</v>
      </c>
      <c r="I96" s="18">
        <v>7931</v>
      </c>
      <c r="J96" s="19">
        <v>245.06</v>
      </c>
      <c r="K96" s="20">
        <f t="shared" si="8"/>
        <v>1943570.86</v>
      </c>
      <c r="L96" s="18">
        <v>18760</v>
      </c>
      <c r="M96" s="19">
        <v>243.04</v>
      </c>
      <c r="N96" s="20">
        <f t="shared" si="9"/>
        <v>4559430.3999999994</v>
      </c>
      <c r="O96" s="9">
        <f t="shared" si="10"/>
        <v>14167679.579999998</v>
      </c>
      <c r="P96" s="9">
        <f t="shared" si="11"/>
        <v>33412.925803027945</v>
      </c>
    </row>
    <row r="97" spans="1:16" x14ac:dyDescent="0.25">
      <c r="A97" s="1" t="s">
        <v>193</v>
      </c>
      <c r="B97" s="1" t="s">
        <v>194</v>
      </c>
      <c r="C97" s="18">
        <v>575</v>
      </c>
      <c r="D97" s="19">
        <v>208.55</v>
      </c>
      <c r="E97" s="20">
        <f t="shared" si="6"/>
        <v>119916.25</v>
      </c>
      <c r="F97" s="18">
        <v>13435</v>
      </c>
      <c r="G97" s="19">
        <v>207.22</v>
      </c>
      <c r="H97" s="20">
        <f t="shared" si="7"/>
        <v>2784000.7</v>
      </c>
      <c r="I97" s="18">
        <v>444</v>
      </c>
      <c r="J97" s="19">
        <v>208.55</v>
      </c>
      <c r="K97" s="20">
        <f t="shared" si="8"/>
        <v>92596.200000000012</v>
      </c>
      <c r="L97" s="18">
        <v>10366</v>
      </c>
      <c r="M97" s="19">
        <v>207.22</v>
      </c>
      <c r="N97" s="20">
        <f t="shared" si="9"/>
        <v>2148042.52</v>
      </c>
      <c r="O97" s="9">
        <f t="shared" si="10"/>
        <v>5144555.67</v>
      </c>
      <c r="P97" s="9">
        <f t="shared" si="11"/>
        <v>12132.872988877742</v>
      </c>
    </row>
    <row r="98" spans="1:16" x14ac:dyDescent="0.25">
      <c r="A98" s="1" t="s">
        <v>195</v>
      </c>
      <c r="B98" s="1" t="s">
        <v>196</v>
      </c>
      <c r="C98" s="18">
        <v>1493</v>
      </c>
      <c r="D98" s="19">
        <v>171.35</v>
      </c>
      <c r="E98" s="20">
        <f t="shared" si="6"/>
        <v>255825.55</v>
      </c>
      <c r="F98" s="18">
        <v>11011</v>
      </c>
      <c r="G98" s="19">
        <v>169.94</v>
      </c>
      <c r="H98" s="20">
        <f t="shared" si="7"/>
        <v>1871209.34</v>
      </c>
      <c r="I98" s="18">
        <v>1266</v>
      </c>
      <c r="J98" s="19">
        <v>171.35</v>
      </c>
      <c r="K98" s="20">
        <f t="shared" si="8"/>
        <v>216929.1</v>
      </c>
      <c r="L98" s="18">
        <v>9338</v>
      </c>
      <c r="M98" s="19">
        <v>169.94</v>
      </c>
      <c r="N98" s="20">
        <f t="shared" si="9"/>
        <v>1586899.72</v>
      </c>
      <c r="O98" s="9">
        <f t="shared" si="10"/>
        <v>3930863.71</v>
      </c>
      <c r="P98" s="9">
        <f t="shared" si="11"/>
        <v>9270.5129829062098</v>
      </c>
    </row>
    <row r="99" spans="1:16" x14ac:dyDescent="0.25">
      <c r="A99" s="1" t="s">
        <v>197</v>
      </c>
      <c r="B99" s="1" t="s">
        <v>198</v>
      </c>
      <c r="C99" s="18">
        <v>5736</v>
      </c>
      <c r="D99" s="19">
        <v>278.44</v>
      </c>
      <c r="E99" s="20">
        <f t="shared" si="6"/>
        <v>1597131.84</v>
      </c>
      <c r="F99" s="18">
        <v>73866</v>
      </c>
      <c r="G99" s="19">
        <v>276</v>
      </c>
      <c r="H99" s="20">
        <f t="shared" si="7"/>
        <v>20387016</v>
      </c>
      <c r="I99" s="18">
        <v>2954</v>
      </c>
      <c r="J99" s="19">
        <v>278.44</v>
      </c>
      <c r="K99" s="20">
        <f t="shared" si="8"/>
        <v>822511.76</v>
      </c>
      <c r="L99" s="18">
        <v>38047</v>
      </c>
      <c r="M99" s="19">
        <v>276</v>
      </c>
      <c r="N99" s="20">
        <f t="shared" si="9"/>
        <v>10500972</v>
      </c>
      <c r="O99" s="9">
        <f t="shared" si="10"/>
        <v>33307631.599999998</v>
      </c>
      <c r="P99" s="9">
        <f t="shared" si="11"/>
        <v>78552.413402716804</v>
      </c>
    </row>
    <row r="100" spans="1:16" x14ac:dyDescent="0.25">
      <c r="A100" s="1" t="s">
        <v>199</v>
      </c>
      <c r="B100" s="1" t="s">
        <v>200</v>
      </c>
      <c r="C100" s="18">
        <v>2555</v>
      </c>
      <c r="D100" s="19">
        <v>325.07</v>
      </c>
      <c r="E100" s="20">
        <f t="shared" si="6"/>
        <v>830553.85</v>
      </c>
      <c r="F100" s="18">
        <v>62245</v>
      </c>
      <c r="G100" s="19">
        <v>322.38</v>
      </c>
      <c r="H100" s="20">
        <f t="shared" si="7"/>
        <v>20066543.100000001</v>
      </c>
      <c r="I100" s="18">
        <v>1430</v>
      </c>
      <c r="J100" s="19">
        <v>325.07</v>
      </c>
      <c r="K100" s="20">
        <f t="shared" si="8"/>
        <v>464850.1</v>
      </c>
      <c r="L100" s="18">
        <v>34847</v>
      </c>
      <c r="M100" s="19">
        <v>322.38</v>
      </c>
      <c r="N100" s="20">
        <f t="shared" si="9"/>
        <v>11233975.859999999</v>
      </c>
      <c r="O100" s="9">
        <f t="shared" si="10"/>
        <v>32595922.910000004</v>
      </c>
      <c r="P100" s="9">
        <f t="shared" si="11"/>
        <v>76873.926144583878</v>
      </c>
    </row>
    <row r="101" spans="1:16" x14ac:dyDescent="0.25">
      <c r="A101" s="1" t="s">
        <v>201</v>
      </c>
      <c r="B101" s="1" t="s">
        <v>202</v>
      </c>
      <c r="C101" s="18">
        <v>8466</v>
      </c>
      <c r="D101" s="19">
        <v>340.29</v>
      </c>
      <c r="E101" s="20">
        <f t="shared" si="6"/>
        <v>2880895.14</v>
      </c>
      <c r="F101" s="18">
        <v>85136</v>
      </c>
      <c r="G101" s="19">
        <v>337.22</v>
      </c>
      <c r="H101" s="20">
        <f t="shared" si="7"/>
        <v>28709561.920000002</v>
      </c>
      <c r="I101" s="18">
        <v>0</v>
      </c>
      <c r="J101" s="19">
        <v>340.29</v>
      </c>
      <c r="K101" s="20">
        <f t="shared" si="8"/>
        <v>0</v>
      </c>
      <c r="L101" s="18">
        <v>0</v>
      </c>
      <c r="M101" s="19">
        <v>337.22</v>
      </c>
      <c r="N101" s="20">
        <f t="shared" si="9"/>
        <v>0</v>
      </c>
      <c r="O101" s="9">
        <f t="shared" si="10"/>
        <v>31590457.060000002</v>
      </c>
      <c r="P101" s="9">
        <f t="shared" si="11"/>
        <v>74502.644689930283</v>
      </c>
    </row>
    <row r="102" spans="1:16" x14ac:dyDescent="0.25">
      <c r="A102" s="1" t="s">
        <v>203</v>
      </c>
      <c r="B102" s="1" t="s">
        <v>204</v>
      </c>
      <c r="C102" s="18">
        <v>68117</v>
      </c>
      <c r="D102" s="19">
        <v>328.82</v>
      </c>
      <c r="E102" s="20">
        <f t="shared" si="6"/>
        <v>22398231.940000001</v>
      </c>
      <c r="F102" s="18">
        <v>55384</v>
      </c>
      <c r="G102" s="19">
        <v>326.43</v>
      </c>
      <c r="H102" s="20">
        <f t="shared" si="7"/>
        <v>18078999.120000001</v>
      </c>
      <c r="I102" s="18">
        <v>7653</v>
      </c>
      <c r="J102" s="19">
        <v>328.82</v>
      </c>
      <c r="K102" s="20">
        <f t="shared" si="8"/>
        <v>2516459.46</v>
      </c>
      <c r="L102" s="18">
        <v>6222</v>
      </c>
      <c r="M102" s="19">
        <v>326.43</v>
      </c>
      <c r="N102" s="20">
        <f t="shared" si="9"/>
        <v>2031047.46</v>
      </c>
      <c r="O102" s="9">
        <f t="shared" si="10"/>
        <v>45024737.980000004</v>
      </c>
      <c r="P102" s="9">
        <f t="shared" si="11"/>
        <v>106185.92980816939</v>
      </c>
    </row>
    <row r="103" spans="1:16" x14ac:dyDescent="0.25">
      <c r="A103" s="1" t="s">
        <v>205</v>
      </c>
      <c r="B103" s="1" t="s">
        <v>206</v>
      </c>
      <c r="C103" s="18">
        <v>1366</v>
      </c>
      <c r="D103" s="19">
        <v>194.02</v>
      </c>
      <c r="E103" s="20">
        <f t="shared" si="6"/>
        <v>265031.32</v>
      </c>
      <c r="F103" s="18">
        <v>11556</v>
      </c>
      <c r="G103" s="19">
        <v>192.53</v>
      </c>
      <c r="H103" s="20">
        <f t="shared" si="7"/>
        <v>2224876.6800000002</v>
      </c>
      <c r="I103" s="18">
        <v>929</v>
      </c>
      <c r="J103" s="19">
        <v>194.02</v>
      </c>
      <c r="K103" s="20">
        <f t="shared" si="8"/>
        <v>180244.58000000002</v>
      </c>
      <c r="L103" s="18">
        <v>7856</v>
      </c>
      <c r="M103" s="19">
        <v>192.53</v>
      </c>
      <c r="N103" s="20">
        <f t="shared" si="9"/>
        <v>1512515.68</v>
      </c>
      <c r="O103" s="9">
        <f t="shared" si="10"/>
        <v>4182668.2600000002</v>
      </c>
      <c r="P103" s="9">
        <f t="shared" si="11"/>
        <v>9864.366528118504</v>
      </c>
    </row>
    <row r="104" spans="1:16" x14ac:dyDescent="0.25">
      <c r="A104" s="1" t="s">
        <v>207</v>
      </c>
      <c r="B104" s="1" t="s">
        <v>208</v>
      </c>
      <c r="C104" s="18">
        <v>3173</v>
      </c>
      <c r="D104" s="19">
        <v>238.34</v>
      </c>
      <c r="E104" s="20">
        <f t="shared" si="6"/>
        <v>756252.82000000007</v>
      </c>
      <c r="F104" s="18">
        <v>15149</v>
      </c>
      <c r="G104" s="19">
        <v>236.31</v>
      </c>
      <c r="H104" s="20">
        <f t="shared" si="7"/>
        <v>3579860.19</v>
      </c>
      <c r="I104" s="18">
        <v>2904</v>
      </c>
      <c r="J104" s="19">
        <v>238.34</v>
      </c>
      <c r="K104" s="20">
        <f t="shared" si="8"/>
        <v>692139.36</v>
      </c>
      <c r="L104" s="18">
        <v>13865</v>
      </c>
      <c r="M104" s="19">
        <v>236.31</v>
      </c>
      <c r="N104" s="20">
        <f t="shared" si="9"/>
        <v>3276438.15</v>
      </c>
      <c r="O104" s="9">
        <f t="shared" si="10"/>
        <v>8304690.5199999996</v>
      </c>
      <c r="P104" s="9">
        <f t="shared" si="11"/>
        <v>19585.706085108231</v>
      </c>
    </row>
    <row r="105" spans="1:16" x14ac:dyDescent="0.25">
      <c r="A105" s="1" t="s">
        <v>209</v>
      </c>
      <c r="B105" s="1" t="s">
        <v>210</v>
      </c>
      <c r="C105" s="18">
        <v>6721</v>
      </c>
      <c r="D105" s="19">
        <v>260.08999999999997</v>
      </c>
      <c r="E105" s="20">
        <f t="shared" si="6"/>
        <v>1748064.89</v>
      </c>
      <c r="F105" s="18">
        <v>15616</v>
      </c>
      <c r="G105" s="19">
        <v>258.05</v>
      </c>
      <c r="H105" s="20">
        <f t="shared" si="7"/>
        <v>4029708.8000000003</v>
      </c>
      <c r="I105" s="18">
        <v>2490</v>
      </c>
      <c r="J105" s="19">
        <v>260.08999999999997</v>
      </c>
      <c r="K105" s="20">
        <f t="shared" si="8"/>
        <v>647624.1</v>
      </c>
      <c r="L105" s="18">
        <v>5785</v>
      </c>
      <c r="M105" s="19">
        <v>258.05</v>
      </c>
      <c r="N105" s="20">
        <f t="shared" si="9"/>
        <v>1492819.25</v>
      </c>
      <c r="O105" s="9">
        <f t="shared" si="10"/>
        <v>7918217.04</v>
      </c>
      <c r="P105" s="9">
        <f t="shared" si="11"/>
        <v>18674.250568404768</v>
      </c>
    </row>
    <row r="106" spans="1:16" x14ac:dyDescent="0.25">
      <c r="A106" s="1" t="s">
        <v>211</v>
      </c>
      <c r="B106" s="1" t="s">
        <v>212</v>
      </c>
      <c r="C106" s="18">
        <v>4347</v>
      </c>
      <c r="D106" s="19">
        <v>262.60000000000002</v>
      </c>
      <c r="E106" s="20">
        <f t="shared" si="6"/>
        <v>1141522.2000000002</v>
      </c>
      <c r="F106" s="18">
        <v>35624</v>
      </c>
      <c r="G106" s="19">
        <v>260.33</v>
      </c>
      <c r="H106" s="20">
        <f t="shared" si="7"/>
        <v>9273995.9199999999</v>
      </c>
      <c r="I106" s="18">
        <v>2525</v>
      </c>
      <c r="J106" s="19">
        <v>262.60000000000002</v>
      </c>
      <c r="K106" s="20">
        <f t="shared" si="8"/>
        <v>663065</v>
      </c>
      <c r="L106" s="18">
        <v>20697</v>
      </c>
      <c r="M106" s="19">
        <v>260.33</v>
      </c>
      <c r="N106" s="20">
        <f t="shared" si="9"/>
        <v>5388050.0099999998</v>
      </c>
      <c r="O106" s="9">
        <f t="shared" si="10"/>
        <v>16466633.129999999</v>
      </c>
      <c r="P106" s="9">
        <f t="shared" si="11"/>
        <v>38834.756806263962</v>
      </c>
    </row>
    <row r="107" spans="1:16" x14ac:dyDescent="0.25">
      <c r="A107" s="1" t="s">
        <v>213</v>
      </c>
      <c r="B107" s="1" t="s">
        <v>214</v>
      </c>
      <c r="C107" s="18">
        <v>0</v>
      </c>
      <c r="D107" s="19">
        <v>223.4</v>
      </c>
      <c r="E107" s="20">
        <f t="shared" si="6"/>
        <v>0</v>
      </c>
      <c r="F107" s="18">
        <v>5586</v>
      </c>
      <c r="G107" s="19">
        <v>221.64</v>
      </c>
      <c r="H107" s="20">
        <f t="shared" si="7"/>
        <v>1238081.04</v>
      </c>
      <c r="I107" s="18">
        <v>0</v>
      </c>
      <c r="J107" s="19">
        <v>223.4</v>
      </c>
      <c r="K107" s="20">
        <f t="shared" si="8"/>
        <v>0</v>
      </c>
      <c r="L107" s="18">
        <v>5569</v>
      </c>
      <c r="M107" s="19">
        <v>221.64</v>
      </c>
      <c r="N107" s="20">
        <f t="shared" si="9"/>
        <v>1234313.1599999999</v>
      </c>
      <c r="O107" s="9">
        <f t="shared" si="10"/>
        <v>2472394.2000000002</v>
      </c>
      <c r="P107" s="9">
        <f t="shared" si="11"/>
        <v>5830.8718441835799</v>
      </c>
    </row>
    <row r="108" spans="1:16" x14ac:dyDescent="0.25">
      <c r="A108" s="1" t="s">
        <v>215</v>
      </c>
      <c r="B108" s="1" t="s">
        <v>216</v>
      </c>
      <c r="C108" s="18">
        <v>811</v>
      </c>
      <c r="D108" s="19">
        <v>251.87</v>
      </c>
      <c r="E108" s="20">
        <f t="shared" si="6"/>
        <v>204266.57</v>
      </c>
      <c r="F108" s="18">
        <v>22225</v>
      </c>
      <c r="G108" s="19">
        <v>249.82</v>
      </c>
      <c r="H108" s="20">
        <f t="shared" si="7"/>
        <v>5552249.5</v>
      </c>
      <c r="I108" s="18">
        <v>852</v>
      </c>
      <c r="J108" s="19">
        <v>251.87</v>
      </c>
      <c r="K108" s="20">
        <f t="shared" si="8"/>
        <v>214593.24</v>
      </c>
      <c r="L108" s="18">
        <v>23356</v>
      </c>
      <c r="M108" s="19">
        <v>249.82</v>
      </c>
      <c r="N108" s="20">
        <f t="shared" si="9"/>
        <v>5834795.9199999999</v>
      </c>
      <c r="O108" s="9">
        <f t="shared" si="10"/>
        <v>11805905.23</v>
      </c>
      <c r="P108" s="9">
        <f t="shared" si="11"/>
        <v>27842.93880025551</v>
      </c>
    </row>
    <row r="109" spans="1:16" x14ac:dyDescent="0.25">
      <c r="A109" s="1" t="s">
        <v>217</v>
      </c>
      <c r="B109" s="1" t="s">
        <v>218</v>
      </c>
      <c r="C109" s="18">
        <v>711</v>
      </c>
      <c r="D109" s="19">
        <v>233.27</v>
      </c>
      <c r="E109" s="20">
        <f t="shared" si="6"/>
        <v>165854.97</v>
      </c>
      <c r="F109" s="18">
        <v>18132</v>
      </c>
      <c r="G109" s="19">
        <v>231.39</v>
      </c>
      <c r="H109" s="20">
        <f t="shared" si="7"/>
        <v>4195563.4799999995</v>
      </c>
      <c r="I109" s="18">
        <v>474</v>
      </c>
      <c r="J109" s="19">
        <v>233.27</v>
      </c>
      <c r="K109" s="20">
        <f t="shared" si="8"/>
        <v>110569.98000000001</v>
      </c>
      <c r="L109" s="18">
        <v>12087</v>
      </c>
      <c r="M109" s="19">
        <v>231.39</v>
      </c>
      <c r="N109" s="20">
        <f t="shared" si="9"/>
        <v>2796810.9299999997</v>
      </c>
      <c r="O109" s="9">
        <f t="shared" si="10"/>
        <v>7268799.3599999985</v>
      </c>
      <c r="P109" s="9">
        <f t="shared" si="11"/>
        <v>17142.669857922989</v>
      </c>
    </row>
    <row r="110" spans="1:16" x14ac:dyDescent="0.25">
      <c r="A110" s="1" t="s">
        <v>219</v>
      </c>
      <c r="B110" s="1" t="s">
        <v>220</v>
      </c>
      <c r="C110" s="18">
        <v>640</v>
      </c>
      <c r="D110" s="19">
        <v>179</v>
      </c>
      <c r="E110" s="20">
        <f t="shared" si="6"/>
        <v>114560</v>
      </c>
      <c r="F110" s="18">
        <v>15398</v>
      </c>
      <c r="G110" s="19">
        <v>177.51</v>
      </c>
      <c r="H110" s="20">
        <f t="shared" si="7"/>
        <v>2733298.98</v>
      </c>
      <c r="I110" s="18">
        <v>680</v>
      </c>
      <c r="J110" s="19">
        <v>179</v>
      </c>
      <c r="K110" s="20">
        <f t="shared" si="8"/>
        <v>121720</v>
      </c>
      <c r="L110" s="18">
        <v>16358</v>
      </c>
      <c r="M110" s="19">
        <v>177.51</v>
      </c>
      <c r="N110" s="20">
        <f t="shared" si="9"/>
        <v>2903708.58</v>
      </c>
      <c r="O110" s="9">
        <f t="shared" si="10"/>
        <v>5873287.5600000005</v>
      </c>
      <c r="P110" s="9">
        <f t="shared" si="11"/>
        <v>13851.50760602726</v>
      </c>
    </row>
    <row r="111" spans="1:16" x14ac:dyDescent="0.25">
      <c r="A111" s="1" t="s">
        <v>221</v>
      </c>
      <c r="B111" s="1" t="s">
        <v>222</v>
      </c>
      <c r="C111" s="18">
        <v>12030</v>
      </c>
      <c r="D111" s="19">
        <v>222.53</v>
      </c>
      <c r="E111" s="20">
        <f t="shared" si="6"/>
        <v>2677035.9</v>
      </c>
      <c r="F111" s="18">
        <v>3280</v>
      </c>
      <c r="G111" s="19">
        <v>221.05</v>
      </c>
      <c r="H111" s="20">
        <f t="shared" si="7"/>
        <v>725044</v>
      </c>
      <c r="I111" s="18">
        <v>0</v>
      </c>
      <c r="J111" s="19">
        <v>222.53</v>
      </c>
      <c r="K111" s="20">
        <f t="shared" si="8"/>
        <v>0</v>
      </c>
      <c r="L111" s="18">
        <v>0</v>
      </c>
      <c r="M111" s="19">
        <v>221.05</v>
      </c>
      <c r="N111" s="20">
        <f t="shared" si="9"/>
        <v>0</v>
      </c>
      <c r="O111" s="9">
        <f t="shared" si="10"/>
        <v>3402079.9</v>
      </c>
      <c r="P111" s="9">
        <f t="shared" si="11"/>
        <v>8023.4340869157877</v>
      </c>
    </row>
    <row r="112" spans="1:16" x14ac:dyDescent="0.25">
      <c r="A112" s="1" t="s">
        <v>223</v>
      </c>
      <c r="B112" s="1" t="s">
        <v>224</v>
      </c>
      <c r="C112" s="18">
        <v>26</v>
      </c>
      <c r="D112" s="19">
        <v>304.97000000000003</v>
      </c>
      <c r="E112" s="20">
        <f t="shared" si="6"/>
        <v>7929.2200000000012</v>
      </c>
      <c r="F112" s="18">
        <v>17483</v>
      </c>
      <c r="G112" s="19">
        <v>302.39</v>
      </c>
      <c r="H112" s="20">
        <f t="shared" si="7"/>
        <v>5286684.37</v>
      </c>
      <c r="I112" s="18">
        <v>13</v>
      </c>
      <c r="J112" s="19">
        <v>304.97000000000003</v>
      </c>
      <c r="K112" s="20">
        <f t="shared" si="8"/>
        <v>3964.6100000000006</v>
      </c>
      <c r="L112" s="18">
        <v>8434</v>
      </c>
      <c r="M112" s="19">
        <v>302.39</v>
      </c>
      <c r="N112" s="20">
        <f t="shared" si="9"/>
        <v>2550357.2599999998</v>
      </c>
      <c r="O112" s="9">
        <f t="shared" si="10"/>
        <v>7848935.46</v>
      </c>
      <c r="P112" s="9">
        <f t="shared" si="11"/>
        <v>18510.857524470852</v>
      </c>
    </row>
    <row r="113" spans="1:16" x14ac:dyDescent="0.25">
      <c r="A113" s="1" t="s">
        <v>225</v>
      </c>
      <c r="B113" s="1" t="s">
        <v>226</v>
      </c>
      <c r="C113" s="18">
        <v>2665</v>
      </c>
      <c r="D113" s="19">
        <v>202.43</v>
      </c>
      <c r="E113" s="20">
        <f t="shared" si="6"/>
        <v>539475.95000000007</v>
      </c>
      <c r="F113" s="18">
        <v>21221</v>
      </c>
      <c r="G113" s="19">
        <v>200.79</v>
      </c>
      <c r="H113" s="20">
        <f t="shared" si="7"/>
        <v>4260964.59</v>
      </c>
      <c r="I113" s="18">
        <v>1190</v>
      </c>
      <c r="J113" s="19">
        <v>202.43</v>
      </c>
      <c r="K113" s="20">
        <f t="shared" si="8"/>
        <v>240891.7</v>
      </c>
      <c r="L113" s="18">
        <v>9478</v>
      </c>
      <c r="M113" s="19">
        <v>200.79</v>
      </c>
      <c r="N113" s="20">
        <f t="shared" si="9"/>
        <v>1903087.6199999999</v>
      </c>
      <c r="O113" s="9">
        <f t="shared" si="10"/>
        <v>6944419.8600000003</v>
      </c>
      <c r="P113" s="9">
        <f t="shared" si="11"/>
        <v>16377.656215122686</v>
      </c>
    </row>
    <row r="114" spans="1:16" x14ac:dyDescent="0.25">
      <c r="A114" s="1" t="s">
        <v>227</v>
      </c>
      <c r="B114" s="1" t="s">
        <v>228</v>
      </c>
      <c r="C114" s="18">
        <v>2512</v>
      </c>
      <c r="D114" s="19">
        <v>194.59</v>
      </c>
      <c r="E114" s="20">
        <f t="shared" si="6"/>
        <v>488810.08</v>
      </c>
      <c r="F114" s="18">
        <v>6499</v>
      </c>
      <c r="G114" s="19">
        <v>193.21</v>
      </c>
      <c r="H114" s="20">
        <f t="shared" si="7"/>
        <v>1255671.79</v>
      </c>
      <c r="I114" s="18">
        <v>2281</v>
      </c>
      <c r="J114" s="19">
        <v>194.59</v>
      </c>
      <c r="K114" s="20">
        <f t="shared" si="8"/>
        <v>443859.79</v>
      </c>
      <c r="L114" s="18">
        <v>5900</v>
      </c>
      <c r="M114" s="19">
        <v>193.21</v>
      </c>
      <c r="N114" s="20">
        <f t="shared" si="9"/>
        <v>1139939</v>
      </c>
      <c r="O114" s="9">
        <f t="shared" si="10"/>
        <v>3328280.66</v>
      </c>
      <c r="P114" s="9">
        <f t="shared" si="11"/>
        <v>7849.386635001305</v>
      </c>
    </row>
    <row r="115" spans="1:16" x14ac:dyDescent="0.25">
      <c r="A115" s="1" t="s">
        <v>229</v>
      </c>
      <c r="B115" s="1" t="s">
        <v>230</v>
      </c>
      <c r="C115" s="18">
        <v>0</v>
      </c>
      <c r="D115" s="19">
        <v>211.91</v>
      </c>
      <c r="E115" s="20">
        <f t="shared" si="6"/>
        <v>0</v>
      </c>
      <c r="F115" s="18">
        <v>14433</v>
      </c>
      <c r="G115" s="19">
        <v>210.26</v>
      </c>
      <c r="H115" s="20">
        <f t="shared" si="7"/>
        <v>3034682.58</v>
      </c>
      <c r="I115" s="18">
        <v>0</v>
      </c>
      <c r="J115" s="19">
        <v>211.91</v>
      </c>
      <c r="K115" s="20">
        <f t="shared" si="8"/>
        <v>0</v>
      </c>
      <c r="L115" s="18">
        <v>16146</v>
      </c>
      <c r="M115" s="19">
        <v>210.26</v>
      </c>
      <c r="N115" s="20">
        <f t="shared" si="9"/>
        <v>3394857.96</v>
      </c>
      <c r="O115" s="9">
        <f t="shared" si="10"/>
        <v>6429540.54</v>
      </c>
      <c r="P115" s="9">
        <f t="shared" si="11"/>
        <v>15163.369541039569</v>
      </c>
    </row>
    <row r="116" spans="1:16" x14ac:dyDescent="0.25">
      <c r="A116" s="1" t="s">
        <v>231</v>
      </c>
      <c r="B116" s="1" t="s">
        <v>232</v>
      </c>
      <c r="C116" s="18">
        <v>10575</v>
      </c>
      <c r="D116" s="19">
        <v>285.98</v>
      </c>
      <c r="E116" s="20">
        <f t="shared" si="6"/>
        <v>3024238.5</v>
      </c>
      <c r="F116" s="18">
        <v>55565</v>
      </c>
      <c r="G116" s="19">
        <v>283.45999999999998</v>
      </c>
      <c r="H116" s="20">
        <f t="shared" si="7"/>
        <v>15750454.899999999</v>
      </c>
      <c r="I116" s="18">
        <v>2382</v>
      </c>
      <c r="J116" s="19">
        <v>285.98</v>
      </c>
      <c r="K116" s="20">
        <f t="shared" si="8"/>
        <v>681204.36</v>
      </c>
      <c r="L116" s="18">
        <v>12515</v>
      </c>
      <c r="M116" s="19">
        <v>283.45999999999998</v>
      </c>
      <c r="N116" s="20">
        <f t="shared" si="9"/>
        <v>3547501.9</v>
      </c>
      <c r="O116" s="9">
        <f t="shared" si="10"/>
        <v>23003399.659999996</v>
      </c>
      <c r="P116" s="9">
        <f t="shared" si="11"/>
        <v>54251.007140364636</v>
      </c>
    </row>
    <row r="117" spans="1:16" x14ac:dyDescent="0.25">
      <c r="A117" s="1" t="s">
        <v>233</v>
      </c>
      <c r="B117" s="1" t="s">
        <v>234</v>
      </c>
      <c r="C117" s="18">
        <v>2754</v>
      </c>
      <c r="D117" s="19">
        <v>171.75</v>
      </c>
      <c r="E117" s="20">
        <f t="shared" si="6"/>
        <v>472999.5</v>
      </c>
      <c r="F117" s="18">
        <v>26331</v>
      </c>
      <c r="G117" s="19">
        <v>170.48</v>
      </c>
      <c r="H117" s="20">
        <f t="shared" si="7"/>
        <v>4488908.88</v>
      </c>
      <c r="I117" s="18">
        <v>2773</v>
      </c>
      <c r="J117" s="19">
        <v>171.75</v>
      </c>
      <c r="K117" s="20">
        <f t="shared" si="8"/>
        <v>476262.75</v>
      </c>
      <c r="L117" s="18">
        <v>26508</v>
      </c>
      <c r="M117" s="19">
        <v>170.48</v>
      </c>
      <c r="N117" s="20">
        <f t="shared" si="9"/>
        <v>4519083.84</v>
      </c>
      <c r="O117" s="9">
        <f t="shared" si="10"/>
        <v>9957254.9699999988</v>
      </c>
      <c r="P117" s="9">
        <f t="shared" si="11"/>
        <v>23483.098953204961</v>
      </c>
    </row>
    <row r="118" spans="1:16" x14ac:dyDescent="0.25">
      <c r="A118" s="1" t="s">
        <v>235</v>
      </c>
      <c r="B118" s="1" t="s">
        <v>236</v>
      </c>
      <c r="C118" s="18">
        <v>1170</v>
      </c>
      <c r="D118" s="19">
        <v>176.69</v>
      </c>
      <c r="E118" s="20">
        <f t="shared" si="6"/>
        <v>206727.3</v>
      </c>
      <c r="F118" s="18">
        <v>6718</v>
      </c>
      <c r="G118" s="19">
        <v>175.54</v>
      </c>
      <c r="H118" s="20">
        <f t="shared" si="7"/>
        <v>1179277.72</v>
      </c>
      <c r="I118" s="18">
        <v>1200</v>
      </c>
      <c r="J118" s="19">
        <v>176.69</v>
      </c>
      <c r="K118" s="20">
        <f t="shared" si="8"/>
        <v>212028</v>
      </c>
      <c r="L118" s="18">
        <v>6892</v>
      </c>
      <c r="M118" s="19">
        <v>175.54</v>
      </c>
      <c r="N118" s="20">
        <f t="shared" si="9"/>
        <v>1209821.68</v>
      </c>
      <c r="O118" s="9">
        <f t="shared" si="10"/>
        <v>2807854.6999999997</v>
      </c>
      <c r="P118" s="9">
        <f t="shared" si="11"/>
        <v>6622.0188159268982</v>
      </c>
    </row>
    <row r="119" spans="1:16" x14ac:dyDescent="0.25">
      <c r="A119" s="1" t="s">
        <v>237</v>
      </c>
      <c r="B119" s="1" t="s">
        <v>238</v>
      </c>
      <c r="C119" s="18">
        <v>10475</v>
      </c>
      <c r="D119" s="19">
        <v>295.25</v>
      </c>
      <c r="E119" s="20">
        <f t="shared" si="6"/>
        <v>3092743.75</v>
      </c>
      <c r="F119" s="18">
        <v>40934</v>
      </c>
      <c r="G119" s="19">
        <v>292.27999999999997</v>
      </c>
      <c r="H119" s="20">
        <f t="shared" si="7"/>
        <v>11964189.52</v>
      </c>
      <c r="I119" s="18">
        <v>4224</v>
      </c>
      <c r="J119" s="19">
        <v>295.25</v>
      </c>
      <c r="K119" s="20">
        <f t="shared" si="8"/>
        <v>1247136</v>
      </c>
      <c r="L119" s="18">
        <v>16507</v>
      </c>
      <c r="M119" s="19">
        <v>292.27999999999997</v>
      </c>
      <c r="N119" s="20">
        <f t="shared" si="9"/>
        <v>4824665.96</v>
      </c>
      <c r="O119" s="9">
        <f t="shared" si="10"/>
        <v>21128735.23</v>
      </c>
      <c r="P119" s="9">
        <f t="shared" si="11"/>
        <v>49829.815712970325</v>
      </c>
    </row>
    <row r="120" spans="1:16" x14ac:dyDescent="0.25">
      <c r="A120" s="1" t="s">
        <v>239</v>
      </c>
      <c r="B120" s="1" t="s">
        <v>240</v>
      </c>
      <c r="C120" s="18">
        <v>51</v>
      </c>
      <c r="D120" s="19">
        <v>238.82</v>
      </c>
      <c r="E120" s="20">
        <f t="shared" si="6"/>
        <v>12179.82</v>
      </c>
      <c r="F120" s="18">
        <v>13111</v>
      </c>
      <c r="G120" s="19">
        <v>236.87</v>
      </c>
      <c r="H120" s="20">
        <f t="shared" si="7"/>
        <v>3105602.57</v>
      </c>
      <c r="I120" s="18">
        <v>52</v>
      </c>
      <c r="J120" s="19">
        <v>238.82</v>
      </c>
      <c r="K120" s="20">
        <f t="shared" si="8"/>
        <v>12418.64</v>
      </c>
      <c r="L120" s="18">
        <v>13265</v>
      </c>
      <c r="M120" s="19">
        <v>236.87</v>
      </c>
      <c r="N120" s="20">
        <f t="shared" si="9"/>
        <v>3142080.5500000003</v>
      </c>
      <c r="O120" s="9">
        <f t="shared" si="10"/>
        <v>6272281.5800000001</v>
      </c>
      <c r="P120" s="9">
        <f t="shared" si="11"/>
        <v>14792.491449629391</v>
      </c>
    </row>
    <row r="121" spans="1:16" x14ac:dyDescent="0.25">
      <c r="A121" s="1" t="s">
        <v>241</v>
      </c>
      <c r="B121" s="1" t="s">
        <v>242</v>
      </c>
      <c r="C121" s="18">
        <v>2</v>
      </c>
      <c r="D121" s="19">
        <v>194.75</v>
      </c>
      <c r="E121" s="20">
        <f t="shared" si="6"/>
        <v>389.5</v>
      </c>
      <c r="F121" s="18">
        <v>23818</v>
      </c>
      <c r="G121" s="19">
        <v>193.24</v>
      </c>
      <c r="H121" s="20">
        <f t="shared" si="7"/>
        <v>4602590.32</v>
      </c>
      <c r="I121" s="18">
        <v>2</v>
      </c>
      <c r="J121" s="19">
        <v>194.75</v>
      </c>
      <c r="K121" s="20">
        <f t="shared" si="8"/>
        <v>389.5</v>
      </c>
      <c r="L121" s="18">
        <v>21324</v>
      </c>
      <c r="M121" s="19">
        <v>193.24</v>
      </c>
      <c r="N121" s="20">
        <f t="shared" si="9"/>
        <v>4120649.7600000002</v>
      </c>
      <c r="O121" s="9">
        <f t="shared" si="10"/>
        <v>8724019.0800000001</v>
      </c>
      <c r="P121" s="9">
        <f t="shared" si="11"/>
        <v>20574.646721664507</v>
      </c>
    </row>
    <row r="122" spans="1:16" x14ac:dyDescent="0.25">
      <c r="A122" s="1" t="s">
        <v>243</v>
      </c>
      <c r="B122" s="1" t="s">
        <v>244</v>
      </c>
      <c r="C122" s="18">
        <v>338</v>
      </c>
      <c r="D122" s="19">
        <v>283.86</v>
      </c>
      <c r="E122" s="20">
        <f t="shared" si="6"/>
        <v>95944.680000000008</v>
      </c>
      <c r="F122" s="18">
        <v>10690</v>
      </c>
      <c r="G122" s="19">
        <v>281.89999999999998</v>
      </c>
      <c r="H122" s="20">
        <f t="shared" si="7"/>
        <v>3013510.9999999995</v>
      </c>
      <c r="I122" s="18">
        <v>234</v>
      </c>
      <c r="J122" s="19">
        <v>283.86</v>
      </c>
      <c r="K122" s="20">
        <f t="shared" si="8"/>
        <v>66423.240000000005</v>
      </c>
      <c r="L122" s="18">
        <v>7397</v>
      </c>
      <c r="M122" s="19">
        <v>281.89999999999998</v>
      </c>
      <c r="N122" s="20">
        <f t="shared" si="9"/>
        <v>2085214.2999999998</v>
      </c>
      <c r="O122" s="9">
        <f t="shared" si="10"/>
        <v>5261093.2199999988</v>
      </c>
      <c r="P122" s="9">
        <f t="shared" si="11"/>
        <v>12407.71407978676</v>
      </c>
    </row>
    <row r="123" spans="1:16" x14ac:dyDescent="0.25">
      <c r="A123" s="1" t="s">
        <v>245</v>
      </c>
      <c r="B123" s="1" t="s">
        <v>246</v>
      </c>
      <c r="C123" s="18">
        <v>1377</v>
      </c>
      <c r="D123" s="19">
        <v>221.06</v>
      </c>
      <c r="E123" s="20">
        <f t="shared" si="6"/>
        <v>304399.62</v>
      </c>
      <c r="F123" s="18">
        <v>16007</v>
      </c>
      <c r="G123" s="19">
        <v>219.65</v>
      </c>
      <c r="H123" s="20">
        <f t="shared" si="7"/>
        <v>3515937.5500000003</v>
      </c>
      <c r="I123" s="18">
        <v>659</v>
      </c>
      <c r="J123" s="19">
        <v>221.06</v>
      </c>
      <c r="K123" s="20">
        <f t="shared" si="8"/>
        <v>145678.54</v>
      </c>
      <c r="L123" s="18">
        <v>7662</v>
      </c>
      <c r="M123" s="19">
        <v>219.65</v>
      </c>
      <c r="N123" s="20">
        <f t="shared" si="9"/>
        <v>1682958.3</v>
      </c>
      <c r="O123" s="9">
        <f t="shared" si="10"/>
        <v>5648974.0100000007</v>
      </c>
      <c r="P123" s="9">
        <f t="shared" si="11"/>
        <v>13322.488583508981</v>
      </c>
    </row>
    <row r="124" spans="1:16" x14ac:dyDescent="0.25">
      <c r="A124" s="1" t="s">
        <v>247</v>
      </c>
      <c r="B124" s="1" t="s">
        <v>248</v>
      </c>
      <c r="C124" s="18">
        <v>791</v>
      </c>
      <c r="D124" s="19">
        <v>216.36</v>
      </c>
      <c r="E124" s="20">
        <f t="shared" si="6"/>
        <v>171140.76</v>
      </c>
      <c r="F124" s="18">
        <v>21104</v>
      </c>
      <c r="G124" s="19">
        <v>214.59</v>
      </c>
      <c r="H124" s="20">
        <f t="shared" si="7"/>
        <v>4528707.3600000003</v>
      </c>
      <c r="I124" s="18">
        <v>380</v>
      </c>
      <c r="J124" s="19">
        <v>216.36</v>
      </c>
      <c r="K124" s="20">
        <f t="shared" si="8"/>
        <v>82216.800000000003</v>
      </c>
      <c r="L124" s="18">
        <v>10136</v>
      </c>
      <c r="M124" s="19">
        <v>214.59</v>
      </c>
      <c r="N124" s="20">
        <f t="shared" si="9"/>
        <v>2175084.2400000002</v>
      </c>
      <c r="O124" s="9">
        <f t="shared" si="10"/>
        <v>6957149.1600000001</v>
      </c>
      <c r="P124" s="9">
        <f t="shared" si="11"/>
        <v>16407.676879693961</v>
      </c>
    </row>
    <row r="125" spans="1:16" x14ac:dyDescent="0.25">
      <c r="A125" s="1" t="s">
        <v>249</v>
      </c>
      <c r="B125" s="1" t="s">
        <v>250</v>
      </c>
      <c r="C125" s="18">
        <v>990</v>
      </c>
      <c r="D125" s="19">
        <v>273.79000000000002</v>
      </c>
      <c r="E125" s="20">
        <f t="shared" si="6"/>
        <v>271052.10000000003</v>
      </c>
      <c r="F125" s="18">
        <v>23620</v>
      </c>
      <c r="G125" s="19">
        <v>271.3</v>
      </c>
      <c r="H125" s="20">
        <f t="shared" si="7"/>
        <v>6408106</v>
      </c>
      <c r="I125" s="18">
        <v>6</v>
      </c>
      <c r="J125" s="19">
        <v>273.79000000000002</v>
      </c>
      <c r="K125" s="20">
        <f t="shared" si="8"/>
        <v>1642.7400000000002</v>
      </c>
      <c r="L125" s="18">
        <v>155</v>
      </c>
      <c r="M125" s="19">
        <v>271.3</v>
      </c>
      <c r="N125" s="20">
        <f t="shared" si="9"/>
        <v>42051.5</v>
      </c>
      <c r="O125" s="9">
        <f t="shared" si="10"/>
        <v>6722852.3399999999</v>
      </c>
      <c r="P125" s="9">
        <f t="shared" si="11"/>
        <v>15855.113404613916</v>
      </c>
    </row>
    <row r="126" spans="1:16" x14ac:dyDescent="0.25">
      <c r="A126" s="1" t="s">
        <v>251</v>
      </c>
      <c r="B126" s="1" t="s">
        <v>252</v>
      </c>
      <c r="C126" s="18">
        <v>0</v>
      </c>
      <c r="D126" s="19">
        <v>320.49</v>
      </c>
      <c r="E126" s="20">
        <f t="shared" si="6"/>
        <v>0</v>
      </c>
      <c r="F126" s="18">
        <v>52028</v>
      </c>
      <c r="G126" s="19">
        <v>317.73</v>
      </c>
      <c r="H126" s="20">
        <f t="shared" si="7"/>
        <v>16530856.440000001</v>
      </c>
      <c r="I126" s="18">
        <v>0</v>
      </c>
      <c r="J126" s="19">
        <v>320.49</v>
      </c>
      <c r="K126" s="20">
        <f t="shared" si="8"/>
        <v>0</v>
      </c>
      <c r="L126" s="18">
        <v>28123</v>
      </c>
      <c r="M126" s="19">
        <v>317.73</v>
      </c>
      <c r="N126" s="20">
        <f t="shared" si="9"/>
        <v>8935520.790000001</v>
      </c>
      <c r="O126" s="9">
        <f t="shared" si="10"/>
        <v>25466377.230000004</v>
      </c>
      <c r="P126" s="9">
        <f t="shared" si="11"/>
        <v>60059.670890574351</v>
      </c>
    </row>
    <row r="127" spans="1:16" x14ac:dyDescent="0.25">
      <c r="A127" s="1" t="s">
        <v>253</v>
      </c>
      <c r="B127" s="1" t="s">
        <v>254</v>
      </c>
      <c r="C127" s="18">
        <v>13747</v>
      </c>
      <c r="D127" s="19">
        <v>274.43</v>
      </c>
      <c r="E127" s="20">
        <f t="shared" si="6"/>
        <v>3772589.21</v>
      </c>
      <c r="F127" s="18">
        <v>46733</v>
      </c>
      <c r="G127" s="19">
        <v>272.41000000000003</v>
      </c>
      <c r="H127" s="20">
        <f t="shared" si="7"/>
        <v>12730536.530000001</v>
      </c>
      <c r="I127" s="18">
        <v>7522</v>
      </c>
      <c r="J127" s="19">
        <v>274.43</v>
      </c>
      <c r="K127" s="20">
        <f t="shared" si="8"/>
        <v>2064262.46</v>
      </c>
      <c r="L127" s="18">
        <v>25571</v>
      </c>
      <c r="M127" s="19">
        <v>272.41000000000003</v>
      </c>
      <c r="N127" s="20">
        <f t="shared" si="9"/>
        <v>6965796.1100000003</v>
      </c>
      <c r="O127" s="9">
        <f t="shared" si="10"/>
        <v>25533184.310000002</v>
      </c>
      <c r="P127" s="9">
        <f t="shared" si="11"/>
        <v>60217.228096364634</v>
      </c>
    </row>
    <row r="128" spans="1:16" x14ac:dyDescent="0.25">
      <c r="A128" s="1" t="s">
        <v>255</v>
      </c>
      <c r="B128" s="1" t="s">
        <v>256</v>
      </c>
      <c r="C128" s="18">
        <v>7</v>
      </c>
      <c r="D128" s="19">
        <v>304.69</v>
      </c>
      <c r="E128" s="20">
        <f t="shared" si="6"/>
        <v>2132.83</v>
      </c>
      <c r="F128" s="18">
        <v>60756</v>
      </c>
      <c r="G128" s="19">
        <v>301.97000000000003</v>
      </c>
      <c r="H128" s="20">
        <f t="shared" si="7"/>
        <v>18346489.32</v>
      </c>
      <c r="I128" s="18">
        <v>2</v>
      </c>
      <c r="J128" s="19">
        <v>304.69</v>
      </c>
      <c r="K128" s="20">
        <f t="shared" si="8"/>
        <v>609.38</v>
      </c>
      <c r="L128" s="18">
        <v>19013</v>
      </c>
      <c r="M128" s="19">
        <v>301.97000000000003</v>
      </c>
      <c r="N128" s="20">
        <f t="shared" si="9"/>
        <v>5741355.6100000003</v>
      </c>
      <c r="O128" s="9">
        <f t="shared" si="10"/>
        <v>24090587.140000001</v>
      </c>
      <c r="P128" s="9">
        <f t="shared" si="11"/>
        <v>56815.020138971791</v>
      </c>
    </row>
    <row r="129" spans="1:16" x14ac:dyDescent="0.25">
      <c r="A129" s="1" t="s">
        <v>257</v>
      </c>
      <c r="B129" s="1" t="s">
        <v>258</v>
      </c>
      <c r="C129" s="18">
        <v>3256</v>
      </c>
      <c r="D129" s="19">
        <v>259.02999999999997</v>
      </c>
      <c r="E129" s="20">
        <f t="shared" si="6"/>
        <v>843401.67999999993</v>
      </c>
      <c r="F129" s="18">
        <v>22041</v>
      </c>
      <c r="G129" s="19">
        <v>256.81</v>
      </c>
      <c r="H129" s="20">
        <f t="shared" si="7"/>
        <v>5660349.21</v>
      </c>
      <c r="I129" s="18">
        <v>2780</v>
      </c>
      <c r="J129" s="19">
        <v>259.02999999999997</v>
      </c>
      <c r="K129" s="20">
        <f t="shared" si="8"/>
        <v>720103.39999999991</v>
      </c>
      <c r="L129" s="18">
        <v>18820</v>
      </c>
      <c r="M129" s="19">
        <v>256.81</v>
      </c>
      <c r="N129" s="20">
        <f t="shared" si="9"/>
        <v>4833164.2</v>
      </c>
      <c r="O129" s="9">
        <f t="shared" si="10"/>
        <v>12057018.489999998</v>
      </c>
      <c r="P129" s="9">
        <f t="shared" si="11"/>
        <v>28435.162013461206</v>
      </c>
    </row>
    <row r="130" spans="1:16" x14ac:dyDescent="0.25">
      <c r="A130" s="1" t="s">
        <v>259</v>
      </c>
      <c r="B130" s="1" t="s">
        <v>260</v>
      </c>
      <c r="C130" s="18">
        <v>212</v>
      </c>
      <c r="D130" s="19">
        <v>195.06</v>
      </c>
      <c r="E130" s="20">
        <f t="shared" si="6"/>
        <v>41352.720000000001</v>
      </c>
      <c r="F130" s="18">
        <v>3701</v>
      </c>
      <c r="G130" s="19">
        <v>193.43</v>
      </c>
      <c r="H130" s="20">
        <f t="shared" si="7"/>
        <v>715884.43</v>
      </c>
      <c r="I130" s="18">
        <v>202</v>
      </c>
      <c r="J130" s="19">
        <v>195.06</v>
      </c>
      <c r="K130" s="20">
        <f t="shared" si="8"/>
        <v>39402.120000000003</v>
      </c>
      <c r="L130" s="18">
        <v>3528</v>
      </c>
      <c r="M130" s="19">
        <v>193.43</v>
      </c>
      <c r="N130" s="20">
        <f t="shared" si="9"/>
        <v>682421.04</v>
      </c>
      <c r="O130" s="9">
        <f t="shared" si="10"/>
        <v>1479060.31</v>
      </c>
      <c r="P130" s="9">
        <f t="shared" si="11"/>
        <v>3488.2022929144709</v>
      </c>
    </row>
    <row r="131" spans="1:16" x14ac:dyDescent="0.25">
      <c r="A131" s="1" t="s">
        <v>261</v>
      </c>
      <c r="B131" s="1" t="s">
        <v>262</v>
      </c>
      <c r="C131" s="18">
        <v>11555</v>
      </c>
      <c r="D131" s="19">
        <v>245.69</v>
      </c>
      <c r="E131" s="20">
        <f t="shared" si="6"/>
        <v>2838947.95</v>
      </c>
      <c r="F131" s="18">
        <v>35214</v>
      </c>
      <c r="G131" s="19">
        <v>243.53</v>
      </c>
      <c r="H131" s="20">
        <f t="shared" si="7"/>
        <v>8575665.4199999999</v>
      </c>
      <c r="I131" s="18">
        <v>4404</v>
      </c>
      <c r="J131" s="19">
        <v>245.69</v>
      </c>
      <c r="K131" s="20">
        <f t="shared" si="8"/>
        <v>1082018.76</v>
      </c>
      <c r="L131" s="18">
        <v>13423</v>
      </c>
      <c r="M131" s="19">
        <v>243.53</v>
      </c>
      <c r="N131" s="20">
        <f t="shared" si="9"/>
        <v>3268903.19</v>
      </c>
      <c r="O131" s="9">
        <f t="shared" si="10"/>
        <v>15765535.32</v>
      </c>
      <c r="P131" s="9">
        <f t="shared" si="11"/>
        <v>37181.294150370428</v>
      </c>
    </row>
    <row r="132" spans="1:16" x14ac:dyDescent="0.25">
      <c r="A132" s="1" t="s">
        <v>263</v>
      </c>
      <c r="B132" s="1" t="s">
        <v>264</v>
      </c>
      <c r="C132" s="18">
        <v>0</v>
      </c>
      <c r="D132" s="19">
        <v>289.33</v>
      </c>
      <c r="E132" s="20">
        <f t="shared" si="6"/>
        <v>0</v>
      </c>
      <c r="F132" s="18">
        <v>45218</v>
      </c>
      <c r="G132" s="19">
        <v>286.81</v>
      </c>
      <c r="H132" s="20">
        <f t="shared" si="7"/>
        <v>12968974.58</v>
      </c>
      <c r="I132" s="18">
        <v>0</v>
      </c>
      <c r="J132" s="19">
        <v>289.33</v>
      </c>
      <c r="K132" s="20">
        <f t="shared" si="8"/>
        <v>0</v>
      </c>
      <c r="L132" s="18">
        <v>26323</v>
      </c>
      <c r="M132" s="19">
        <v>286.81</v>
      </c>
      <c r="N132" s="20">
        <f t="shared" si="9"/>
        <v>7549699.6299999999</v>
      </c>
      <c r="O132" s="9">
        <f t="shared" si="10"/>
        <v>20518674.210000001</v>
      </c>
      <c r="P132" s="9">
        <f t="shared" si="11"/>
        <v>48391.053389085275</v>
      </c>
    </row>
    <row r="133" spans="1:16" x14ac:dyDescent="0.25">
      <c r="A133" s="1" t="s">
        <v>265</v>
      </c>
      <c r="B133" s="1" t="s">
        <v>266</v>
      </c>
      <c r="C133" s="18">
        <v>731</v>
      </c>
      <c r="D133" s="19">
        <v>165.29</v>
      </c>
      <c r="E133" s="20">
        <f t="shared" si="6"/>
        <v>120826.98999999999</v>
      </c>
      <c r="F133" s="18">
        <v>9521</v>
      </c>
      <c r="G133" s="19">
        <v>163.98</v>
      </c>
      <c r="H133" s="20">
        <f t="shared" si="7"/>
        <v>1561253.5799999998</v>
      </c>
      <c r="I133" s="18">
        <v>571</v>
      </c>
      <c r="J133" s="19">
        <v>165.29</v>
      </c>
      <c r="K133" s="20">
        <f t="shared" si="8"/>
        <v>94380.59</v>
      </c>
      <c r="L133" s="18">
        <v>7438</v>
      </c>
      <c r="M133" s="19">
        <v>163.98</v>
      </c>
      <c r="N133" s="20">
        <f t="shared" si="9"/>
        <v>1219683.24</v>
      </c>
      <c r="O133" s="9">
        <f t="shared" si="10"/>
        <v>2996144.4000000004</v>
      </c>
      <c r="P133" s="9">
        <f t="shared" si="11"/>
        <v>7066.0795204374399</v>
      </c>
    </row>
    <row r="134" spans="1:16" x14ac:dyDescent="0.25">
      <c r="A134" s="1" t="s">
        <v>267</v>
      </c>
      <c r="B134" s="1" t="s">
        <v>268</v>
      </c>
      <c r="C134" s="18">
        <v>12871</v>
      </c>
      <c r="D134" s="19">
        <v>288.63</v>
      </c>
      <c r="E134" s="20">
        <f t="shared" ref="E134:E197" si="12">D134*C134</f>
        <v>3714956.73</v>
      </c>
      <c r="F134" s="18">
        <v>18296</v>
      </c>
      <c r="G134" s="19">
        <v>285.89</v>
      </c>
      <c r="H134" s="20">
        <f t="shared" ref="H134:H197" si="13">G134*F134</f>
        <v>5230643.4399999995</v>
      </c>
      <c r="I134" s="18">
        <v>10051</v>
      </c>
      <c r="J134" s="19">
        <v>288.63</v>
      </c>
      <c r="K134" s="20">
        <f t="shared" ref="K134:K197" si="14">J134*I134</f>
        <v>2901020.13</v>
      </c>
      <c r="L134" s="18">
        <v>14287</v>
      </c>
      <c r="M134" s="19">
        <v>285.89</v>
      </c>
      <c r="N134" s="20">
        <f t="shared" ref="N134:N197" si="15">M134*L134</f>
        <v>4084510.4299999997</v>
      </c>
      <c r="O134" s="9">
        <f t="shared" ref="O134:O197" si="16">N134+K134+H134+E134</f>
        <v>15931130.73</v>
      </c>
      <c r="P134" s="9">
        <f t="shared" si="11"/>
        <v>37571.832849132552</v>
      </c>
    </row>
    <row r="135" spans="1:16" x14ac:dyDescent="0.25">
      <c r="A135" s="1" t="s">
        <v>269</v>
      </c>
      <c r="B135" s="1" t="s">
        <v>270</v>
      </c>
      <c r="C135" s="18">
        <v>150</v>
      </c>
      <c r="D135" s="19">
        <v>168.56</v>
      </c>
      <c r="E135" s="20">
        <f t="shared" si="12"/>
        <v>25284</v>
      </c>
      <c r="F135" s="18">
        <v>7472</v>
      </c>
      <c r="G135" s="19">
        <v>167.49</v>
      </c>
      <c r="H135" s="20">
        <f t="shared" si="13"/>
        <v>1251485.28</v>
      </c>
      <c r="I135" s="18">
        <v>153</v>
      </c>
      <c r="J135" s="19">
        <v>168.56</v>
      </c>
      <c r="K135" s="20">
        <f t="shared" si="14"/>
        <v>25789.68</v>
      </c>
      <c r="L135" s="18">
        <v>7622</v>
      </c>
      <c r="M135" s="19">
        <v>167.49</v>
      </c>
      <c r="N135" s="20">
        <f t="shared" si="15"/>
        <v>1276608.78</v>
      </c>
      <c r="O135" s="9">
        <f t="shared" si="16"/>
        <v>2579167.7400000002</v>
      </c>
      <c r="P135" s="9">
        <f t="shared" ref="P135:P198" si="17">(O135/$O$4)*$P$4</f>
        <v>6082.685583307305</v>
      </c>
    </row>
    <row r="136" spans="1:16" x14ac:dyDescent="0.25">
      <c r="A136" s="1" t="s">
        <v>271</v>
      </c>
      <c r="B136" s="1" t="s">
        <v>272</v>
      </c>
      <c r="C136" s="18">
        <v>1194</v>
      </c>
      <c r="D136" s="19">
        <v>199.54</v>
      </c>
      <c r="E136" s="20">
        <f t="shared" si="12"/>
        <v>238250.75999999998</v>
      </c>
      <c r="F136" s="18">
        <v>12320</v>
      </c>
      <c r="G136" s="19">
        <v>197.82</v>
      </c>
      <c r="H136" s="20">
        <f t="shared" si="13"/>
        <v>2437142.4</v>
      </c>
      <c r="I136" s="18">
        <v>1025</v>
      </c>
      <c r="J136" s="19">
        <v>199.54</v>
      </c>
      <c r="K136" s="20">
        <f t="shared" si="14"/>
        <v>204528.5</v>
      </c>
      <c r="L136" s="18">
        <v>10571</v>
      </c>
      <c r="M136" s="19">
        <v>197.82</v>
      </c>
      <c r="N136" s="20">
        <f t="shared" si="15"/>
        <v>2091155.22</v>
      </c>
      <c r="O136" s="9">
        <f t="shared" si="16"/>
        <v>4971076.879999999</v>
      </c>
      <c r="P136" s="9">
        <f t="shared" si="17"/>
        <v>11723.742198903376</v>
      </c>
    </row>
    <row r="137" spans="1:16" x14ac:dyDescent="0.25">
      <c r="A137" s="1" t="s">
        <v>273</v>
      </c>
      <c r="B137" s="1" t="s">
        <v>274</v>
      </c>
      <c r="C137" s="18">
        <v>43</v>
      </c>
      <c r="D137" s="19">
        <v>184.72</v>
      </c>
      <c r="E137" s="20">
        <f t="shared" si="12"/>
        <v>7942.96</v>
      </c>
      <c r="F137" s="18">
        <v>8401</v>
      </c>
      <c r="G137" s="19">
        <v>183.23</v>
      </c>
      <c r="H137" s="20">
        <f t="shared" si="13"/>
        <v>1539315.23</v>
      </c>
      <c r="I137" s="18">
        <v>40</v>
      </c>
      <c r="J137" s="19">
        <v>184.72</v>
      </c>
      <c r="K137" s="20">
        <f t="shared" si="14"/>
        <v>7388.8</v>
      </c>
      <c r="L137" s="18">
        <v>7832</v>
      </c>
      <c r="M137" s="19">
        <v>183.23</v>
      </c>
      <c r="N137" s="20">
        <f t="shared" si="15"/>
        <v>1435057.3599999999</v>
      </c>
      <c r="O137" s="9">
        <f t="shared" si="16"/>
        <v>2989704.3499999996</v>
      </c>
      <c r="P137" s="9">
        <f t="shared" si="17"/>
        <v>7050.891365482159</v>
      </c>
    </row>
    <row r="138" spans="1:16" x14ac:dyDescent="0.25">
      <c r="A138" s="1" t="s">
        <v>275</v>
      </c>
      <c r="B138" s="1" t="s">
        <v>276</v>
      </c>
      <c r="C138" s="18">
        <v>1032</v>
      </c>
      <c r="D138" s="19">
        <v>229.47</v>
      </c>
      <c r="E138" s="20">
        <f t="shared" si="12"/>
        <v>236813.04</v>
      </c>
      <c r="F138" s="18">
        <v>20097</v>
      </c>
      <c r="G138" s="19">
        <v>227.91</v>
      </c>
      <c r="H138" s="20">
        <f t="shared" si="13"/>
        <v>4580307.2699999996</v>
      </c>
      <c r="I138" s="18">
        <v>945</v>
      </c>
      <c r="J138" s="19">
        <v>229.47</v>
      </c>
      <c r="K138" s="20">
        <f t="shared" si="14"/>
        <v>216849.15</v>
      </c>
      <c r="L138" s="18">
        <v>18403</v>
      </c>
      <c r="M138" s="19">
        <v>227.91</v>
      </c>
      <c r="N138" s="20">
        <f t="shared" si="15"/>
        <v>4194227.73</v>
      </c>
      <c r="O138" s="9">
        <f t="shared" si="16"/>
        <v>9228197.1899999976</v>
      </c>
      <c r="P138" s="9">
        <f t="shared" si="17"/>
        <v>21763.69576006327</v>
      </c>
    </row>
    <row r="139" spans="1:16" x14ac:dyDescent="0.25">
      <c r="A139" s="1" t="s">
        <v>277</v>
      </c>
      <c r="B139" s="1" t="s">
        <v>278</v>
      </c>
      <c r="C139" s="18">
        <v>96</v>
      </c>
      <c r="D139" s="19">
        <v>182.98</v>
      </c>
      <c r="E139" s="20">
        <f t="shared" si="12"/>
        <v>17566.079999999998</v>
      </c>
      <c r="F139" s="18">
        <v>1007</v>
      </c>
      <c r="G139" s="19">
        <v>181.43</v>
      </c>
      <c r="H139" s="20">
        <f t="shared" si="13"/>
        <v>182700.01</v>
      </c>
      <c r="I139" s="18">
        <v>116</v>
      </c>
      <c r="J139" s="19">
        <v>182.98</v>
      </c>
      <c r="K139" s="20">
        <f t="shared" si="14"/>
        <v>21225.68</v>
      </c>
      <c r="L139" s="18">
        <v>1216</v>
      </c>
      <c r="M139" s="19">
        <v>181.43</v>
      </c>
      <c r="N139" s="20">
        <f t="shared" si="15"/>
        <v>220618.88</v>
      </c>
      <c r="O139" s="9">
        <f t="shared" si="16"/>
        <v>442110.65</v>
      </c>
      <c r="P139" s="9">
        <f t="shared" si="17"/>
        <v>1042.6697090207952</v>
      </c>
    </row>
    <row r="140" spans="1:16" x14ac:dyDescent="0.25">
      <c r="A140" s="1" t="s">
        <v>279</v>
      </c>
      <c r="B140" s="1" t="s">
        <v>280</v>
      </c>
      <c r="C140" s="18">
        <v>159</v>
      </c>
      <c r="D140" s="19">
        <v>192.33</v>
      </c>
      <c r="E140" s="20">
        <f t="shared" si="12"/>
        <v>30580.47</v>
      </c>
      <c r="F140" s="18">
        <v>5131</v>
      </c>
      <c r="G140" s="19">
        <v>190.71</v>
      </c>
      <c r="H140" s="20">
        <f t="shared" si="13"/>
        <v>978533.01</v>
      </c>
      <c r="I140" s="18">
        <v>142</v>
      </c>
      <c r="J140" s="19">
        <v>192.33</v>
      </c>
      <c r="K140" s="20">
        <f t="shared" si="14"/>
        <v>27310.86</v>
      </c>
      <c r="L140" s="18">
        <v>4591</v>
      </c>
      <c r="M140" s="19">
        <v>190.71</v>
      </c>
      <c r="N140" s="20">
        <f t="shared" si="15"/>
        <v>875549.61</v>
      </c>
      <c r="O140" s="9">
        <f t="shared" si="16"/>
        <v>1911973.95</v>
      </c>
      <c r="P140" s="9">
        <f t="shared" si="17"/>
        <v>4509.18185775855</v>
      </c>
    </row>
    <row r="141" spans="1:16" x14ac:dyDescent="0.25">
      <c r="A141" s="1" t="s">
        <v>281</v>
      </c>
      <c r="B141" s="1" t="s">
        <v>282</v>
      </c>
      <c r="C141" s="18">
        <v>888</v>
      </c>
      <c r="D141" s="19">
        <v>178.84</v>
      </c>
      <c r="E141" s="20">
        <f t="shared" si="12"/>
        <v>158809.92000000001</v>
      </c>
      <c r="F141" s="18">
        <v>12628</v>
      </c>
      <c r="G141" s="19">
        <v>177.53</v>
      </c>
      <c r="H141" s="20">
        <f t="shared" si="13"/>
        <v>2241848.84</v>
      </c>
      <c r="I141" s="18">
        <v>714</v>
      </c>
      <c r="J141" s="19">
        <v>178.84</v>
      </c>
      <c r="K141" s="20">
        <f t="shared" si="14"/>
        <v>127691.76000000001</v>
      </c>
      <c r="L141" s="18">
        <v>10149</v>
      </c>
      <c r="M141" s="19">
        <v>177.53</v>
      </c>
      <c r="N141" s="20">
        <f t="shared" si="15"/>
        <v>1801751.97</v>
      </c>
      <c r="O141" s="9">
        <f t="shared" si="16"/>
        <v>4330102.49</v>
      </c>
      <c r="P141" s="9">
        <f t="shared" si="17"/>
        <v>10212.074066251334</v>
      </c>
    </row>
    <row r="142" spans="1:16" x14ac:dyDescent="0.25">
      <c r="A142" s="1" t="s">
        <v>283</v>
      </c>
      <c r="B142" s="1" t="s">
        <v>284</v>
      </c>
      <c r="C142" s="18">
        <v>319</v>
      </c>
      <c r="D142" s="19">
        <v>257.24</v>
      </c>
      <c r="E142" s="20">
        <f t="shared" si="12"/>
        <v>82059.56</v>
      </c>
      <c r="F142" s="18">
        <v>56204</v>
      </c>
      <c r="G142" s="19">
        <v>255.15</v>
      </c>
      <c r="H142" s="20">
        <f t="shared" si="13"/>
        <v>14340450.6</v>
      </c>
      <c r="I142" s="18">
        <v>164</v>
      </c>
      <c r="J142" s="19">
        <v>257.24</v>
      </c>
      <c r="K142" s="20">
        <f t="shared" si="14"/>
        <v>42187.360000000001</v>
      </c>
      <c r="L142" s="18">
        <v>28844</v>
      </c>
      <c r="M142" s="19">
        <v>255.15</v>
      </c>
      <c r="N142" s="20">
        <f t="shared" si="15"/>
        <v>7359546.6000000006</v>
      </c>
      <c r="O142" s="9">
        <f t="shared" si="16"/>
        <v>21824244.120000001</v>
      </c>
      <c r="P142" s="9">
        <f t="shared" si="17"/>
        <v>51470.097511107677</v>
      </c>
    </row>
    <row r="143" spans="1:16" x14ac:dyDescent="0.25">
      <c r="A143" s="1" t="s">
        <v>285</v>
      </c>
      <c r="B143" s="1" t="s">
        <v>286</v>
      </c>
      <c r="C143" s="18">
        <v>1406</v>
      </c>
      <c r="D143" s="19">
        <v>188.9</v>
      </c>
      <c r="E143" s="20">
        <f t="shared" si="12"/>
        <v>265593.40000000002</v>
      </c>
      <c r="F143" s="18">
        <v>42444</v>
      </c>
      <c r="G143" s="19">
        <v>187.43</v>
      </c>
      <c r="H143" s="20">
        <f t="shared" si="13"/>
        <v>7955278.9199999999</v>
      </c>
      <c r="I143" s="18">
        <v>1530</v>
      </c>
      <c r="J143" s="19">
        <v>188.9</v>
      </c>
      <c r="K143" s="20">
        <f t="shared" si="14"/>
        <v>289017</v>
      </c>
      <c r="L143" s="18">
        <v>46172</v>
      </c>
      <c r="M143" s="19">
        <v>187.43</v>
      </c>
      <c r="N143" s="20">
        <f t="shared" si="15"/>
        <v>8654017.9600000009</v>
      </c>
      <c r="O143" s="9">
        <f t="shared" si="16"/>
        <v>17163907.280000001</v>
      </c>
      <c r="P143" s="9">
        <f t="shared" si="17"/>
        <v>40479.201777422706</v>
      </c>
    </row>
    <row r="144" spans="1:16" x14ac:dyDescent="0.25">
      <c r="A144" s="1" t="s">
        <v>287</v>
      </c>
      <c r="B144" s="1" t="s">
        <v>288</v>
      </c>
      <c r="C144" s="18">
        <v>0</v>
      </c>
      <c r="D144" s="19">
        <v>201.39</v>
      </c>
      <c r="E144" s="20">
        <f t="shared" si="12"/>
        <v>0</v>
      </c>
      <c r="F144" s="18">
        <v>10594</v>
      </c>
      <c r="G144" s="19">
        <v>199.69</v>
      </c>
      <c r="H144" s="20">
        <f t="shared" si="13"/>
        <v>2115515.86</v>
      </c>
      <c r="I144" s="18">
        <v>0</v>
      </c>
      <c r="J144" s="19">
        <v>201.39</v>
      </c>
      <c r="K144" s="20">
        <f t="shared" si="14"/>
        <v>0</v>
      </c>
      <c r="L144" s="18">
        <v>4320</v>
      </c>
      <c r="M144" s="19">
        <v>199.69</v>
      </c>
      <c r="N144" s="20">
        <f t="shared" si="15"/>
        <v>862660.8</v>
      </c>
      <c r="O144" s="9">
        <f t="shared" si="16"/>
        <v>2978176.66</v>
      </c>
      <c r="P144" s="9">
        <f t="shared" si="17"/>
        <v>7023.7045669330146</v>
      </c>
    </row>
    <row r="145" spans="1:16" x14ac:dyDescent="0.25">
      <c r="A145" s="1" t="s">
        <v>289</v>
      </c>
      <c r="B145" s="1" t="s">
        <v>290</v>
      </c>
      <c r="C145" s="18">
        <v>0</v>
      </c>
      <c r="D145" s="19">
        <v>207.04</v>
      </c>
      <c r="E145" s="20">
        <f t="shared" si="12"/>
        <v>0</v>
      </c>
      <c r="F145" s="18">
        <v>20902</v>
      </c>
      <c r="G145" s="19">
        <v>205.36</v>
      </c>
      <c r="H145" s="20">
        <f t="shared" si="13"/>
        <v>4292434.7200000007</v>
      </c>
      <c r="I145" s="18">
        <v>0</v>
      </c>
      <c r="J145" s="19">
        <v>207.04</v>
      </c>
      <c r="K145" s="20">
        <f t="shared" si="14"/>
        <v>0</v>
      </c>
      <c r="L145" s="18">
        <v>17607</v>
      </c>
      <c r="M145" s="19">
        <v>205.36</v>
      </c>
      <c r="N145" s="20">
        <f t="shared" si="15"/>
        <v>3615773.52</v>
      </c>
      <c r="O145" s="9">
        <f t="shared" si="16"/>
        <v>7908208.2400000002</v>
      </c>
      <c r="P145" s="9">
        <f t="shared" si="17"/>
        <v>18650.645906124755</v>
      </c>
    </row>
    <row r="146" spans="1:16" x14ac:dyDescent="0.25">
      <c r="A146" s="1" t="s">
        <v>291</v>
      </c>
      <c r="B146" s="1" t="s">
        <v>292</v>
      </c>
      <c r="C146" s="18">
        <v>0</v>
      </c>
      <c r="D146" s="19">
        <v>196.83</v>
      </c>
      <c r="E146" s="20">
        <f t="shared" si="12"/>
        <v>0</v>
      </c>
      <c r="F146" s="18">
        <v>9620</v>
      </c>
      <c r="G146" s="19">
        <v>195.16</v>
      </c>
      <c r="H146" s="20">
        <f t="shared" si="13"/>
        <v>1877439.2</v>
      </c>
      <c r="I146" s="18">
        <v>0</v>
      </c>
      <c r="J146" s="19">
        <v>196.83</v>
      </c>
      <c r="K146" s="20">
        <f t="shared" si="14"/>
        <v>0</v>
      </c>
      <c r="L146" s="18">
        <v>8209</v>
      </c>
      <c r="M146" s="19">
        <v>195.16</v>
      </c>
      <c r="N146" s="20">
        <f t="shared" si="15"/>
        <v>1602068.44</v>
      </c>
      <c r="O146" s="9">
        <f t="shared" si="16"/>
        <v>3479507.6399999997</v>
      </c>
      <c r="P146" s="9">
        <f t="shared" si="17"/>
        <v>8206.0389600079361</v>
      </c>
    </row>
    <row r="147" spans="1:16" x14ac:dyDescent="0.25">
      <c r="A147" s="1" t="s">
        <v>293</v>
      </c>
      <c r="B147" s="1" t="s">
        <v>294</v>
      </c>
      <c r="C147" s="18">
        <v>0</v>
      </c>
      <c r="D147" s="19">
        <v>224.21</v>
      </c>
      <c r="E147" s="20">
        <f t="shared" si="12"/>
        <v>0</v>
      </c>
      <c r="F147" s="18">
        <v>16682</v>
      </c>
      <c r="G147" s="19">
        <v>222.3</v>
      </c>
      <c r="H147" s="20">
        <f t="shared" si="13"/>
        <v>3708408.6</v>
      </c>
      <c r="I147" s="18">
        <v>0</v>
      </c>
      <c r="J147" s="19">
        <v>224.21</v>
      </c>
      <c r="K147" s="20">
        <f t="shared" si="14"/>
        <v>0</v>
      </c>
      <c r="L147" s="18">
        <v>17621</v>
      </c>
      <c r="M147" s="19">
        <v>222.3</v>
      </c>
      <c r="N147" s="20">
        <f t="shared" si="15"/>
        <v>3917148.3000000003</v>
      </c>
      <c r="O147" s="9">
        <f t="shared" si="16"/>
        <v>7625556.9000000004</v>
      </c>
      <c r="P147" s="9">
        <f t="shared" si="17"/>
        <v>17984.04357380786</v>
      </c>
    </row>
    <row r="148" spans="1:16" x14ac:dyDescent="0.25">
      <c r="A148" s="1" t="s">
        <v>295</v>
      </c>
      <c r="B148" s="1" t="s">
        <v>296</v>
      </c>
      <c r="C148" s="18">
        <v>0</v>
      </c>
      <c r="D148" s="19">
        <v>194.82</v>
      </c>
      <c r="E148" s="20">
        <f t="shared" si="12"/>
        <v>0</v>
      </c>
      <c r="F148" s="18">
        <v>15252</v>
      </c>
      <c r="G148" s="19">
        <v>193.4</v>
      </c>
      <c r="H148" s="20">
        <f t="shared" si="13"/>
        <v>2949736.8000000003</v>
      </c>
      <c r="I148" s="18">
        <v>0</v>
      </c>
      <c r="J148" s="19">
        <v>194.82</v>
      </c>
      <c r="K148" s="20">
        <f t="shared" si="14"/>
        <v>0</v>
      </c>
      <c r="L148" s="18">
        <v>12011</v>
      </c>
      <c r="M148" s="19">
        <v>193.4</v>
      </c>
      <c r="N148" s="20">
        <f t="shared" si="15"/>
        <v>2322927.4</v>
      </c>
      <c r="O148" s="9">
        <f t="shared" si="16"/>
        <v>5272664.2</v>
      </c>
      <c r="P148" s="9">
        <f t="shared" si="17"/>
        <v>12435.002973075547</v>
      </c>
    </row>
    <row r="149" spans="1:16" x14ac:dyDescent="0.25">
      <c r="A149" s="1" t="s">
        <v>297</v>
      </c>
      <c r="B149" s="1" t="s">
        <v>298</v>
      </c>
      <c r="C149" s="18">
        <v>0</v>
      </c>
      <c r="D149" s="19">
        <v>204.31</v>
      </c>
      <c r="E149" s="20">
        <f t="shared" si="12"/>
        <v>0</v>
      </c>
      <c r="F149" s="18">
        <v>7764</v>
      </c>
      <c r="G149" s="19">
        <v>202.68</v>
      </c>
      <c r="H149" s="20">
        <f t="shared" si="13"/>
        <v>1573607.52</v>
      </c>
      <c r="I149" s="18">
        <v>0</v>
      </c>
      <c r="J149" s="19">
        <v>204.31</v>
      </c>
      <c r="K149" s="20">
        <f t="shared" si="14"/>
        <v>0</v>
      </c>
      <c r="L149" s="18">
        <v>10222</v>
      </c>
      <c r="M149" s="19">
        <v>202.68</v>
      </c>
      <c r="N149" s="20">
        <f t="shared" si="15"/>
        <v>2071794.96</v>
      </c>
      <c r="O149" s="9">
        <f t="shared" si="16"/>
        <v>3645402.48</v>
      </c>
      <c r="P149" s="9">
        <f t="shared" si="17"/>
        <v>8597.283831740504</v>
      </c>
    </row>
    <row r="150" spans="1:16" x14ac:dyDescent="0.25">
      <c r="A150" s="1" t="s">
        <v>299</v>
      </c>
      <c r="B150" s="1" t="s">
        <v>300</v>
      </c>
      <c r="C150" s="18">
        <v>0</v>
      </c>
      <c r="D150" s="19">
        <v>211.57</v>
      </c>
      <c r="E150" s="20">
        <f t="shared" si="12"/>
        <v>0</v>
      </c>
      <c r="F150" s="18">
        <v>9776</v>
      </c>
      <c r="G150" s="19">
        <v>209.95</v>
      </c>
      <c r="H150" s="20">
        <f t="shared" si="13"/>
        <v>2052471.2</v>
      </c>
      <c r="I150" s="18">
        <v>0</v>
      </c>
      <c r="J150" s="19">
        <v>211.57</v>
      </c>
      <c r="K150" s="20">
        <f t="shared" si="14"/>
        <v>0</v>
      </c>
      <c r="L150" s="18">
        <v>13287</v>
      </c>
      <c r="M150" s="19">
        <v>209.95</v>
      </c>
      <c r="N150" s="20">
        <f t="shared" si="15"/>
        <v>2789605.65</v>
      </c>
      <c r="O150" s="9">
        <f t="shared" si="16"/>
        <v>4842076.8499999996</v>
      </c>
      <c r="P150" s="9">
        <f t="shared" si="17"/>
        <v>11419.509709268094</v>
      </c>
    </row>
    <row r="151" spans="1:16" x14ac:dyDescent="0.25">
      <c r="A151" s="1" t="s">
        <v>301</v>
      </c>
      <c r="B151" s="1" t="s">
        <v>302</v>
      </c>
      <c r="C151" s="18">
        <v>0</v>
      </c>
      <c r="D151" s="19">
        <v>193.79</v>
      </c>
      <c r="E151" s="20">
        <f t="shared" si="12"/>
        <v>0</v>
      </c>
      <c r="F151" s="18">
        <v>12243</v>
      </c>
      <c r="G151" s="19">
        <v>192.25</v>
      </c>
      <c r="H151" s="20">
        <f t="shared" si="13"/>
        <v>2353716.75</v>
      </c>
      <c r="I151" s="18">
        <v>0</v>
      </c>
      <c r="J151" s="19">
        <v>193.79</v>
      </c>
      <c r="K151" s="20">
        <f t="shared" si="14"/>
        <v>0</v>
      </c>
      <c r="L151" s="18">
        <v>15277</v>
      </c>
      <c r="M151" s="19">
        <v>192.25</v>
      </c>
      <c r="N151" s="20">
        <f t="shared" si="15"/>
        <v>2937003.25</v>
      </c>
      <c r="O151" s="9">
        <f t="shared" si="16"/>
        <v>5290720</v>
      </c>
      <c r="P151" s="9">
        <f t="shared" si="17"/>
        <v>12477.585606477702</v>
      </c>
    </row>
    <row r="152" spans="1:16" x14ac:dyDescent="0.25">
      <c r="A152" s="1" t="s">
        <v>303</v>
      </c>
      <c r="B152" s="1" t="s">
        <v>304</v>
      </c>
      <c r="C152" s="18">
        <v>0</v>
      </c>
      <c r="D152" s="19">
        <v>173.87</v>
      </c>
      <c r="E152" s="20">
        <f t="shared" si="12"/>
        <v>0</v>
      </c>
      <c r="F152" s="18">
        <v>11762</v>
      </c>
      <c r="G152" s="19">
        <v>172.41</v>
      </c>
      <c r="H152" s="20">
        <f t="shared" si="13"/>
        <v>2027886.42</v>
      </c>
      <c r="I152" s="18">
        <v>0</v>
      </c>
      <c r="J152" s="19">
        <v>173.87</v>
      </c>
      <c r="K152" s="20">
        <f t="shared" si="14"/>
        <v>0</v>
      </c>
      <c r="L152" s="18">
        <v>9098</v>
      </c>
      <c r="M152" s="19">
        <v>172.41</v>
      </c>
      <c r="N152" s="20">
        <f t="shared" si="15"/>
        <v>1568586.18</v>
      </c>
      <c r="O152" s="9">
        <f t="shared" si="16"/>
        <v>3596472.5999999996</v>
      </c>
      <c r="P152" s="9">
        <f t="shared" si="17"/>
        <v>8481.8880507476169</v>
      </c>
    </row>
    <row r="153" spans="1:16" x14ac:dyDescent="0.25">
      <c r="A153" s="1" t="s">
        <v>305</v>
      </c>
      <c r="B153" s="1" t="s">
        <v>306</v>
      </c>
      <c r="C153" s="18">
        <v>0</v>
      </c>
      <c r="D153" s="19">
        <v>184.88</v>
      </c>
      <c r="E153" s="20">
        <f t="shared" si="12"/>
        <v>0</v>
      </c>
      <c r="F153" s="18">
        <v>14279</v>
      </c>
      <c r="G153" s="19">
        <v>183.11</v>
      </c>
      <c r="H153" s="20">
        <f t="shared" si="13"/>
        <v>2614627.6900000004</v>
      </c>
      <c r="I153" s="18">
        <v>0</v>
      </c>
      <c r="J153" s="19">
        <v>184.88</v>
      </c>
      <c r="K153" s="20">
        <f t="shared" si="14"/>
        <v>0</v>
      </c>
      <c r="L153" s="18">
        <v>7521</v>
      </c>
      <c r="M153" s="19">
        <v>183.11</v>
      </c>
      <c r="N153" s="20">
        <f t="shared" si="15"/>
        <v>1377170.31</v>
      </c>
      <c r="O153" s="9">
        <f t="shared" si="16"/>
        <v>3991798.0000000005</v>
      </c>
      <c r="P153" s="9">
        <f t="shared" si="17"/>
        <v>9414.2198545314204</v>
      </c>
    </row>
    <row r="154" spans="1:16" x14ac:dyDescent="0.25">
      <c r="A154" s="1" t="s">
        <v>307</v>
      </c>
      <c r="B154" s="1" t="s">
        <v>308</v>
      </c>
      <c r="C154" s="18">
        <v>27030</v>
      </c>
      <c r="D154" s="19">
        <v>214.31</v>
      </c>
      <c r="E154" s="20">
        <f t="shared" si="12"/>
        <v>5792799.2999999998</v>
      </c>
      <c r="F154" s="18">
        <v>0</v>
      </c>
      <c r="G154" s="19">
        <v>212.74</v>
      </c>
      <c r="H154" s="20">
        <f t="shared" si="13"/>
        <v>0</v>
      </c>
      <c r="I154" s="18">
        <v>20697</v>
      </c>
      <c r="J154" s="19">
        <v>214.31</v>
      </c>
      <c r="K154" s="20">
        <f t="shared" si="14"/>
        <v>4435574.07</v>
      </c>
      <c r="L154" s="18">
        <v>0</v>
      </c>
      <c r="M154" s="19">
        <v>212.74</v>
      </c>
      <c r="N154" s="20">
        <f t="shared" si="15"/>
        <v>0</v>
      </c>
      <c r="O154" s="9">
        <f t="shared" si="16"/>
        <v>10228373.370000001</v>
      </c>
      <c r="P154" s="9">
        <f t="shared" si="17"/>
        <v>24122.502105420783</v>
      </c>
    </row>
    <row r="155" spans="1:16" x14ac:dyDescent="0.25">
      <c r="A155" s="1" t="s">
        <v>309</v>
      </c>
      <c r="B155" s="1" t="s">
        <v>310</v>
      </c>
      <c r="C155" s="18">
        <v>0</v>
      </c>
      <c r="D155" s="19">
        <v>204.24</v>
      </c>
      <c r="E155" s="20">
        <f t="shared" si="12"/>
        <v>0</v>
      </c>
      <c r="F155" s="18">
        <v>14869</v>
      </c>
      <c r="G155" s="19">
        <v>202.7</v>
      </c>
      <c r="H155" s="20">
        <f t="shared" si="13"/>
        <v>3013946.3</v>
      </c>
      <c r="I155" s="18">
        <v>0</v>
      </c>
      <c r="J155" s="19">
        <v>204.24</v>
      </c>
      <c r="K155" s="20">
        <f t="shared" si="14"/>
        <v>0</v>
      </c>
      <c r="L155" s="18">
        <v>7868</v>
      </c>
      <c r="M155" s="19">
        <v>202.7</v>
      </c>
      <c r="N155" s="20">
        <f t="shared" si="15"/>
        <v>1594843.5999999999</v>
      </c>
      <c r="O155" s="9">
        <f t="shared" si="16"/>
        <v>4608789.8999999994</v>
      </c>
      <c r="P155" s="9">
        <f t="shared" si="17"/>
        <v>10869.327902349736</v>
      </c>
    </row>
    <row r="156" spans="1:16" x14ac:dyDescent="0.25">
      <c r="A156" s="1" t="s">
        <v>311</v>
      </c>
      <c r="B156" s="1" t="s">
        <v>312</v>
      </c>
      <c r="C156" s="18">
        <v>0</v>
      </c>
      <c r="D156" s="19">
        <v>205.45</v>
      </c>
      <c r="E156" s="20">
        <f t="shared" si="12"/>
        <v>0</v>
      </c>
      <c r="F156" s="18">
        <v>20983</v>
      </c>
      <c r="G156" s="19">
        <v>203.72</v>
      </c>
      <c r="H156" s="20">
        <f t="shared" si="13"/>
        <v>4274656.76</v>
      </c>
      <c r="I156" s="18">
        <v>0</v>
      </c>
      <c r="J156" s="19">
        <v>205.45</v>
      </c>
      <c r="K156" s="20">
        <f t="shared" si="14"/>
        <v>0</v>
      </c>
      <c r="L156" s="18">
        <v>22144</v>
      </c>
      <c r="M156" s="19">
        <v>203.72</v>
      </c>
      <c r="N156" s="20">
        <f t="shared" si="15"/>
        <v>4511175.68</v>
      </c>
      <c r="O156" s="9">
        <f t="shared" si="16"/>
        <v>8785832.4399999995</v>
      </c>
      <c r="P156" s="9">
        <f t="shared" si="17"/>
        <v>20720.426783929004</v>
      </c>
    </row>
    <row r="157" spans="1:16" x14ac:dyDescent="0.25">
      <c r="A157" s="1" t="s">
        <v>313</v>
      </c>
      <c r="B157" s="1" t="s">
        <v>314</v>
      </c>
      <c r="C157" s="18">
        <v>0</v>
      </c>
      <c r="D157" s="19">
        <v>219.61</v>
      </c>
      <c r="E157" s="20">
        <f t="shared" si="12"/>
        <v>0</v>
      </c>
      <c r="F157" s="18">
        <v>14030</v>
      </c>
      <c r="G157" s="19">
        <v>217.88</v>
      </c>
      <c r="H157" s="20">
        <f t="shared" si="13"/>
        <v>3056856.4</v>
      </c>
      <c r="I157" s="18">
        <v>0</v>
      </c>
      <c r="J157" s="19">
        <v>219.61</v>
      </c>
      <c r="K157" s="20">
        <f t="shared" si="14"/>
        <v>0</v>
      </c>
      <c r="L157" s="18">
        <v>14581</v>
      </c>
      <c r="M157" s="19">
        <v>217.88</v>
      </c>
      <c r="N157" s="20">
        <f t="shared" si="15"/>
        <v>3176908.28</v>
      </c>
      <c r="O157" s="9">
        <f t="shared" si="16"/>
        <v>6233764.6799999997</v>
      </c>
      <c r="P157" s="9">
        <f t="shared" si="17"/>
        <v>14701.65354532787</v>
      </c>
    </row>
    <row r="158" spans="1:16" x14ac:dyDescent="0.25">
      <c r="A158" s="1" t="s">
        <v>315</v>
      </c>
      <c r="B158" s="1" t="s">
        <v>316</v>
      </c>
      <c r="C158" s="18">
        <v>0</v>
      </c>
      <c r="D158" s="19">
        <v>188.02</v>
      </c>
      <c r="E158" s="20">
        <f t="shared" si="12"/>
        <v>0</v>
      </c>
      <c r="F158" s="18">
        <v>15662</v>
      </c>
      <c r="G158" s="19">
        <v>186.49</v>
      </c>
      <c r="H158" s="20">
        <f t="shared" si="13"/>
        <v>2920806.3800000004</v>
      </c>
      <c r="I158" s="18">
        <v>0</v>
      </c>
      <c r="J158" s="19">
        <v>188.02</v>
      </c>
      <c r="K158" s="20">
        <f t="shared" si="14"/>
        <v>0</v>
      </c>
      <c r="L158" s="18">
        <v>12306</v>
      </c>
      <c r="M158" s="19">
        <v>186.49</v>
      </c>
      <c r="N158" s="20">
        <f t="shared" si="15"/>
        <v>2294945.94</v>
      </c>
      <c r="O158" s="9">
        <f t="shared" si="16"/>
        <v>5215752.32</v>
      </c>
      <c r="P158" s="9">
        <f t="shared" si="17"/>
        <v>12300.782516365389</v>
      </c>
    </row>
    <row r="159" spans="1:16" x14ac:dyDescent="0.25">
      <c r="A159" s="1" t="s">
        <v>317</v>
      </c>
      <c r="B159" s="1" t="s">
        <v>318</v>
      </c>
      <c r="C159" s="18">
        <v>365</v>
      </c>
      <c r="D159" s="19">
        <v>179.82</v>
      </c>
      <c r="E159" s="20">
        <f t="shared" si="12"/>
        <v>65634.3</v>
      </c>
      <c r="F159" s="18">
        <v>10546</v>
      </c>
      <c r="G159" s="19">
        <v>178.57</v>
      </c>
      <c r="H159" s="20">
        <f t="shared" si="13"/>
        <v>1883199.22</v>
      </c>
      <c r="I159" s="18">
        <v>370</v>
      </c>
      <c r="J159" s="19">
        <v>179.82</v>
      </c>
      <c r="K159" s="20">
        <f t="shared" si="14"/>
        <v>66533.399999999994</v>
      </c>
      <c r="L159" s="18">
        <v>10676</v>
      </c>
      <c r="M159" s="19">
        <v>178.57</v>
      </c>
      <c r="N159" s="20">
        <f t="shared" si="15"/>
        <v>1906413.3199999998</v>
      </c>
      <c r="O159" s="9">
        <f t="shared" si="16"/>
        <v>3921780.2399999993</v>
      </c>
      <c r="P159" s="9">
        <f t="shared" si="17"/>
        <v>9249.0906104259248</v>
      </c>
    </row>
    <row r="160" spans="1:16" x14ac:dyDescent="0.25">
      <c r="A160" s="1" t="s">
        <v>319</v>
      </c>
      <c r="B160" s="1" t="s">
        <v>320</v>
      </c>
      <c r="C160" s="18">
        <v>5323</v>
      </c>
      <c r="D160" s="19">
        <v>243.73</v>
      </c>
      <c r="E160" s="20">
        <f t="shared" si="12"/>
        <v>1297374.79</v>
      </c>
      <c r="F160" s="18">
        <v>21917</v>
      </c>
      <c r="G160" s="19">
        <v>241.82</v>
      </c>
      <c r="H160" s="20">
        <f t="shared" si="13"/>
        <v>5299968.9399999995</v>
      </c>
      <c r="I160" s="18">
        <v>4130</v>
      </c>
      <c r="J160" s="19">
        <v>243.73</v>
      </c>
      <c r="K160" s="20">
        <f t="shared" si="14"/>
        <v>1006604.8999999999</v>
      </c>
      <c r="L160" s="18">
        <v>17004</v>
      </c>
      <c r="M160" s="19">
        <v>241.82</v>
      </c>
      <c r="N160" s="20">
        <f t="shared" si="15"/>
        <v>4111907.28</v>
      </c>
      <c r="O160" s="9">
        <f t="shared" si="16"/>
        <v>11715855.91</v>
      </c>
      <c r="P160" s="9">
        <f t="shared" si="17"/>
        <v>27630.567308453807</v>
      </c>
    </row>
    <row r="161" spans="1:16" x14ac:dyDescent="0.25">
      <c r="A161" s="1" t="s">
        <v>321</v>
      </c>
      <c r="B161" s="1" t="s">
        <v>322</v>
      </c>
      <c r="C161" s="18">
        <v>5715</v>
      </c>
      <c r="D161" s="19">
        <v>295.57</v>
      </c>
      <c r="E161" s="20">
        <f t="shared" si="12"/>
        <v>1689182.55</v>
      </c>
      <c r="F161" s="18">
        <v>3388</v>
      </c>
      <c r="G161" s="19">
        <v>293.62</v>
      </c>
      <c r="H161" s="20">
        <f t="shared" si="13"/>
        <v>994784.56</v>
      </c>
      <c r="I161" s="18">
        <v>2696</v>
      </c>
      <c r="J161" s="19">
        <v>295.57</v>
      </c>
      <c r="K161" s="20">
        <f t="shared" si="14"/>
        <v>796856.72</v>
      </c>
      <c r="L161" s="18">
        <v>1598</v>
      </c>
      <c r="M161" s="19">
        <v>293.62</v>
      </c>
      <c r="N161" s="20">
        <f t="shared" si="15"/>
        <v>469204.76</v>
      </c>
      <c r="O161" s="9">
        <f t="shared" si="16"/>
        <v>3950028.59</v>
      </c>
      <c r="P161" s="9">
        <f t="shared" si="17"/>
        <v>9315.711260425689</v>
      </c>
    </row>
    <row r="162" spans="1:16" x14ac:dyDescent="0.25">
      <c r="A162" s="1" t="s">
        <v>323</v>
      </c>
      <c r="B162" s="1" t="s">
        <v>324</v>
      </c>
      <c r="C162" s="18">
        <v>0</v>
      </c>
      <c r="D162" s="19">
        <v>195.07</v>
      </c>
      <c r="E162" s="20">
        <f t="shared" si="12"/>
        <v>0</v>
      </c>
      <c r="F162" s="18">
        <v>6992</v>
      </c>
      <c r="G162" s="19">
        <v>193.51</v>
      </c>
      <c r="H162" s="20">
        <f t="shared" si="13"/>
        <v>1353021.92</v>
      </c>
      <c r="I162" s="18">
        <v>0</v>
      </c>
      <c r="J162" s="19">
        <v>195.07</v>
      </c>
      <c r="K162" s="20">
        <f t="shared" si="14"/>
        <v>0</v>
      </c>
      <c r="L162" s="18">
        <v>4186</v>
      </c>
      <c r="M162" s="19">
        <v>193.51</v>
      </c>
      <c r="N162" s="20">
        <f t="shared" si="15"/>
        <v>810032.86</v>
      </c>
      <c r="O162" s="9">
        <f t="shared" si="16"/>
        <v>2163054.7799999998</v>
      </c>
      <c r="P162" s="9">
        <f t="shared" si="17"/>
        <v>5101.3285883491826</v>
      </c>
    </row>
    <row r="163" spans="1:16" x14ac:dyDescent="0.25">
      <c r="A163" s="1" t="s">
        <v>325</v>
      </c>
      <c r="B163" s="1" t="s">
        <v>326</v>
      </c>
      <c r="C163" s="18">
        <v>5263</v>
      </c>
      <c r="D163" s="19">
        <v>274.08</v>
      </c>
      <c r="E163" s="20">
        <f t="shared" si="12"/>
        <v>1442483.0399999998</v>
      </c>
      <c r="F163" s="18">
        <v>52027</v>
      </c>
      <c r="G163" s="19">
        <v>271.92</v>
      </c>
      <c r="H163" s="20">
        <f t="shared" si="13"/>
        <v>14147181.840000002</v>
      </c>
      <c r="I163" s="18">
        <v>1080</v>
      </c>
      <c r="J163" s="19">
        <v>274.08</v>
      </c>
      <c r="K163" s="20">
        <f t="shared" si="14"/>
        <v>296006.39999999997</v>
      </c>
      <c r="L163" s="18">
        <v>10672</v>
      </c>
      <c r="M163" s="19">
        <v>271.92</v>
      </c>
      <c r="N163" s="20">
        <f t="shared" si="15"/>
        <v>2901930.24</v>
      </c>
      <c r="O163" s="9">
        <f t="shared" si="16"/>
        <v>18787601.52</v>
      </c>
      <c r="P163" s="9">
        <f t="shared" si="17"/>
        <v>44308.507406589379</v>
      </c>
    </row>
    <row r="164" spans="1:16" x14ac:dyDescent="0.25">
      <c r="A164" s="1" t="s">
        <v>327</v>
      </c>
      <c r="B164" s="1" t="s">
        <v>328</v>
      </c>
      <c r="C164" s="18">
        <v>0</v>
      </c>
      <c r="D164" s="19">
        <v>236.41</v>
      </c>
      <c r="E164" s="20">
        <f t="shared" si="12"/>
        <v>0</v>
      </c>
      <c r="F164" s="18">
        <v>12683</v>
      </c>
      <c r="G164" s="19">
        <v>234.53</v>
      </c>
      <c r="H164" s="20">
        <f t="shared" si="13"/>
        <v>2974543.99</v>
      </c>
      <c r="I164" s="18">
        <v>0</v>
      </c>
      <c r="J164" s="19">
        <v>236.41</v>
      </c>
      <c r="K164" s="20">
        <f t="shared" si="14"/>
        <v>0</v>
      </c>
      <c r="L164" s="18">
        <v>2</v>
      </c>
      <c r="M164" s="19">
        <v>234.53</v>
      </c>
      <c r="N164" s="20">
        <f t="shared" si="15"/>
        <v>469.06</v>
      </c>
      <c r="O164" s="9">
        <f t="shared" si="16"/>
        <v>2975013.0500000003</v>
      </c>
      <c r="P164" s="9">
        <f t="shared" si="17"/>
        <v>7016.243538074842</v>
      </c>
    </row>
    <row r="165" spans="1:16" x14ac:dyDescent="0.25">
      <c r="A165" s="1" t="s">
        <v>329</v>
      </c>
      <c r="B165" s="1" t="s">
        <v>330</v>
      </c>
      <c r="C165" s="18">
        <v>1225</v>
      </c>
      <c r="D165" s="19">
        <v>283.91000000000003</v>
      </c>
      <c r="E165" s="20">
        <f t="shared" si="12"/>
        <v>347789.75000000006</v>
      </c>
      <c r="F165" s="18">
        <v>16129</v>
      </c>
      <c r="G165" s="19">
        <v>281.47000000000003</v>
      </c>
      <c r="H165" s="20">
        <f t="shared" si="13"/>
        <v>4539829.6300000008</v>
      </c>
      <c r="I165" s="18">
        <v>800</v>
      </c>
      <c r="J165" s="19">
        <v>283.91000000000003</v>
      </c>
      <c r="K165" s="20">
        <f t="shared" si="14"/>
        <v>227128.00000000003</v>
      </c>
      <c r="L165" s="18">
        <v>10531</v>
      </c>
      <c r="M165" s="19">
        <v>281.47000000000003</v>
      </c>
      <c r="N165" s="20">
        <f t="shared" si="15"/>
        <v>2964160.5700000003</v>
      </c>
      <c r="O165" s="9">
        <f t="shared" si="16"/>
        <v>8078907.9500000011</v>
      </c>
      <c r="P165" s="9">
        <f t="shared" si="17"/>
        <v>19053.222539272214</v>
      </c>
    </row>
    <row r="166" spans="1:16" x14ac:dyDescent="0.25">
      <c r="A166" s="1" t="s">
        <v>331</v>
      </c>
      <c r="B166" s="1" t="s">
        <v>332</v>
      </c>
      <c r="C166" s="18">
        <v>2237</v>
      </c>
      <c r="D166" s="19">
        <v>224.16</v>
      </c>
      <c r="E166" s="20">
        <f t="shared" si="12"/>
        <v>501445.92</v>
      </c>
      <c r="F166" s="18">
        <v>39149</v>
      </c>
      <c r="G166" s="19">
        <v>222.5</v>
      </c>
      <c r="H166" s="20">
        <f t="shared" si="13"/>
        <v>8710652.5</v>
      </c>
      <c r="I166" s="18">
        <v>1742</v>
      </c>
      <c r="J166" s="19">
        <v>224.16</v>
      </c>
      <c r="K166" s="20">
        <f t="shared" si="14"/>
        <v>390486.72</v>
      </c>
      <c r="L166" s="18">
        <v>30494</v>
      </c>
      <c r="M166" s="19">
        <v>222.5</v>
      </c>
      <c r="N166" s="20">
        <f t="shared" si="15"/>
        <v>6784915</v>
      </c>
      <c r="O166" s="9">
        <f t="shared" si="16"/>
        <v>16387500.139999999</v>
      </c>
      <c r="P166" s="9">
        <f t="shared" si="17"/>
        <v>38648.130287184977</v>
      </c>
    </row>
    <row r="167" spans="1:16" x14ac:dyDescent="0.25">
      <c r="A167" s="1" t="s">
        <v>333</v>
      </c>
      <c r="B167" s="1" t="s">
        <v>334</v>
      </c>
      <c r="C167" s="18">
        <v>318</v>
      </c>
      <c r="D167" s="19">
        <v>230.85</v>
      </c>
      <c r="E167" s="20">
        <f t="shared" si="12"/>
        <v>73410.3</v>
      </c>
      <c r="F167" s="18">
        <v>10998</v>
      </c>
      <c r="G167" s="19">
        <v>228.9</v>
      </c>
      <c r="H167" s="20">
        <f t="shared" si="13"/>
        <v>2517442.2000000002</v>
      </c>
      <c r="I167" s="18">
        <v>4</v>
      </c>
      <c r="J167" s="19">
        <v>230.85</v>
      </c>
      <c r="K167" s="20">
        <f t="shared" si="14"/>
        <v>923.4</v>
      </c>
      <c r="L167" s="18">
        <v>128</v>
      </c>
      <c r="M167" s="19">
        <v>228.9</v>
      </c>
      <c r="N167" s="20">
        <f t="shared" si="15"/>
        <v>29299.200000000001</v>
      </c>
      <c r="O167" s="9">
        <f t="shared" si="16"/>
        <v>2621075.1</v>
      </c>
      <c r="P167" s="9">
        <f t="shared" si="17"/>
        <v>6181.5195174299715</v>
      </c>
    </row>
    <row r="168" spans="1:16" x14ac:dyDescent="0.25">
      <c r="A168" s="1" t="s">
        <v>335</v>
      </c>
      <c r="B168" s="1" t="s">
        <v>336</v>
      </c>
      <c r="C168" s="18">
        <v>0</v>
      </c>
      <c r="D168" s="19">
        <v>200.9</v>
      </c>
      <c r="E168" s="20">
        <f t="shared" si="12"/>
        <v>0</v>
      </c>
      <c r="F168" s="18">
        <v>15405</v>
      </c>
      <c r="G168" s="19">
        <v>199.59</v>
      </c>
      <c r="H168" s="20">
        <f t="shared" si="13"/>
        <v>3074683.95</v>
      </c>
      <c r="I168" s="18">
        <v>0</v>
      </c>
      <c r="J168" s="19">
        <v>200.9</v>
      </c>
      <c r="K168" s="20">
        <f t="shared" si="14"/>
        <v>0</v>
      </c>
      <c r="L168" s="18">
        <v>13085</v>
      </c>
      <c r="M168" s="19">
        <v>199.59</v>
      </c>
      <c r="N168" s="20">
        <f t="shared" si="15"/>
        <v>2611635.15</v>
      </c>
      <c r="O168" s="9">
        <f t="shared" si="16"/>
        <v>5686319.0999999996</v>
      </c>
      <c r="P168" s="9">
        <f t="shared" si="17"/>
        <v>13410.562901835521</v>
      </c>
    </row>
    <row r="169" spans="1:16" x14ac:dyDescent="0.25">
      <c r="A169" s="1" t="s">
        <v>337</v>
      </c>
      <c r="B169" s="1" t="s">
        <v>338</v>
      </c>
      <c r="C169" s="18">
        <v>5134</v>
      </c>
      <c r="D169" s="19">
        <v>358.78</v>
      </c>
      <c r="E169" s="20">
        <f t="shared" si="12"/>
        <v>1841976.5199999998</v>
      </c>
      <c r="F169" s="18">
        <v>19428</v>
      </c>
      <c r="G169" s="19">
        <v>355.14</v>
      </c>
      <c r="H169" s="20">
        <f t="shared" si="13"/>
        <v>6899659.9199999999</v>
      </c>
      <c r="I169" s="18">
        <v>3119</v>
      </c>
      <c r="J169" s="19">
        <v>358.78</v>
      </c>
      <c r="K169" s="20">
        <f t="shared" si="14"/>
        <v>1119034.8199999998</v>
      </c>
      <c r="L169" s="18">
        <v>11805</v>
      </c>
      <c r="M169" s="19">
        <v>355.14</v>
      </c>
      <c r="N169" s="20">
        <f t="shared" si="15"/>
        <v>4192427.6999999997</v>
      </c>
      <c r="O169" s="9">
        <f t="shared" si="16"/>
        <v>14053098.959999999</v>
      </c>
      <c r="P169" s="9">
        <f t="shared" si="17"/>
        <v>33142.699917913393</v>
      </c>
    </row>
    <row r="170" spans="1:16" x14ac:dyDescent="0.25">
      <c r="A170" s="1" t="s">
        <v>339</v>
      </c>
      <c r="B170" s="1" t="s">
        <v>340</v>
      </c>
      <c r="C170" s="18">
        <v>5372</v>
      </c>
      <c r="D170" s="19">
        <v>226.1</v>
      </c>
      <c r="E170" s="20">
        <f t="shared" si="12"/>
        <v>1214609.2</v>
      </c>
      <c r="F170" s="18">
        <v>18185</v>
      </c>
      <c r="G170" s="19">
        <v>224.08</v>
      </c>
      <c r="H170" s="20">
        <f t="shared" si="13"/>
        <v>4074894.8000000003</v>
      </c>
      <c r="I170" s="18">
        <v>2043</v>
      </c>
      <c r="J170" s="19">
        <v>226.1</v>
      </c>
      <c r="K170" s="20">
        <f t="shared" si="14"/>
        <v>461922.3</v>
      </c>
      <c r="L170" s="18">
        <v>6916</v>
      </c>
      <c r="M170" s="19">
        <v>224.08</v>
      </c>
      <c r="N170" s="20">
        <f t="shared" si="15"/>
        <v>1549737.28</v>
      </c>
      <c r="O170" s="9">
        <f t="shared" si="16"/>
        <v>7301163.580000001</v>
      </c>
      <c r="P170" s="9">
        <f t="shared" si="17"/>
        <v>17218.997338046094</v>
      </c>
    </row>
    <row r="171" spans="1:16" x14ac:dyDescent="0.25">
      <c r="A171" s="1" t="s">
        <v>341</v>
      </c>
      <c r="B171" s="1" t="s">
        <v>342</v>
      </c>
      <c r="C171" s="18">
        <v>365</v>
      </c>
      <c r="D171" s="19">
        <v>190.68</v>
      </c>
      <c r="E171" s="20">
        <f t="shared" si="12"/>
        <v>69598.2</v>
      </c>
      <c r="F171" s="18">
        <v>15955</v>
      </c>
      <c r="G171" s="19">
        <v>189.22</v>
      </c>
      <c r="H171" s="20">
        <f t="shared" si="13"/>
        <v>3019005.1</v>
      </c>
      <c r="I171" s="18">
        <v>297</v>
      </c>
      <c r="J171" s="19">
        <v>190.68</v>
      </c>
      <c r="K171" s="20">
        <f t="shared" si="14"/>
        <v>56631.96</v>
      </c>
      <c r="L171" s="18">
        <v>12975</v>
      </c>
      <c r="M171" s="19">
        <v>189.22</v>
      </c>
      <c r="N171" s="20">
        <f t="shared" si="15"/>
        <v>2455129.5</v>
      </c>
      <c r="O171" s="9">
        <f t="shared" si="16"/>
        <v>5600364.7600000007</v>
      </c>
      <c r="P171" s="9">
        <f t="shared" si="17"/>
        <v>13207.848973372425</v>
      </c>
    </row>
    <row r="172" spans="1:16" x14ac:dyDescent="0.25">
      <c r="A172" s="1" t="s">
        <v>343</v>
      </c>
      <c r="B172" s="1" t="s">
        <v>344</v>
      </c>
      <c r="C172" s="18">
        <v>5389</v>
      </c>
      <c r="D172" s="19">
        <v>231.67</v>
      </c>
      <c r="E172" s="20">
        <f t="shared" si="12"/>
        <v>1248469.6299999999</v>
      </c>
      <c r="F172" s="18">
        <v>58049</v>
      </c>
      <c r="G172" s="19">
        <v>229.62</v>
      </c>
      <c r="H172" s="20">
        <f t="shared" si="13"/>
        <v>13329211.380000001</v>
      </c>
      <c r="I172" s="18">
        <v>1689</v>
      </c>
      <c r="J172" s="19">
        <v>231.67</v>
      </c>
      <c r="K172" s="20">
        <f t="shared" si="14"/>
        <v>391290.63</v>
      </c>
      <c r="L172" s="18">
        <v>18194</v>
      </c>
      <c r="M172" s="19">
        <v>229.62</v>
      </c>
      <c r="N172" s="20">
        <f t="shared" si="15"/>
        <v>4177706.2800000003</v>
      </c>
      <c r="O172" s="9">
        <f t="shared" si="16"/>
        <v>19146677.919999998</v>
      </c>
      <c r="P172" s="9">
        <f t="shared" si="17"/>
        <v>45155.349900666901</v>
      </c>
    </row>
    <row r="173" spans="1:16" x14ac:dyDescent="0.25">
      <c r="A173" s="1" t="s">
        <v>345</v>
      </c>
      <c r="B173" s="1" t="s">
        <v>346</v>
      </c>
      <c r="C173" s="18">
        <v>14561</v>
      </c>
      <c r="D173" s="19">
        <v>179.38</v>
      </c>
      <c r="E173" s="20">
        <f t="shared" si="12"/>
        <v>2611952.1799999997</v>
      </c>
      <c r="F173" s="18">
        <v>1006</v>
      </c>
      <c r="G173" s="19">
        <v>178</v>
      </c>
      <c r="H173" s="20">
        <f t="shared" si="13"/>
        <v>179068</v>
      </c>
      <c r="I173" s="18">
        <v>7352</v>
      </c>
      <c r="J173" s="19">
        <v>179.38</v>
      </c>
      <c r="K173" s="20">
        <f t="shared" si="14"/>
        <v>1318801.76</v>
      </c>
      <c r="L173" s="18">
        <v>508</v>
      </c>
      <c r="M173" s="19">
        <v>178</v>
      </c>
      <c r="N173" s="20">
        <f t="shared" si="15"/>
        <v>90424</v>
      </c>
      <c r="O173" s="9">
        <f t="shared" si="16"/>
        <v>4200245.9399999995</v>
      </c>
      <c r="P173" s="9">
        <f t="shared" si="17"/>
        <v>9905.8215676902946</v>
      </c>
    </row>
    <row r="174" spans="1:16" x14ac:dyDescent="0.25">
      <c r="A174" s="1" t="s">
        <v>347</v>
      </c>
      <c r="B174" s="1" t="s">
        <v>348</v>
      </c>
      <c r="C174" s="18">
        <v>0</v>
      </c>
      <c r="D174" s="19">
        <v>289.57</v>
      </c>
      <c r="E174" s="20">
        <f t="shared" si="12"/>
        <v>0</v>
      </c>
      <c r="F174" s="18">
        <v>38936</v>
      </c>
      <c r="G174" s="19">
        <v>286.69</v>
      </c>
      <c r="H174" s="20">
        <f t="shared" si="13"/>
        <v>11162561.84</v>
      </c>
      <c r="I174" s="18">
        <v>0</v>
      </c>
      <c r="J174" s="19">
        <v>289.57</v>
      </c>
      <c r="K174" s="20">
        <f t="shared" si="14"/>
        <v>0</v>
      </c>
      <c r="L174" s="18">
        <v>19778</v>
      </c>
      <c r="M174" s="19">
        <v>286.69</v>
      </c>
      <c r="N174" s="20">
        <f t="shared" si="15"/>
        <v>5670154.8200000003</v>
      </c>
      <c r="O174" s="9">
        <f t="shared" si="16"/>
        <v>16832716.66</v>
      </c>
      <c r="P174" s="9">
        <f t="shared" si="17"/>
        <v>39698.124851576613</v>
      </c>
    </row>
    <row r="175" spans="1:16" x14ac:dyDescent="0.25">
      <c r="A175" s="1" t="s">
        <v>349</v>
      </c>
      <c r="B175" s="1" t="s">
        <v>350</v>
      </c>
      <c r="C175" s="18">
        <v>10545</v>
      </c>
      <c r="D175" s="19">
        <v>204.9</v>
      </c>
      <c r="E175" s="20">
        <f t="shared" si="12"/>
        <v>2160670.5</v>
      </c>
      <c r="F175" s="18">
        <v>6770</v>
      </c>
      <c r="G175" s="19">
        <v>203.5</v>
      </c>
      <c r="H175" s="20">
        <f t="shared" si="13"/>
        <v>1377695</v>
      </c>
      <c r="I175" s="18">
        <v>0</v>
      </c>
      <c r="J175" s="19">
        <v>204.9</v>
      </c>
      <c r="K175" s="20">
        <f t="shared" si="14"/>
        <v>0</v>
      </c>
      <c r="L175" s="18">
        <v>0</v>
      </c>
      <c r="M175" s="19">
        <v>203.5</v>
      </c>
      <c r="N175" s="20">
        <f t="shared" si="15"/>
        <v>0</v>
      </c>
      <c r="O175" s="9">
        <f t="shared" si="16"/>
        <v>3538365.5</v>
      </c>
      <c r="P175" s="9">
        <f t="shared" si="17"/>
        <v>8344.8487981328199</v>
      </c>
    </row>
    <row r="176" spans="1:16" x14ac:dyDescent="0.25">
      <c r="A176" s="1" t="s">
        <v>351</v>
      </c>
      <c r="B176" s="1" t="s">
        <v>352</v>
      </c>
      <c r="C176" s="18">
        <v>1144</v>
      </c>
      <c r="D176" s="19">
        <v>214.63</v>
      </c>
      <c r="E176" s="20">
        <f t="shared" si="12"/>
        <v>245536.72</v>
      </c>
      <c r="F176" s="18">
        <v>27270</v>
      </c>
      <c r="G176" s="19">
        <v>212.84</v>
      </c>
      <c r="H176" s="20">
        <f t="shared" si="13"/>
        <v>5804146.7999999998</v>
      </c>
      <c r="I176" s="18">
        <v>450</v>
      </c>
      <c r="J176" s="19">
        <v>214.63</v>
      </c>
      <c r="K176" s="20">
        <f t="shared" si="14"/>
        <v>96583.5</v>
      </c>
      <c r="L176" s="18">
        <v>10729</v>
      </c>
      <c r="M176" s="19">
        <v>212.84</v>
      </c>
      <c r="N176" s="20">
        <f t="shared" si="15"/>
        <v>2283560.36</v>
      </c>
      <c r="O176" s="9">
        <f t="shared" si="16"/>
        <v>8429827.3800000008</v>
      </c>
      <c r="P176" s="9">
        <f t="shared" si="17"/>
        <v>19880.827709986472</v>
      </c>
    </row>
    <row r="177" spans="1:16" x14ac:dyDescent="0.25">
      <c r="A177" s="1" t="s">
        <v>353</v>
      </c>
      <c r="B177" s="1" t="s">
        <v>354</v>
      </c>
      <c r="C177" s="18">
        <v>1855</v>
      </c>
      <c r="D177" s="19">
        <v>176.72</v>
      </c>
      <c r="E177" s="20">
        <f t="shared" si="12"/>
        <v>327815.59999999998</v>
      </c>
      <c r="F177" s="18">
        <v>26653</v>
      </c>
      <c r="G177" s="19">
        <v>175.33</v>
      </c>
      <c r="H177" s="20">
        <f t="shared" si="13"/>
        <v>4673070.49</v>
      </c>
      <c r="I177" s="18">
        <v>836</v>
      </c>
      <c r="J177" s="19">
        <v>176.72</v>
      </c>
      <c r="K177" s="20">
        <f t="shared" si="14"/>
        <v>147737.92000000001</v>
      </c>
      <c r="L177" s="18">
        <v>12016</v>
      </c>
      <c r="M177" s="19">
        <v>175.33</v>
      </c>
      <c r="N177" s="20">
        <f t="shared" si="15"/>
        <v>2106765.2800000003</v>
      </c>
      <c r="O177" s="9">
        <f t="shared" si="16"/>
        <v>7255389.29</v>
      </c>
      <c r="P177" s="9">
        <f t="shared" si="17"/>
        <v>17111.043671616804</v>
      </c>
    </row>
    <row r="178" spans="1:16" x14ac:dyDescent="0.25">
      <c r="A178" s="1" t="s">
        <v>355</v>
      </c>
      <c r="B178" s="1" t="s">
        <v>356</v>
      </c>
      <c r="C178" s="18">
        <v>6590</v>
      </c>
      <c r="D178" s="19">
        <v>250.9</v>
      </c>
      <c r="E178" s="20">
        <f t="shared" si="12"/>
        <v>1653431</v>
      </c>
      <c r="F178" s="18">
        <v>44695</v>
      </c>
      <c r="G178" s="19">
        <v>248.63</v>
      </c>
      <c r="H178" s="20">
        <f t="shared" si="13"/>
        <v>11112517.85</v>
      </c>
      <c r="I178" s="18">
        <v>3049</v>
      </c>
      <c r="J178" s="19">
        <v>250.9</v>
      </c>
      <c r="K178" s="20">
        <f t="shared" si="14"/>
        <v>764994.1</v>
      </c>
      <c r="L178" s="18">
        <v>20676</v>
      </c>
      <c r="M178" s="19">
        <v>248.63</v>
      </c>
      <c r="N178" s="20">
        <f t="shared" si="15"/>
        <v>5140673.88</v>
      </c>
      <c r="O178" s="9">
        <f t="shared" si="16"/>
        <v>18671616.829999998</v>
      </c>
      <c r="P178" s="9">
        <f t="shared" si="17"/>
        <v>44034.970175642411</v>
      </c>
    </row>
    <row r="179" spans="1:16" x14ac:dyDescent="0.25">
      <c r="A179" s="1" t="s">
        <v>357</v>
      </c>
      <c r="B179" s="1" t="s">
        <v>358</v>
      </c>
      <c r="C179" s="18">
        <v>821</v>
      </c>
      <c r="D179" s="19">
        <v>284.57</v>
      </c>
      <c r="E179" s="20">
        <f t="shared" si="12"/>
        <v>233631.97</v>
      </c>
      <c r="F179" s="18">
        <v>13519</v>
      </c>
      <c r="G179" s="19">
        <v>281.92</v>
      </c>
      <c r="H179" s="20">
        <f t="shared" si="13"/>
        <v>3811276.4800000004</v>
      </c>
      <c r="I179" s="18">
        <v>315</v>
      </c>
      <c r="J179" s="19">
        <v>284.57</v>
      </c>
      <c r="K179" s="20">
        <f t="shared" si="14"/>
        <v>89639.55</v>
      </c>
      <c r="L179" s="18">
        <v>5179</v>
      </c>
      <c r="M179" s="19">
        <v>281.92</v>
      </c>
      <c r="N179" s="20">
        <f t="shared" si="15"/>
        <v>1460063.6800000002</v>
      </c>
      <c r="O179" s="9">
        <f t="shared" si="16"/>
        <v>5594611.6800000006</v>
      </c>
      <c r="P179" s="9">
        <f t="shared" si="17"/>
        <v>13194.280962175288</v>
      </c>
    </row>
    <row r="180" spans="1:16" x14ac:dyDescent="0.25">
      <c r="A180" s="1" t="s">
        <v>359</v>
      </c>
      <c r="B180" s="1" t="s">
        <v>360</v>
      </c>
      <c r="C180" s="18">
        <v>2067</v>
      </c>
      <c r="D180" s="19">
        <v>249.51</v>
      </c>
      <c r="E180" s="20">
        <f t="shared" si="12"/>
        <v>515737.17</v>
      </c>
      <c r="F180" s="18">
        <v>16368</v>
      </c>
      <c r="G180" s="19">
        <v>247.37</v>
      </c>
      <c r="H180" s="20">
        <f t="shared" si="13"/>
        <v>4048952.16</v>
      </c>
      <c r="I180" s="18">
        <v>1820</v>
      </c>
      <c r="J180" s="19">
        <v>249.51</v>
      </c>
      <c r="K180" s="20">
        <f t="shared" si="14"/>
        <v>454108.2</v>
      </c>
      <c r="L180" s="18">
        <v>14415</v>
      </c>
      <c r="M180" s="19">
        <v>247.37</v>
      </c>
      <c r="N180" s="20">
        <f t="shared" si="15"/>
        <v>3565838.5500000003</v>
      </c>
      <c r="O180" s="9">
        <f t="shared" si="16"/>
        <v>8584636.0800000001</v>
      </c>
      <c r="P180" s="9">
        <f t="shared" si="17"/>
        <v>20245.927130647087</v>
      </c>
    </row>
    <row r="181" spans="1:16" x14ac:dyDescent="0.25">
      <c r="A181" s="1" t="s">
        <v>361</v>
      </c>
      <c r="B181" s="1" t="s">
        <v>362</v>
      </c>
      <c r="C181" s="18">
        <v>730</v>
      </c>
      <c r="D181" s="19">
        <v>163.01</v>
      </c>
      <c r="E181" s="20">
        <f t="shared" si="12"/>
        <v>118997.29999999999</v>
      </c>
      <c r="F181" s="18">
        <v>31662</v>
      </c>
      <c r="G181" s="19">
        <v>161.71</v>
      </c>
      <c r="H181" s="20">
        <f t="shared" si="13"/>
        <v>5120062.0200000005</v>
      </c>
      <c r="I181" s="18">
        <v>423</v>
      </c>
      <c r="J181" s="19">
        <v>163.01</v>
      </c>
      <c r="K181" s="20">
        <f t="shared" si="14"/>
        <v>68953.23</v>
      </c>
      <c r="L181" s="18">
        <v>18351</v>
      </c>
      <c r="M181" s="19">
        <v>161.71</v>
      </c>
      <c r="N181" s="20">
        <f t="shared" si="15"/>
        <v>2967540.21</v>
      </c>
      <c r="O181" s="9">
        <f t="shared" si="16"/>
        <v>8275552.7600000007</v>
      </c>
      <c r="P181" s="9">
        <f t="shared" si="17"/>
        <v>19516.987858707853</v>
      </c>
    </row>
    <row r="182" spans="1:16" x14ac:dyDescent="0.25">
      <c r="A182" s="1" t="s">
        <v>363</v>
      </c>
      <c r="B182" s="1" t="s">
        <v>364</v>
      </c>
      <c r="C182" s="18">
        <v>6758</v>
      </c>
      <c r="D182" s="19">
        <v>292.33</v>
      </c>
      <c r="E182" s="20">
        <f t="shared" si="12"/>
        <v>1975566.14</v>
      </c>
      <c r="F182" s="18">
        <v>30001</v>
      </c>
      <c r="G182" s="19">
        <v>289.58999999999997</v>
      </c>
      <c r="H182" s="20">
        <f t="shared" si="13"/>
        <v>8687989.5899999999</v>
      </c>
      <c r="I182" s="18">
        <v>4555</v>
      </c>
      <c r="J182" s="19">
        <v>292.33</v>
      </c>
      <c r="K182" s="20">
        <f t="shared" si="14"/>
        <v>1331563.1499999999</v>
      </c>
      <c r="L182" s="18">
        <v>20222</v>
      </c>
      <c r="M182" s="19">
        <v>289.58999999999997</v>
      </c>
      <c r="N182" s="20">
        <f t="shared" si="15"/>
        <v>5856088.9799999995</v>
      </c>
      <c r="O182" s="9">
        <f t="shared" si="16"/>
        <v>17851207.859999999</v>
      </c>
      <c r="P182" s="9">
        <f t="shared" si="17"/>
        <v>42100.125172410866</v>
      </c>
    </row>
    <row r="183" spans="1:16" x14ac:dyDescent="0.25">
      <c r="A183" s="1" t="s">
        <v>365</v>
      </c>
      <c r="B183" s="1" t="s">
        <v>366</v>
      </c>
      <c r="C183" s="18">
        <v>3136</v>
      </c>
      <c r="D183" s="19">
        <v>303.63</v>
      </c>
      <c r="E183" s="20">
        <f t="shared" si="12"/>
        <v>952183.67999999993</v>
      </c>
      <c r="F183" s="18">
        <v>30229</v>
      </c>
      <c r="G183" s="19">
        <v>300.95999999999998</v>
      </c>
      <c r="H183" s="20">
        <f t="shared" si="13"/>
        <v>9097719.8399999999</v>
      </c>
      <c r="I183" s="18">
        <v>3074</v>
      </c>
      <c r="J183" s="19">
        <v>303.63</v>
      </c>
      <c r="K183" s="20">
        <f t="shared" si="14"/>
        <v>933358.62</v>
      </c>
      <c r="L183" s="18">
        <v>29635</v>
      </c>
      <c r="M183" s="19">
        <v>300.95999999999998</v>
      </c>
      <c r="N183" s="20">
        <f t="shared" si="15"/>
        <v>8918949.5999999996</v>
      </c>
      <c r="O183" s="9">
        <f t="shared" si="16"/>
        <v>19902211.739999998</v>
      </c>
      <c r="P183" s="9">
        <f t="shared" si="17"/>
        <v>46937.193944131519</v>
      </c>
    </row>
    <row r="184" spans="1:16" x14ac:dyDescent="0.25">
      <c r="A184" s="1" t="s">
        <v>367</v>
      </c>
      <c r="B184" s="1" t="s">
        <v>368</v>
      </c>
      <c r="C184" s="18">
        <v>0</v>
      </c>
      <c r="D184" s="19">
        <v>204.79</v>
      </c>
      <c r="E184" s="20">
        <f t="shared" si="12"/>
        <v>0</v>
      </c>
      <c r="F184" s="18">
        <v>4815</v>
      </c>
      <c r="G184" s="19">
        <v>203.53</v>
      </c>
      <c r="H184" s="20">
        <f t="shared" si="13"/>
        <v>979996.95</v>
      </c>
      <c r="I184" s="18">
        <v>0</v>
      </c>
      <c r="J184" s="19">
        <v>204.79</v>
      </c>
      <c r="K184" s="20">
        <f t="shared" si="14"/>
        <v>0</v>
      </c>
      <c r="L184" s="18">
        <v>0</v>
      </c>
      <c r="M184" s="19">
        <v>203.53</v>
      </c>
      <c r="N184" s="20">
        <f t="shared" si="15"/>
        <v>0</v>
      </c>
      <c r="O184" s="9">
        <f t="shared" si="16"/>
        <v>979996.95</v>
      </c>
      <c r="P184" s="9">
        <f t="shared" si="17"/>
        <v>2311.2158340853507</v>
      </c>
    </row>
    <row r="185" spans="1:16" x14ac:dyDescent="0.25">
      <c r="A185" s="1" t="s">
        <v>369</v>
      </c>
      <c r="B185" s="1" t="s">
        <v>370</v>
      </c>
      <c r="C185" s="18">
        <v>18466</v>
      </c>
      <c r="D185" s="19">
        <v>320.29000000000002</v>
      </c>
      <c r="E185" s="20">
        <f t="shared" si="12"/>
        <v>5914475.1400000006</v>
      </c>
      <c r="F185" s="18">
        <v>32973</v>
      </c>
      <c r="G185" s="19">
        <v>317.43</v>
      </c>
      <c r="H185" s="20">
        <f t="shared" si="13"/>
        <v>10466619.390000001</v>
      </c>
      <c r="I185" s="18">
        <v>17378</v>
      </c>
      <c r="J185" s="19">
        <v>320.29000000000002</v>
      </c>
      <c r="K185" s="20">
        <f t="shared" si="14"/>
        <v>5565999.6200000001</v>
      </c>
      <c r="L185" s="18">
        <v>31030</v>
      </c>
      <c r="M185" s="19">
        <v>317.43</v>
      </c>
      <c r="N185" s="20">
        <f t="shared" si="15"/>
        <v>9849852.9000000004</v>
      </c>
      <c r="O185" s="9">
        <f t="shared" si="16"/>
        <v>31796947.050000001</v>
      </c>
      <c r="P185" s="9">
        <f t="shared" si="17"/>
        <v>74989.628791736031</v>
      </c>
    </row>
    <row r="186" spans="1:16" x14ac:dyDescent="0.25">
      <c r="A186" s="1" t="s">
        <v>371</v>
      </c>
      <c r="B186" s="1" t="s">
        <v>372</v>
      </c>
      <c r="C186" s="18">
        <v>1010</v>
      </c>
      <c r="D186" s="19">
        <v>285.92</v>
      </c>
      <c r="E186" s="20">
        <f t="shared" si="12"/>
        <v>288779.2</v>
      </c>
      <c r="F186" s="18">
        <v>20647</v>
      </c>
      <c r="G186" s="19">
        <v>283.33999999999997</v>
      </c>
      <c r="H186" s="20">
        <f t="shared" si="13"/>
        <v>5850120.9799999995</v>
      </c>
      <c r="I186" s="18">
        <v>484</v>
      </c>
      <c r="J186" s="19">
        <v>285.92</v>
      </c>
      <c r="K186" s="20">
        <f t="shared" si="14"/>
        <v>138385.28</v>
      </c>
      <c r="L186" s="18">
        <v>9884</v>
      </c>
      <c r="M186" s="19">
        <v>283.33999999999997</v>
      </c>
      <c r="N186" s="20">
        <f t="shared" si="15"/>
        <v>2800532.5599999996</v>
      </c>
      <c r="O186" s="9">
        <f t="shared" si="16"/>
        <v>9077818.0199999977</v>
      </c>
      <c r="P186" s="9">
        <f t="shared" si="17"/>
        <v>21409.042902398138</v>
      </c>
    </row>
    <row r="187" spans="1:16" x14ac:dyDescent="0.25">
      <c r="A187" s="1" t="s">
        <v>373</v>
      </c>
      <c r="B187" s="1" t="s">
        <v>374</v>
      </c>
      <c r="C187" s="18">
        <v>1983</v>
      </c>
      <c r="D187" s="19">
        <v>244.23</v>
      </c>
      <c r="E187" s="20">
        <f t="shared" si="12"/>
        <v>484308.08999999997</v>
      </c>
      <c r="F187" s="18">
        <v>23154</v>
      </c>
      <c r="G187" s="19">
        <v>242.2</v>
      </c>
      <c r="H187" s="20">
        <f t="shared" si="13"/>
        <v>5607898.7999999998</v>
      </c>
      <c r="I187" s="18">
        <v>1931</v>
      </c>
      <c r="J187" s="19">
        <v>244.23</v>
      </c>
      <c r="K187" s="20">
        <f t="shared" si="14"/>
        <v>471608.13</v>
      </c>
      <c r="L187" s="18">
        <v>22545</v>
      </c>
      <c r="M187" s="19">
        <v>242.2</v>
      </c>
      <c r="N187" s="20">
        <f t="shared" si="15"/>
        <v>5460399</v>
      </c>
      <c r="O187" s="9">
        <f t="shared" si="16"/>
        <v>12024214.02</v>
      </c>
      <c r="P187" s="9">
        <f t="shared" si="17"/>
        <v>28357.796251769018</v>
      </c>
    </row>
    <row r="188" spans="1:16" x14ac:dyDescent="0.25">
      <c r="A188" s="1" t="s">
        <v>375</v>
      </c>
      <c r="B188" s="1" t="s">
        <v>376</v>
      </c>
      <c r="C188" s="18">
        <v>853</v>
      </c>
      <c r="D188" s="19">
        <v>256.64999999999998</v>
      </c>
      <c r="E188" s="20">
        <f t="shared" si="12"/>
        <v>218922.44999999998</v>
      </c>
      <c r="F188" s="18">
        <v>45557</v>
      </c>
      <c r="G188" s="19">
        <v>254.64</v>
      </c>
      <c r="H188" s="20">
        <f t="shared" si="13"/>
        <v>11600634.479999999</v>
      </c>
      <c r="I188" s="18">
        <v>0</v>
      </c>
      <c r="J188" s="19">
        <v>256.64999999999998</v>
      </c>
      <c r="K188" s="20">
        <f t="shared" si="14"/>
        <v>0</v>
      </c>
      <c r="L188" s="18">
        <v>0</v>
      </c>
      <c r="M188" s="19">
        <v>254.64</v>
      </c>
      <c r="N188" s="20">
        <f t="shared" si="15"/>
        <v>0</v>
      </c>
      <c r="O188" s="9">
        <f t="shared" si="16"/>
        <v>11819556.929999998</v>
      </c>
      <c r="P188" s="9">
        <f t="shared" si="17"/>
        <v>27875.134844541339</v>
      </c>
    </row>
    <row r="189" spans="1:16" x14ac:dyDescent="0.25">
      <c r="A189" s="1" t="s">
        <v>377</v>
      </c>
      <c r="B189" s="1" t="s">
        <v>378</v>
      </c>
      <c r="C189" s="18">
        <v>1433</v>
      </c>
      <c r="D189" s="19">
        <v>329.36</v>
      </c>
      <c r="E189" s="20">
        <f t="shared" si="12"/>
        <v>471972.88</v>
      </c>
      <c r="F189" s="18">
        <v>23858</v>
      </c>
      <c r="G189" s="19">
        <v>326.14</v>
      </c>
      <c r="H189" s="20">
        <f t="shared" si="13"/>
        <v>7781048.1200000001</v>
      </c>
      <c r="I189" s="18">
        <v>615</v>
      </c>
      <c r="J189" s="19">
        <v>329.36</v>
      </c>
      <c r="K189" s="20">
        <f t="shared" si="14"/>
        <v>202556.4</v>
      </c>
      <c r="L189" s="18">
        <v>10234</v>
      </c>
      <c r="M189" s="19">
        <v>326.14</v>
      </c>
      <c r="N189" s="20">
        <f t="shared" si="15"/>
        <v>3337716.76</v>
      </c>
      <c r="O189" s="9">
        <f t="shared" si="16"/>
        <v>11793294.16</v>
      </c>
      <c r="P189" s="9">
        <f t="shared" si="17"/>
        <v>27813.196968233726</v>
      </c>
    </row>
    <row r="190" spans="1:16" x14ac:dyDescent="0.25">
      <c r="A190" s="1" t="s">
        <v>379</v>
      </c>
      <c r="B190" s="1" t="s">
        <v>380</v>
      </c>
      <c r="C190" s="18">
        <v>1593</v>
      </c>
      <c r="D190" s="19">
        <v>212.02</v>
      </c>
      <c r="E190" s="20">
        <f t="shared" si="12"/>
        <v>337747.86000000004</v>
      </c>
      <c r="F190" s="18">
        <v>18201</v>
      </c>
      <c r="G190" s="19">
        <v>210.3</v>
      </c>
      <c r="H190" s="20">
        <f t="shared" si="13"/>
        <v>3827670.3000000003</v>
      </c>
      <c r="I190" s="18">
        <v>1463</v>
      </c>
      <c r="J190" s="19">
        <v>212.02</v>
      </c>
      <c r="K190" s="20">
        <f t="shared" si="14"/>
        <v>310185.26</v>
      </c>
      <c r="L190" s="18">
        <v>16718</v>
      </c>
      <c r="M190" s="19">
        <v>210.3</v>
      </c>
      <c r="N190" s="20">
        <f t="shared" si="15"/>
        <v>3515795.4000000004</v>
      </c>
      <c r="O190" s="9">
        <f t="shared" si="16"/>
        <v>7991398.8200000012</v>
      </c>
      <c r="P190" s="9">
        <f t="shared" si="17"/>
        <v>18846.84180830868</v>
      </c>
    </row>
    <row r="191" spans="1:16" x14ac:dyDescent="0.25">
      <c r="A191" s="1" t="s">
        <v>381</v>
      </c>
      <c r="B191" s="1" t="s">
        <v>382</v>
      </c>
      <c r="C191" s="18">
        <v>0</v>
      </c>
      <c r="D191" s="19">
        <v>196.98</v>
      </c>
      <c r="E191" s="20">
        <f t="shared" si="12"/>
        <v>0</v>
      </c>
      <c r="F191" s="18">
        <v>19608</v>
      </c>
      <c r="G191" s="19">
        <v>195.6</v>
      </c>
      <c r="H191" s="20">
        <f t="shared" si="13"/>
        <v>3835324.8</v>
      </c>
      <c r="I191" s="18">
        <v>0</v>
      </c>
      <c r="J191" s="19">
        <v>196.98</v>
      </c>
      <c r="K191" s="20">
        <f t="shared" si="14"/>
        <v>0</v>
      </c>
      <c r="L191" s="18">
        <v>10825</v>
      </c>
      <c r="M191" s="19">
        <v>195.6</v>
      </c>
      <c r="N191" s="20">
        <f t="shared" si="15"/>
        <v>2117370</v>
      </c>
      <c r="O191" s="9">
        <f t="shared" si="16"/>
        <v>5952694.7999999998</v>
      </c>
      <c r="P191" s="9">
        <f t="shared" si="17"/>
        <v>14038.780913795223</v>
      </c>
    </row>
    <row r="192" spans="1:16" x14ac:dyDescent="0.25">
      <c r="A192" s="1" t="s">
        <v>383</v>
      </c>
      <c r="B192" s="1" t="s">
        <v>384</v>
      </c>
      <c r="C192" s="18">
        <v>0</v>
      </c>
      <c r="D192" s="19">
        <v>217.97</v>
      </c>
      <c r="E192" s="20">
        <f t="shared" si="12"/>
        <v>0</v>
      </c>
      <c r="F192" s="18">
        <v>1088</v>
      </c>
      <c r="G192" s="19">
        <v>216.05</v>
      </c>
      <c r="H192" s="20">
        <f t="shared" si="13"/>
        <v>235062.40000000002</v>
      </c>
      <c r="I192" s="18">
        <v>0</v>
      </c>
      <c r="J192" s="19">
        <v>217.97</v>
      </c>
      <c r="K192" s="20">
        <f t="shared" si="14"/>
        <v>0</v>
      </c>
      <c r="L192" s="18">
        <v>0</v>
      </c>
      <c r="M192" s="19">
        <v>216.05</v>
      </c>
      <c r="N192" s="20">
        <f t="shared" si="15"/>
        <v>0</v>
      </c>
      <c r="O192" s="9">
        <f t="shared" si="16"/>
        <v>235062.40000000002</v>
      </c>
      <c r="P192" s="9">
        <f t="shared" si="17"/>
        <v>554.36901194243967</v>
      </c>
    </row>
    <row r="193" spans="1:16" x14ac:dyDescent="0.25">
      <c r="A193" s="1" t="s">
        <v>385</v>
      </c>
      <c r="B193" s="1" t="s">
        <v>386</v>
      </c>
      <c r="C193" s="18">
        <v>0</v>
      </c>
      <c r="D193" s="19">
        <v>229.45</v>
      </c>
      <c r="E193" s="20">
        <f t="shared" si="12"/>
        <v>0</v>
      </c>
      <c r="F193" s="18">
        <v>13355</v>
      </c>
      <c r="G193" s="19">
        <v>227.56</v>
      </c>
      <c r="H193" s="20">
        <f t="shared" si="13"/>
        <v>3039063.8</v>
      </c>
      <c r="I193" s="18">
        <v>0</v>
      </c>
      <c r="J193" s="19">
        <v>229.45</v>
      </c>
      <c r="K193" s="20">
        <f t="shared" si="14"/>
        <v>0</v>
      </c>
      <c r="L193" s="18">
        <v>13</v>
      </c>
      <c r="M193" s="19">
        <v>227.56</v>
      </c>
      <c r="N193" s="20">
        <f t="shared" si="15"/>
        <v>2958.28</v>
      </c>
      <c r="O193" s="9">
        <f t="shared" si="16"/>
        <v>3042022.0799999996</v>
      </c>
      <c r="P193" s="9">
        <f t="shared" si="17"/>
        <v>7174.2770208960892</v>
      </c>
    </row>
    <row r="194" spans="1:16" x14ac:dyDescent="0.25">
      <c r="A194" s="1" t="s">
        <v>387</v>
      </c>
      <c r="B194" s="1" t="s">
        <v>388</v>
      </c>
      <c r="C194" s="18">
        <v>7450</v>
      </c>
      <c r="D194" s="19">
        <v>226.64</v>
      </c>
      <c r="E194" s="20">
        <f t="shared" si="12"/>
        <v>1688468</v>
      </c>
      <c r="F194" s="18">
        <v>28820</v>
      </c>
      <c r="G194" s="19">
        <v>224.84</v>
      </c>
      <c r="H194" s="20">
        <f t="shared" si="13"/>
        <v>6479888.7999999998</v>
      </c>
      <c r="I194" s="18">
        <v>3212</v>
      </c>
      <c r="J194" s="19">
        <v>226.64</v>
      </c>
      <c r="K194" s="20">
        <f t="shared" si="14"/>
        <v>727967.67999999993</v>
      </c>
      <c r="L194" s="18">
        <v>12427</v>
      </c>
      <c r="M194" s="19">
        <v>224.84</v>
      </c>
      <c r="N194" s="20">
        <f t="shared" si="15"/>
        <v>2794086.68</v>
      </c>
      <c r="O194" s="9">
        <f t="shared" si="16"/>
        <v>11690411.16</v>
      </c>
      <c r="P194" s="9">
        <f t="shared" si="17"/>
        <v>27570.558643024448</v>
      </c>
    </row>
    <row r="195" spans="1:16" x14ac:dyDescent="0.25">
      <c r="A195" s="1" t="s">
        <v>389</v>
      </c>
      <c r="B195" s="1" t="s">
        <v>390</v>
      </c>
      <c r="C195" s="18">
        <v>911</v>
      </c>
      <c r="D195" s="19">
        <v>265.87</v>
      </c>
      <c r="E195" s="20">
        <f t="shared" si="12"/>
        <v>242207.57</v>
      </c>
      <c r="F195" s="18">
        <v>25061</v>
      </c>
      <c r="G195" s="19">
        <v>263.91000000000003</v>
      </c>
      <c r="H195" s="20">
        <f t="shared" si="13"/>
        <v>6613848.5100000007</v>
      </c>
      <c r="I195" s="18">
        <v>0</v>
      </c>
      <c r="J195" s="19">
        <v>265.87</v>
      </c>
      <c r="K195" s="20">
        <f t="shared" si="14"/>
        <v>0</v>
      </c>
      <c r="L195" s="18">
        <v>0</v>
      </c>
      <c r="M195" s="19">
        <v>263.91000000000003</v>
      </c>
      <c r="N195" s="20">
        <f t="shared" si="15"/>
        <v>0</v>
      </c>
      <c r="O195" s="9">
        <f t="shared" si="16"/>
        <v>6856056.080000001</v>
      </c>
      <c r="P195" s="9">
        <f t="shared" si="17"/>
        <v>16169.259885424281</v>
      </c>
    </row>
    <row r="196" spans="1:16" x14ac:dyDescent="0.25">
      <c r="A196" s="1" t="s">
        <v>391</v>
      </c>
      <c r="B196" s="1" t="s">
        <v>392</v>
      </c>
      <c r="C196" s="18">
        <v>1311</v>
      </c>
      <c r="D196" s="19">
        <v>275.2</v>
      </c>
      <c r="E196" s="20">
        <f t="shared" si="12"/>
        <v>360787.20000000001</v>
      </c>
      <c r="F196" s="18">
        <v>31883</v>
      </c>
      <c r="G196" s="19">
        <v>272.70999999999998</v>
      </c>
      <c r="H196" s="20">
        <f t="shared" si="13"/>
        <v>8694812.9299999997</v>
      </c>
      <c r="I196" s="18">
        <v>855</v>
      </c>
      <c r="J196" s="19">
        <v>275.2</v>
      </c>
      <c r="K196" s="20">
        <f t="shared" si="14"/>
        <v>235296</v>
      </c>
      <c r="L196" s="18">
        <v>20798</v>
      </c>
      <c r="M196" s="19">
        <v>272.70999999999998</v>
      </c>
      <c r="N196" s="20">
        <f t="shared" si="15"/>
        <v>5671822.5799999991</v>
      </c>
      <c r="O196" s="9">
        <f t="shared" si="16"/>
        <v>14962718.709999997</v>
      </c>
      <c r="P196" s="9">
        <f t="shared" si="17"/>
        <v>35287.938807888262</v>
      </c>
    </row>
    <row r="197" spans="1:16" x14ac:dyDescent="0.25">
      <c r="A197" s="1" t="s">
        <v>393</v>
      </c>
      <c r="B197" s="1" t="s">
        <v>394</v>
      </c>
      <c r="C197" s="18">
        <v>293</v>
      </c>
      <c r="D197" s="19">
        <v>199.71</v>
      </c>
      <c r="E197" s="20">
        <f t="shared" si="12"/>
        <v>58515.03</v>
      </c>
      <c r="F197" s="18">
        <v>17014</v>
      </c>
      <c r="G197" s="19">
        <v>197.96</v>
      </c>
      <c r="H197" s="20">
        <f t="shared" si="13"/>
        <v>3368091.44</v>
      </c>
      <c r="I197" s="18">
        <v>256</v>
      </c>
      <c r="J197" s="19">
        <v>199.71</v>
      </c>
      <c r="K197" s="20">
        <f t="shared" si="14"/>
        <v>51125.760000000002</v>
      </c>
      <c r="L197" s="18">
        <v>14870</v>
      </c>
      <c r="M197" s="19">
        <v>197.96</v>
      </c>
      <c r="N197" s="20">
        <f t="shared" si="15"/>
        <v>2943665.2</v>
      </c>
      <c r="O197" s="9">
        <f t="shared" si="16"/>
        <v>6421397.4300000006</v>
      </c>
      <c r="P197" s="9">
        <f t="shared" si="17"/>
        <v>15144.164904973408</v>
      </c>
    </row>
    <row r="198" spans="1:16" x14ac:dyDescent="0.25">
      <c r="A198" s="1" t="s">
        <v>395</v>
      </c>
      <c r="B198" s="1" t="s">
        <v>396</v>
      </c>
      <c r="C198" s="18">
        <v>7577</v>
      </c>
      <c r="D198" s="19">
        <v>271.38</v>
      </c>
      <c r="E198" s="20">
        <f t="shared" ref="E198:E261" si="18">D198*C198</f>
        <v>2056246.26</v>
      </c>
      <c r="F198" s="18">
        <v>30129</v>
      </c>
      <c r="G198" s="19">
        <v>268.66000000000003</v>
      </c>
      <c r="H198" s="20">
        <f t="shared" ref="H198:H261" si="19">G198*F198</f>
        <v>8094457.1400000006</v>
      </c>
      <c r="I198" s="18">
        <v>2900</v>
      </c>
      <c r="J198" s="19">
        <v>271.38</v>
      </c>
      <c r="K198" s="20">
        <f t="shared" ref="K198:K261" si="20">J198*I198</f>
        <v>787002</v>
      </c>
      <c r="L198" s="18">
        <v>11532</v>
      </c>
      <c r="M198" s="19">
        <v>268.66000000000003</v>
      </c>
      <c r="N198" s="20">
        <f t="shared" ref="N198:N261" si="21">M198*L198</f>
        <v>3098187.12</v>
      </c>
      <c r="O198" s="9">
        <f t="shared" ref="O198:O261" si="22">N198+K198+H198+E198</f>
        <v>14035892.520000001</v>
      </c>
      <c r="P198" s="9">
        <f t="shared" si="17"/>
        <v>33102.120407358554</v>
      </c>
    </row>
    <row r="199" spans="1:16" x14ac:dyDescent="0.25">
      <c r="A199" s="1" t="s">
        <v>397</v>
      </c>
      <c r="B199" s="1" t="s">
        <v>398</v>
      </c>
      <c r="C199" s="18">
        <v>6339</v>
      </c>
      <c r="D199" s="19">
        <v>289.75</v>
      </c>
      <c r="E199" s="20">
        <f t="shared" si="18"/>
        <v>1836725.25</v>
      </c>
      <c r="F199" s="18">
        <v>48007</v>
      </c>
      <c r="G199" s="19">
        <v>287.07</v>
      </c>
      <c r="H199" s="20">
        <f t="shared" si="19"/>
        <v>13781369.49</v>
      </c>
      <c r="I199" s="18">
        <v>1166</v>
      </c>
      <c r="J199" s="19">
        <v>289.75</v>
      </c>
      <c r="K199" s="20">
        <f t="shared" si="20"/>
        <v>337848.5</v>
      </c>
      <c r="L199" s="18">
        <v>8830</v>
      </c>
      <c r="M199" s="19">
        <v>287.07</v>
      </c>
      <c r="N199" s="20">
        <f t="shared" si="21"/>
        <v>2534828.1</v>
      </c>
      <c r="O199" s="9">
        <f t="shared" si="22"/>
        <v>18490771.34</v>
      </c>
      <c r="P199" s="9">
        <f t="shared" ref="P199:P262" si="23">(O199/$O$4)*$P$4</f>
        <v>43608.465827837121</v>
      </c>
    </row>
    <row r="200" spans="1:16" x14ac:dyDescent="0.25">
      <c r="A200" s="1" t="s">
        <v>399</v>
      </c>
      <c r="B200" s="1" t="s">
        <v>400</v>
      </c>
      <c r="C200" s="18">
        <v>1329</v>
      </c>
      <c r="D200" s="19">
        <v>292.95999999999998</v>
      </c>
      <c r="E200" s="20">
        <f t="shared" si="18"/>
        <v>389343.83999999997</v>
      </c>
      <c r="F200" s="18">
        <v>41310</v>
      </c>
      <c r="G200" s="19">
        <v>290.35000000000002</v>
      </c>
      <c r="H200" s="20">
        <f t="shared" si="19"/>
        <v>11994358.500000002</v>
      </c>
      <c r="I200" s="18">
        <v>818</v>
      </c>
      <c r="J200" s="19">
        <v>292.95999999999998</v>
      </c>
      <c r="K200" s="20">
        <f t="shared" si="20"/>
        <v>239641.27999999997</v>
      </c>
      <c r="L200" s="18">
        <v>25442</v>
      </c>
      <c r="M200" s="19">
        <v>290.35000000000002</v>
      </c>
      <c r="N200" s="20">
        <f t="shared" si="21"/>
        <v>7387084.7000000002</v>
      </c>
      <c r="O200" s="9">
        <f t="shared" si="22"/>
        <v>20010428.320000004</v>
      </c>
      <c r="P200" s="9">
        <f t="shared" si="23"/>
        <v>47192.410935578861</v>
      </c>
    </row>
    <row r="201" spans="1:16" x14ac:dyDescent="0.25">
      <c r="A201" s="1" t="s">
        <v>401</v>
      </c>
      <c r="B201" s="1" t="s">
        <v>402</v>
      </c>
      <c r="C201" s="18">
        <v>429</v>
      </c>
      <c r="D201" s="19">
        <v>240.55</v>
      </c>
      <c r="E201" s="20">
        <f t="shared" si="18"/>
        <v>103195.95000000001</v>
      </c>
      <c r="F201" s="18">
        <v>28529</v>
      </c>
      <c r="G201" s="19">
        <v>238.49</v>
      </c>
      <c r="H201" s="20">
        <f t="shared" si="19"/>
        <v>6803881.21</v>
      </c>
      <c r="I201" s="18">
        <v>0</v>
      </c>
      <c r="J201" s="19">
        <v>240.55</v>
      </c>
      <c r="K201" s="20">
        <f t="shared" si="20"/>
        <v>0</v>
      </c>
      <c r="L201" s="18">
        <v>0</v>
      </c>
      <c r="M201" s="19">
        <v>238.49</v>
      </c>
      <c r="N201" s="20">
        <f t="shared" si="21"/>
        <v>0</v>
      </c>
      <c r="O201" s="9">
        <f t="shared" si="22"/>
        <v>6907077.1600000001</v>
      </c>
      <c r="P201" s="9">
        <f t="shared" si="23"/>
        <v>16289.587533350259</v>
      </c>
    </row>
    <row r="202" spans="1:16" x14ac:dyDescent="0.25">
      <c r="A202" s="1" t="s">
        <v>403</v>
      </c>
      <c r="B202" s="1" t="s">
        <v>404</v>
      </c>
      <c r="C202" s="18">
        <v>0</v>
      </c>
      <c r="D202" s="19">
        <v>177.82</v>
      </c>
      <c r="E202" s="20">
        <f t="shared" si="18"/>
        <v>0</v>
      </c>
      <c r="F202" s="18">
        <v>742</v>
      </c>
      <c r="G202" s="19">
        <v>176.63</v>
      </c>
      <c r="H202" s="20">
        <f t="shared" si="19"/>
        <v>131059.45999999999</v>
      </c>
      <c r="I202" s="18">
        <v>0</v>
      </c>
      <c r="J202" s="19">
        <v>177.82</v>
      </c>
      <c r="K202" s="20">
        <f t="shared" si="20"/>
        <v>0</v>
      </c>
      <c r="L202" s="18">
        <v>1703</v>
      </c>
      <c r="M202" s="19">
        <v>176.63</v>
      </c>
      <c r="N202" s="20">
        <f t="shared" si="21"/>
        <v>300800.89</v>
      </c>
      <c r="O202" s="9">
        <f t="shared" si="22"/>
        <v>431860.35</v>
      </c>
      <c r="P202" s="9">
        <f t="shared" si="23"/>
        <v>1018.4954953519411</v>
      </c>
    </row>
    <row r="203" spans="1:16" x14ac:dyDescent="0.25">
      <c r="A203" s="1" t="s">
        <v>405</v>
      </c>
      <c r="B203" s="1" t="s">
        <v>406</v>
      </c>
      <c r="C203" s="18">
        <v>0</v>
      </c>
      <c r="D203" s="19">
        <v>183.34</v>
      </c>
      <c r="E203" s="20">
        <f t="shared" si="18"/>
        <v>0</v>
      </c>
      <c r="F203" s="18">
        <v>2871</v>
      </c>
      <c r="G203" s="19">
        <v>181.87</v>
      </c>
      <c r="H203" s="20">
        <f t="shared" si="19"/>
        <v>522148.77</v>
      </c>
      <c r="I203" s="18">
        <v>0</v>
      </c>
      <c r="J203" s="19">
        <v>183.34</v>
      </c>
      <c r="K203" s="20">
        <f t="shared" si="20"/>
        <v>0</v>
      </c>
      <c r="L203" s="18">
        <v>5479</v>
      </c>
      <c r="M203" s="19">
        <v>181.87</v>
      </c>
      <c r="N203" s="20">
        <f t="shared" si="21"/>
        <v>996465.73</v>
      </c>
      <c r="O203" s="9">
        <f t="shared" si="22"/>
        <v>1518614.5</v>
      </c>
      <c r="P203" s="9">
        <f t="shared" si="23"/>
        <v>3581.4865324546245</v>
      </c>
    </row>
    <row r="204" spans="1:16" x14ac:dyDescent="0.25">
      <c r="A204" s="1" t="s">
        <v>407</v>
      </c>
      <c r="B204" s="1" t="s">
        <v>408</v>
      </c>
      <c r="C204" s="18">
        <v>2794</v>
      </c>
      <c r="D204" s="19">
        <v>227.09</v>
      </c>
      <c r="E204" s="20">
        <f t="shared" si="18"/>
        <v>634489.46</v>
      </c>
      <c r="F204" s="18">
        <v>20444</v>
      </c>
      <c r="G204" s="19">
        <v>225.19</v>
      </c>
      <c r="H204" s="20">
        <f t="shared" si="19"/>
        <v>4603784.3600000003</v>
      </c>
      <c r="I204" s="18">
        <v>1342</v>
      </c>
      <c r="J204" s="19">
        <v>227.09</v>
      </c>
      <c r="K204" s="20">
        <f t="shared" si="20"/>
        <v>304754.78000000003</v>
      </c>
      <c r="L204" s="18">
        <v>9819</v>
      </c>
      <c r="M204" s="19">
        <v>225.19</v>
      </c>
      <c r="N204" s="20">
        <f t="shared" si="21"/>
        <v>2211140.61</v>
      </c>
      <c r="O204" s="9">
        <f t="shared" si="22"/>
        <v>7754169.21</v>
      </c>
      <c r="P204" s="9">
        <f t="shared" si="23"/>
        <v>18287.361668145084</v>
      </c>
    </row>
    <row r="205" spans="1:16" x14ac:dyDescent="0.25">
      <c r="A205" s="1" t="s">
        <v>409</v>
      </c>
      <c r="B205" s="1" t="s">
        <v>410</v>
      </c>
      <c r="C205" s="18">
        <v>10217</v>
      </c>
      <c r="D205" s="19">
        <v>204.26</v>
      </c>
      <c r="E205" s="20">
        <f t="shared" si="18"/>
        <v>2086924.42</v>
      </c>
      <c r="F205" s="18">
        <v>36932</v>
      </c>
      <c r="G205" s="19">
        <v>202.48</v>
      </c>
      <c r="H205" s="20">
        <f t="shared" si="19"/>
        <v>7477991.3599999994</v>
      </c>
      <c r="I205" s="18">
        <v>6309</v>
      </c>
      <c r="J205" s="19">
        <v>204.26</v>
      </c>
      <c r="K205" s="20">
        <f t="shared" si="20"/>
        <v>1288676.3399999999</v>
      </c>
      <c r="L205" s="18">
        <v>22807</v>
      </c>
      <c r="M205" s="19">
        <v>202.48</v>
      </c>
      <c r="N205" s="20">
        <f t="shared" si="21"/>
        <v>4617961.3599999994</v>
      </c>
      <c r="O205" s="9">
        <f t="shared" si="22"/>
        <v>15471553.479999999</v>
      </c>
      <c r="P205" s="9">
        <f t="shared" si="23"/>
        <v>36487.970070594922</v>
      </c>
    </row>
    <row r="206" spans="1:16" x14ac:dyDescent="0.25">
      <c r="A206" s="1" t="s">
        <v>411</v>
      </c>
      <c r="B206" s="1" t="s">
        <v>412</v>
      </c>
      <c r="C206" s="18">
        <v>5004</v>
      </c>
      <c r="D206" s="19">
        <v>252.62</v>
      </c>
      <c r="E206" s="20">
        <f t="shared" si="18"/>
        <v>1264110.48</v>
      </c>
      <c r="F206" s="18">
        <v>47277</v>
      </c>
      <c r="G206" s="19">
        <v>250.47</v>
      </c>
      <c r="H206" s="20">
        <f t="shared" si="19"/>
        <v>11841470.189999999</v>
      </c>
      <c r="I206" s="18">
        <v>1990</v>
      </c>
      <c r="J206" s="19">
        <v>252.62</v>
      </c>
      <c r="K206" s="20">
        <f t="shared" si="20"/>
        <v>502713.8</v>
      </c>
      <c r="L206" s="18">
        <v>18805</v>
      </c>
      <c r="M206" s="19">
        <v>250.47</v>
      </c>
      <c r="N206" s="20">
        <f t="shared" si="21"/>
        <v>4710088.3499999996</v>
      </c>
      <c r="O206" s="9">
        <f t="shared" si="22"/>
        <v>18318382.82</v>
      </c>
      <c r="P206" s="9">
        <f t="shared" si="23"/>
        <v>43201.906320648304</v>
      </c>
    </row>
    <row r="207" spans="1:16" x14ac:dyDescent="0.25">
      <c r="A207" s="1" t="s">
        <v>413</v>
      </c>
      <c r="B207" s="1" t="s">
        <v>414</v>
      </c>
      <c r="C207" s="18">
        <v>870</v>
      </c>
      <c r="D207" s="19">
        <v>222.55</v>
      </c>
      <c r="E207" s="20">
        <f t="shared" si="18"/>
        <v>193618.5</v>
      </c>
      <c r="F207" s="18">
        <v>20266</v>
      </c>
      <c r="G207" s="19">
        <v>220.72</v>
      </c>
      <c r="H207" s="20">
        <f t="shared" si="19"/>
        <v>4473111.5199999996</v>
      </c>
      <c r="I207" s="18">
        <v>413</v>
      </c>
      <c r="J207" s="19">
        <v>222.55</v>
      </c>
      <c r="K207" s="20">
        <f t="shared" si="20"/>
        <v>91913.150000000009</v>
      </c>
      <c r="L207" s="18">
        <v>9623</v>
      </c>
      <c r="M207" s="19">
        <v>220.72</v>
      </c>
      <c r="N207" s="20">
        <f t="shared" si="21"/>
        <v>2123988.56</v>
      </c>
      <c r="O207" s="9">
        <f t="shared" si="22"/>
        <v>6882631.7299999995</v>
      </c>
      <c r="P207" s="9">
        <f t="shared" si="23"/>
        <v>16231.935655059182</v>
      </c>
    </row>
    <row r="208" spans="1:16" x14ac:dyDescent="0.25">
      <c r="A208" s="1" t="s">
        <v>415</v>
      </c>
      <c r="B208" s="1" t="s">
        <v>416</v>
      </c>
      <c r="C208" s="18">
        <v>796</v>
      </c>
      <c r="D208" s="19">
        <v>256.69</v>
      </c>
      <c r="E208" s="20">
        <f t="shared" si="18"/>
        <v>204325.24</v>
      </c>
      <c r="F208" s="18">
        <v>13334</v>
      </c>
      <c r="G208" s="19">
        <v>254.82</v>
      </c>
      <c r="H208" s="20">
        <f t="shared" si="19"/>
        <v>3397769.88</v>
      </c>
      <c r="I208" s="18">
        <v>723</v>
      </c>
      <c r="J208" s="19">
        <v>256.69</v>
      </c>
      <c r="K208" s="20">
        <f t="shared" si="20"/>
        <v>185586.87</v>
      </c>
      <c r="L208" s="18">
        <v>12105</v>
      </c>
      <c r="M208" s="19">
        <v>254.82</v>
      </c>
      <c r="N208" s="20">
        <f t="shared" si="21"/>
        <v>3084596.1</v>
      </c>
      <c r="O208" s="9">
        <f t="shared" si="22"/>
        <v>6872278.0899999999</v>
      </c>
      <c r="P208" s="9">
        <f t="shared" si="23"/>
        <v>16207.517725280504</v>
      </c>
    </row>
    <row r="209" spans="1:16" x14ac:dyDescent="0.25">
      <c r="A209" s="1" t="s">
        <v>417</v>
      </c>
      <c r="B209" s="1" t="s">
        <v>418</v>
      </c>
      <c r="C209" s="18">
        <v>2</v>
      </c>
      <c r="D209" s="19">
        <v>209.46</v>
      </c>
      <c r="E209" s="20">
        <f t="shared" si="18"/>
        <v>418.92</v>
      </c>
      <c r="F209" s="18">
        <v>10439</v>
      </c>
      <c r="G209" s="19">
        <v>207.77</v>
      </c>
      <c r="H209" s="20">
        <f t="shared" si="19"/>
        <v>2168911.0300000003</v>
      </c>
      <c r="I209" s="18">
        <v>2</v>
      </c>
      <c r="J209" s="19">
        <v>209.46</v>
      </c>
      <c r="K209" s="20">
        <f t="shared" si="20"/>
        <v>418.92</v>
      </c>
      <c r="L209" s="18">
        <v>8718</v>
      </c>
      <c r="M209" s="19">
        <v>207.77</v>
      </c>
      <c r="N209" s="20">
        <f t="shared" si="21"/>
        <v>1811338.86</v>
      </c>
      <c r="O209" s="9">
        <f t="shared" si="22"/>
        <v>3981087.7300000004</v>
      </c>
      <c r="P209" s="9">
        <f t="shared" si="23"/>
        <v>9388.9608518260247</v>
      </c>
    </row>
    <row r="210" spans="1:16" x14ac:dyDescent="0.25">
      <c r="A210" s="1" t="s">
        <v>419</v>
      </c>
      <c r="B210" s="1" t="s">
        <v>420</v>
      </c>
      <c r="C210" s="18">
        <v>162</v>
      </c>
      <c r="D210" s="19">
        <v>169.22</v>
      </c>
      <c r="E210" s="20">
        <f t="shared" si="18"/>
        <v>27413.64</v>
      </c>
      <c r="F210" s="18">
        <v>18909</v>
      </c>
      <c r="G210" s="19">
        <v>167.62</v>
      </c>
      <c r="H210" s="20">
        <f t="shared" si="19"/>
        <v>3169526.58</v>
      </c>
      <c r="I210" s="18">
        <v>0</v>
      </c>
      <c r="J210" s="19">
        <v>169.22</v>
      </c>
      <c r="K210" s="20">
        <f t="shared" si="20"/>
        <v>0</v>
      </c>
      <c r="L210" s="18">
        <v>0</v>
      </c>
      <c r="M210" s="19">
        <v>167.62</v>
      </c>
      <c r="N210" s="20">
        <f t="shared" si="21"/>
        <v>0</v>
      </c>
      <c r="O210" s="9">
        <f t="shared" si="22"/>
        <v>3196940.22</v>
      </c>
      <c r="P210" s="9">
        <f t="shared" si="23"/>
        <v>7539.6345438506778</v>
      </c>
    </row>
    <row r="211" spans="1:16" x14ac:dyDescent="0.25">
      <c r="A211" s="1" t="s">
        <v>421</v>
      </c>
      <c r="B211" s="1" t="s">
        <v>422</v>
      </c>
      <c r="C211" s="18">
        <v>1909</v>
      </c>
      <c r="D211" s="19">
        <v>290.77999999999997</v>
      </c>
      <c r="E211" s="20">
        <f t="shared" si="18"/>
        <v>555099.0199999999</v>
      </c>
      <c r="F211" s="18">
        <v>59670</v>
      </c>
      <c r="G211" s="19">
        <v>288.44</v>
      </c>
      <c r="H211" s="20">
        <f t="shared" si="19"/>
        <v>17211214.800000001</v>
      </c>
      <c r="I211" s="18">
        <v>1337</v>
      </c>
      <c r="J211" s="19">
        <v>290.77999999999997</v>
      </c>
      <c r="K211" s="20">
        <f t="shared" si="20"/>
        <v>388772.86</v>
      </c>
      <c r="L211" s="18">
        <v>41807</v>
      </c>
      <c r="M211" s="19">
        <v>288.44</v>
      </c>
      <c r="N211" s="20">
        <f t="shared" si="21"/>
        <v>12058811.08</v>
      </c>
      <c r="O211" s="9">
        <f t="shared" si="22"/>
        <v>30213897.760000002</v>
      </c>
      <c r="P211" s="9">
        <f t="shared" si="23"/>
        <v>71256.179840506564</v>
      </c>
    </row>
    <row r="212" spans="1:16" x14ac:dyDescent="0.25">
      <c r="A212" s="1" t="s">
        <v>423</v>
      </c>
      <c r="B212" s="1" t="s">
        <v>424</v>
      </c>
      <c r="C212" s="18">
        <v>0</v>
      </c>
      <c r="D212" s="19">
        <v>194.92</v>
      </c>
      <c r="E212" s="20">
        <f t="shared" si="18"/>
        <v>0</v>
      </c>
      <c r="F212" s="18">
        <v>6029</v>
      </c>
      <c r="G212" s="19">
        <v>192.84</v>
      </c>
      <c r="H212" s="20">
        <f t="shared" si="19"/>
        <v>1162632.3600000001</v>
      </c>
      <c r="I212" s="18">
        <v>0</v>
      </c>
      <c r="J212" s="19">
        <v>194.92</v>
      </c>
      <c r="K212" s="20">
        <f t="shared" si="20"/>
        <v>0</v>
      </c>
      <c r="L212" s="18">
        <v>3753</v>
      </c>
      <c r="M212" s="19">
        <v>192.84</v>
      </c>
      <c r="N212" s="20">
        <f t="shared" si="21"/>
        <v>723728.52</v>
      </c>
      <c r="O212" s="9">
        <f t="shared" si="22"/>
        <v>1886360.8800000001</v>
      </c>
      <c r="P212" s="9">
        <f t="shared" si="23"/>
        <v>4448.7762279823191</v>
      </c>
    </row>
    <row r="213" spans="1:16" x14ac:dyDescent="0.25">
      <c r="A213" s="1" t="s">
        <v>425</v>
      </c>
      <c r="B213" s="1" t="s">
        <v>426</v>
      </c>
      <c r="C213" s="18">
        <v>1862</v>
      </c>
      <c r="D213" s="19">
        <v>347.83</v>
      </c>
      <c r="E213" s="20">
        <f t="shared" si="18"/>
        <v>647659.46</v>
      </c>
      <c r="F213" s="18">
        <v>28379</v>
      </c>
      <c r="G213" s="19">
        <v>345.13</v>
      </c>
      <c r="H213" s="20">
        <f t="shared" si="19"/>
        <v>9794444.2699999996</v>
      </c>
      <c r="I213" s="18">
        <v>759</v>
      </c>
      <c r="J213" s="19">
        <v>347.83</v>
      </c>
      <c r="K213" s="20">
        <f t="shared" si="20"/>
        <v>264002.96999999997</v>
      </c>
      <c r="L213" s="18">
        <v>11574</v>
      </c>
      <c r="M213" s="19">
        <v>345.13</v>
      </c>
      <c r="N213" s="20">
        <f t="shared" si="21"/>
        <v>3994534.62</v>
      </c>
      <c r="O213" s="9">
        <f t="shared" si="22"/>
        <v>14700641.32</v>
      </c>
      <c r="P213" s="9">
        <f t="shared" si="23"/>
        <v>34669.857890877487</v>
      </c>
    </row>
    <row r="214" spans="1:16" x14ac:dyDescent="0.25">
      <c r="A214" s="1" t="s">
        <v>427</v>
      </c>
      <c r="B214" s="1" t="s">
        <v>428</v>
      </c>
      <c r="C214" s="18">
        <v>3525</v>
      </c>
      <c r="D214" s="19">
        <v>273.02</v>
      </c>
      <c r="E214" s="20">
        <f t="shared" si="18"/>
        <v>962395.49999999988</v>
      </c>
      <c r="F214" s="18">
        <v>34897</v>
      </c>
      <c r="G214" s="19">
        <v>270.60000000000002</v>
      </c>
      <c r="H214" s="20">
        <f t="shared" si="19"/>
        <v>9443128.2000000011</v>
      </c>
      <c r="I214" s="18">
        <v>1028</v>
      </c>
      <c r="J214" s="19">
        <v>273.02</v>
      </c>
      <c r="K214" s="20">
        <f t="shared" si="20"/>
        <v>280664.56</v>
      </c>
      <c r="L214" s="18">
        <v>10176</v>
      </c>
      <c r="M214" s="19">
        <v>270.60000000000002</v>
      </c>
      <c r="N214" s="20">
        <f t="shared" si="21"/>
        <v>2753625.6</v>
      </c>
      <c r="O214" s="9">
        <f t="shared" si="22"/>
        <v>13439813.860000001</v>
      </c>
      <c r="P214" s="9">
        <f t="shared" si="23"/>
        <v>31696.333953275836</v>
      </c>
    </row>
    <row r="215" spans="1:16" x14ac:dyDescent="0.25">
      <c r="A215" s="1" t="s">
        <v>429</v>
      </c>
      <c r="B215" s="1" t="s">
        <v>430</v>
      </c>
      <c r="C215" s="18">
        <v>431</v>
      </c>
      <c r="D215" s="19">
        <v>196.89</v>
      </c>
      <c r="E215" s="20">
        <f t="shared" si="18"/>
        <v>84859.59</v>
      </c>
      <c r="F215" s="18">
        <v>18954</v>
      </c>
      <c r="G215" s="19">
        <v>195.27</v>
      </c>
      <c r="H215" s="20">
        <f t="shared" si="19"/>
        <v>3701147.58</v>
      </c>
      <c r="I215" s="18">
        <v>433</v>
      </c>
      <c r="J215" s="19">
        <v>196.89</v>
      </c>
      <c r="K215" s="20">
        <f t="shared" si="20"/>
        <v>85253.37</v>
      </c>
      <c r="L215" s="18">
        <v>19064</v>
      </c>
      <c r="M215" s="19">
        <v>195.27</v>
      </c>
      <c r="N215" s="20">
        <f t="shared" si="21"/>
        <v>3722627.2800000003</v>
      </c>
      <c r="O215" s="9">
        <f t="shared" si="22"/>
        <v>7593887.8200000003</v>
      </c>
      <c r="P215" s="9">
        <f t="shared" si="23"/>
        <v>17909.3555054961</v>
      </c>
    </row>
    <row r="216" spans="1:16" x14ac:dyDescent="0.25">
      <c r="A216" s="1" t="s">
        <v>431</v>
      </c>
      <c r="B216" s="1" t="s">
        <v>432</v>
      </c>
      <c r="C216" s="18">
        <v>17495</v>
      </c>
      <c r="D216" s="19">
        <v>224.51</v>
      </c>
      <c r="E216" s="20">
        <f t="shared" si="18"/>
        <v>3927802.4499999997</v>
      </c>
      <c r="F216" s="18">
        <v>50954</v>
      </c>
      <c r="G216" s="19">
        <v>222.66</v>
      </c>
      <c r="H216" s="20">
        <f t="shared" si="19"/>
        <v>11345417.640000001</v>
      </c>
      <c r="I216" s="18">
        <v>3338</v>
      </c>
      <c r="J216" s="19">
        <v>224.51</v>
      </c>
      <c r="K216" s="20">
        <f t="shared" si="20"/>
        <v>749414.38</v>
      </c>
      <c r="L216" s="18">
        <v>9723</v>
      </c>
      <c r="M216" s="19">
        <v>222.66</v>
      </c>
      <c r="N216" s="20">
        <f t="shared" si="21"/>
        <v>2164923.1800000002</v>
      </c>
      <c r="O216" s="9">
        <f t="shared" si="22"/>
        <v>18187557.650000002</v>
      </c>
      <c r="P216" s="9">
        <f t="shared" si="23"/>
        <v>42893.369437547895</v>
      </c>
    </row>
    <row r="217" spans="1:16" x14ac:dyDescent="0.25">
      <c r="A217" s="1" t="s">
        <v>433</v>
      </c>
      <c r="B217" s="1" t="s">
        <v>434</v>
      </c>
      <c r="C217" s="18">
        <v>1678</v>
      </c>
      <c r="D217" s="19">
        <v>313.10000000000002</v>
      </c>
      <c r="E217" s="20">
        <f t="shared" si="18"/>
        <v>525381.80000000005</v>
      </c>
      <c r="F217" s="18">
        <v>18705</v>
      </c>
      <c r="G217" s="19">
        <v>310.43</v>
      </c>
      <c r="H217" s="20">
        <f t="shared" si="19"/>
        <v>5806593.1500000004</v>
      </c>
      <c r="I217" s="18">
        <v>2407</v>
      </c>
      <c r="J217" s="19">
        <v>313.10000000000002</v>
      </c>
      <c r="K217" s="20">
        <f t="shared" si="20"/>
        <v>753631.70000000007</v>
      </c>
      <c r="L217" s="18">
        <v>26832</v>
      </c>
      <c r="M217" s="19">
        <v>310.43</v>
      </c>
      <c r="N217" s="20">
        <f t="shared" si="21"/>
        <v>8329457.7599999998</v>
      </c>
      <c r="O217" s="9">
        <f t="shared" si="22"/>
        <v>15415064.41</v>
      </c>
      <c r="P217" s="9">
        <f t="shared" si="23"/>
        <v>36354.746765117539</v>
      </c>
    </row>
    <row r="218" spans="1:16" x14ac:dyDescent="0.25">
      <c r="A218" s="1" t="s">
        <v>435</v>
      </c>
      <c r="B218" s="1" t="s">
        <v>436</v>
      </c>
      <c r="C218" s="18">
        <v>2426</v>
      </c>
      <c r="D218" s="19">
        <v>288.91000000000003</v>
      </c>
      <c r="E218" s="20">
        <f t="shared" si="18"/>
        <v>700895.66</v>
      </c>
      <c r="F218" s="18">
        <v>126875</v>
      </c>
      <c r="G218" s="19">
        <v>286.58999999999997</v>
      </c>
      <c r="H218" s="20">
        <f t="shared" si="19"/>
        <v>36361106.25</v>
      </c>
      <c r="I218" s="18">
        <v>1698</v>
      </c>
      <c r="J218" s="19">
        <v>288.91000000000003</v>
      </c>
      <c r="K218" s="20">
        <f t="shared" si="20"/>
        <v>490569.18000000005</v>
      </c>
      <c r="L218" s="18">
        <v>88817</v>
      </c>
      <c r="M218" s="19">
        <v>286.58999999999997</v>
      </c>
      <c r="N218" s="20">
        <f t="shared" si="21"/>
        <v>25454064.029999997</v>
      </c>
      <c r="O218" s="9">
        <f t="shared" si="22"/>
        <v>63006635.11999999</v>
      </c>
      <c r="P218" s="9">
        <f t="shared" si="23"/>
        <v>148594.27138194884</v>
      </c>
    </row>
    <row r="219" spans="1:16" x14ac:dyDescent="0.25">
      <c r="A219" s="1" t="s">
        <v>437</v>
      </c>
      <c r="B219" s="1" t="s">
        <v>438</v>
      </c>
      <c r="C219" s="18">
        <v>0</v>
      </c>
      <c r="D219" s="19">
        <v>322.89999999999998</v>
      </c>
      <c r="E219" s="20">
        <f t="shared" si="18"/>
        <v>0</v>
      </c>
      <c r="F219" s="18">
        <v>0</v>
      </c>
      <c r="G219" s="19">
        <v>321.23</v>
      </c>
      <c r="H219" s="20">
        <f t="shared" si="19"/>
        <v>0</v>
      </c>
      <c r="I219" s="18">
        <v>0</v>
      </c>
      <c r="J219" s="19">
        <v>322.89999999999998</v>
      </c>
      <c r="K219" s="20">
        <f t="shared" si="20"/>
        <v>0</v>
      </c>
      <c r="L219" s="18">
        <v>0</v>
      </c>
      <c r="M219" s="19">
        <v>321.23</v>
      </c>
      <c r="N219" s="20">
        <f t="shared" si="21"/>
        <v>0</v>
      </c>
      <c r="O219" s="9">
        <f t="shared" si="22"/>
        <v>0</v>
      </c>
      <c r="P219" s="9">
        <f t="shared" si="23"/>
        <v>0</v>
      </c>
    </row>
    <row r="220" spans="1:16" x14ac:dyDescent="0.25">
      <c r="A220" s="1" t="s">
        <v>439</v>
      </c>
      <c r="B220" s="1" t="s">
        <v>440</v>
      </c>
      <c r="C220" s="18">
        <v>12747</v>
      </c>
      <c r="D220" s="19">
        <v>233.87</v>
      </c>
      <c r="E220" s="20">
        <f t="shared" si="18"/>
        <v>2981140.89</v>
      </c>
      <c r="F220" s="18">
        <v>46314</v>
      </c>
      <c r="G220" s="19">
        <v>231.81</v>
      </c>
      <c r="H220" s="20">
        <f t="shared" si="19"/>
        <v>10736048.34</v>
      </c>
      <c r="I220" s="18">
        <v>4232</v>
      </c>
      <c r="J220" s="19">
        <v>233.87</v>
      </c>
      <c r="K220" s="20">
        <f t="shared" si="20"/>
        <v>989737.84</v>
      </c>
      <c r="L220" s="18">
        <v>15374</v>
      </c>
      <c r="M220" s="19">
        <v>231.81</v>
      </c>
      <c r="N220" s="20">
        <f t="shared" si="21"/>
        <v>3563846.94</v>
      </c>
      <c r="O220" s="9">
        <f t="shared" si="22"/>
        <v>18270774.010000002</v>
      </c>
      <c r="P220" s="9">
        <f t="shared" si="23"/>
        <v>43089.626139047788</v>
      </c>
    </row>
    <row r="221" spans="1:16" x14ac:dyDescent="0.25">
      <c r="A221" s="1" t="s">
        <v>441</v>
      </c>
      <c r="B221" s="1" t="s">
        <v>442</v>
      </c>
      <c r="C221" s="18">
        <v>20299</v>
      </c>
      <c r="D221" s="19">
        <v>607.12</v>
      </c>
      <c r="E221" s="20">
        <f t="shared" si="18"/>
        <v>12323928.880000001</v>
      </c>
      <c r="F221" s="18">
        <v>18074</v>
      </c>
      <c r="G221" s="19">
        <v>604.07000000000005</v>
      </c>
      <c r="H221" s="20">
        <f t="shared" si="19"/>
        <v>10917961.180000002</v>
      </c>
      <c r="I221" s="18">
        <v>4883</v>
      </c>
      <c r="J221" s="19">
        <v>607.12</v>
      </c>
      <c r="K221" s="20">
        <f t="shared" si="20"/>
        <v>2964566.96</v>
      </c>
      <c r="L221" s="18">
        <v>4348</v>
      </c>
      <c r="M221" s="19">
        <v>604.07000000000005</v>
      </c>
      <c r="N221" s="20">
        <f t="shared" si="21"/>
        <v>2626496.3600000003</v>
      </c>
      <c r="O221" s="9">
        <f t="shared" si="22"/>
        <v>28832953.380000003</v>
      </c>
      <c r="P221" s="9">
        <f t="shared" si="23"/>
        <v>67999.373258560387</v>
      </c>
    </row>
    <row r="222" spans="1:16" x14ac:dyDescent="0.25">
      <c r="A222" s="1" t="s">
        <v>443</v>
      </c>
      <c r="B222" s="1" t="s">
        <v>444</v>
      </c>
      <c r="C222" s="18">
        <v>0</v>
      </c>
      <c r="D222" s="19">
        <v>190.99</v>
      </c>
      <c r="E222" s="20">
        <f t="shared" si="18"/>
        <v>0</v>
      </c>
      <c r="F222" s="18">
        <v>18172</v>
      </c>
      <c r="G222" s="19">
        <v>189.4</v>
      </c>
      <c r="H222" s="20">
        <f t="shared" si="19"/>
        <v>3441776.8000000003</v>
      </c>
      <c r="I222" s="18">
        <v>0</v>
      </c>
      <c r="J222" s="19">
        <v>190.99</v>
      </c>
      <c r="K222" s="20">
        <f t="shared" si="20"/>
        <v>0</v>
      </c>
      <c r="L222" s="18">
        <v>11788</v>
      </c>
      <c r="M222" s="19">
        <v>189.4</v>
      </c>
      <c r="N222" s="20">
        <f t="shared" si="21"/>
        <v>2232647.2000000002</v>
      </c>
      <c r="O222" s="9">
        <f t="shared" si="22"/>
        <v>5674424</v>
      </c>
      <c r="P222" s="9">
        <f t="shared" si="23"/>
        <v>13382.509606906362</v>
      </c>
    </row>
    <row r="223" spans="1:16" x14ac:dyDescent="0.25">
      <c r="A223" s="1" t="s">
        <v>445</v>
      </c>
      <c r="B223" s="1" t="s">
        <v>446</v>
      </c>
      <c r="C223" s="18">
        <v>374</v>
      </c>
      <c r="D223" s="19">
        <v>187.62</v>
      </c>
      <c r="E223" s="20">
        <f t="shared" si="18"/>
        <v>70169.88</v>
      </c>
      <c r="F223" s="18">
        <v>26368</v>
      </c>
      <c r="G223" s="19">
        <v>186.09</v>
      </c>
      <c r="H223" s="20">
        <f t="shared" si="19"/>
        <v>4906821.12</v>
      </c>
      <c r="I223" s="18">
        <v>137</v>
      </c>
      <c r="J223" s="19">
        <v>187.62</v>
      </c>
      <c r="K223" s="20">
        <f t="shared" si="20"/>
        <v>25703.940000000002</v>
      </c>
      <c r="L223" s="18">
        <v>9659</v>
      </c>
      <c r="M223" s="19">
        <v>186.09</v>
      </c>
      <c r="N223" s="20">
        <f t="shared" si="21"/>
        <v>1797443.31</v>
      </c>
      <c r="O223" s="9">
        <f t="shared" si="22"/>
        <v>6800138.25</v>
      </c>
      <c r="P223" s="9">
        <f t="shared" si="23"/>
        <v>16037.383787132652</v>
      </c>
    </row>
    <row r="224" spans="1:16" x14ac:dyDescent="0.25">
      <c r="A224" s="1" t="s">
        <v>447</v>
      </c>
      <c r="B224" s="1" t="s">
        <v>448</v>
      </c>
      <c r="C224" s="18">
        <v>0</v>
      </c>
      <c r="D224" s="19">
        <v>185.57</v>
      </c>
      <c r="E224" s="20">
        <f t="shared" si="18"/>
        <v>0</v>
      </c>
      <c r="F224" s="18">
        <v>17300</v>
      </c>
      <c r="G224" s="19">
        <v>184.11</v>
      </c>
      <c r="H224" s="20">
        <f t="shared" si="19"/>
        <v>3185103.0000000005</v>
      </c>
      <c r="I224" s="18">
        <v>0</v>
      </c>
      <c r="J224" s="19">
        <v>185.57</v>
      </c>
      <c r="K224" s="20">
        <f t="shared" si="20"/>
        <v>0</v>
      </c>
      <c r="L224" s="18">
        <v>13292</v>
      </c>
      <c r="M224" s="19">
        <v>184.11</v>
      </c>
      <c r="N224" s="20">
        <f t="shared" si="21"/>
        <v>2447190.12</v>
      </c>
      <c r="O224" s="9">
        <f t="shared" si="22"/>
        <v>5632293.120000001</v>
      </c>
      <c r="P224" s="9">
        <f t="shared" si="23"/>
        <v>13283.148525262231</v>
      </c>
    </row>
    <row r="225" spans="1:16" x14ac:dyDescent="0.25">
      <c r="A225" s="1" t="s">
        <v>449</v>
      </c>
      <c r="B225" s="1" t="s">
        <v>450</v>
      </c>
      <c r="C225" s="18">
        <v>1795</v>
      </c>
      <c r="D225" s="19">
        <v>337.95</v>
      </c>
      <c r="E225" s="20">
        <f t="shared" si="18"/>
        <v>606620.25</v>
      </c>
      <c r="F225" s="18">
        <v>30813</v>
      </c>
      <c r="G225" s="19">
        <v>334.57</v>
      </c>
      <c r="H225" s="20">
        <f t="shared" si="19"/>
        <v>10309105.41</v>
      </c>
      <c r="I225" s="18">
        <v>827</v>
      </c>
      <c r="J225" s="19">
        <v>337.95</v>
      </c>
      <c r="K225" s="20">
        <f t="shared" si="20"/>
        <v>279484.64999999997</v>
      </c>
      <c r="L225" s="18">
        <v>14191</v>
      </c>
      <c r="M225" s="19">
        <v>334.57</v>
      </c>
      <c r="N225" s="20">
        <f t="shared" si="21"/>
        <v>4747882.87</v>
      </c>
      <c r="O225" s="9">
        <f t="shared" si="22"/>
        <v>15943093.18</v>
      </c>
      <c r="P225" s="9">
        <f t="shared" si="23"/>
        <v>37600.04498168506</v>
      </c>
    </row>
    <row r="226" spans="1:16" x14ac:dyDescent="0.25">
      <c r="A226" s="1" t="s">
        <v>451</v>
      </c>
      <c r="B226" s="1" t="s">
        <v>452</v>
      </c>
      <c r="C226" s="18">
        <v>5255</v>
      </c>
      <c r="D226" s="19">
        <v>293.18</v>
      </c>
      <c r="E226" s="20">
        <f t="shared" si="18"/>
        <v>1540660.9000000001</v>
      </c>
      <c r="F226" s="18">
        <v>60743</v>
      </c>
      <c r="G226" s="19">
        <v>290.79000000000002</v>
      </c>
      <c r="H226" s="20">
        <f t="shared" si="19"/>
        <v>17663456.970000003</v>
      </c>
      <c r="I226" s="18">
        <v>1792</v>
      </c>
      <c r="J226" s="19">
        <v>293.18</v>
      </c>
      <c r="K226" s="20">
        <f t="shared" si="20"/>
        <v>525378.56000000006</v>
      </c>
      <c r="L226" s="18">
        <v>20709</v>
      </c>
      <c r="M226" s="19">
        <v>290.79000000000002</v>
      </c>
      <c r="N226" s="20">
        <f t="shared" si="21"/>
        <v>6021970.1100000003</v>
      </c>
      <c r="O226" s="9">
        <f t="shared" si="22"/>
        <v>25751466.539999999</v>
      </c>
      <c r="P226" s="9">
        <f t="shared" si="23"/>
        <v>60732.022909017323</v>
      </c>
    </row>
    <row r="227" spans="1:16" x14ac:dyDescent="0.25">
      <c r="A227" s="1" t="s">
        <v>453</v>
      </c>
      <c r="B227" s="1" t="s">
        <v>454</v>
      </c>
      <c r="C227" s="18">
        <v>0</v>
      </c>
      <c r="D227" s="19">
        <v>152.84</v>
      </c>
      <c r="E227" s="20">
        <f t="shared" si="18"/>
        <v>0</v>
      </c>
      <c r="F227" s="18">
        <v>11357</v>
      </c>
      <c r="G227" s="19">
        <v>151.63999999999999</v>
      </c>
      <c r="H227" s="20">
        <f t="shared" si="19"/>
        <v>1722175.4799999997</v>
      </c>
      <c r="I227" s="18">
        <v>0</v>
      </c>
      <c r="J227" s="19">
        <v>152.84</v>
      </c>
      <c r="K227" s="20">
        <f t="shared" si="20"/>
        <v>0</v>
      </c>
      <c r="L227" s="18">
        <v>10960</v>
      </c>
      <c r="M227" s="19">
        <v>151.63999999999999</v>
      </c>
      <c r="N227" s="20">
        <f t="shared" si="21"/>
        <v>1661974.4</v>
      </c>
      <c r="O227" s="9">
        <f t="shared" si="22"/>
        <v>3384149.88</v>
      </c>
      <c r="P227" s="9">
        <f t="shared" si="23"/>
        <v>7981.1480919139995</v>
      </c>
    </row>
    <row r="228" spans="1:16" x14ac:dyDescent="0.25">
      <c r="A228" s="1" t="s">
        <v>455</v>
      </c>
      <c r="B228" s="1" t="s">
        <v>456</v>
      </c>
      <c r="C228" s="18">
        <v>853</v>
      </c>
      <c r="D228" s="19">
        <v>187.88</v>
      </c>
      <c r="E228" s="20">
        <f t="shared" si="18"/>
        <v>160261.63999999998</v>
      </c>
      <c r="F228" s="18">
        <v>11230</v>
      </c>
      <c r="G228" s="19">
        <v>186.14</v>
      </c>
      <c r="H228" s="20">
        <f t="shared" si="19"/>
        <v>2090352.2</v>
      </c>
      <c r="I228" s="18">
        <v>745</v>
      </c>
      <c r="J228" s="19">
        <v>187.88</v>
      </c>
      <c r="K228" s="20">
        <f t="shared" si="20"/>
        <v>139970.6</v>
      </c>
      <c r="L228" s="18">
        <v>9810</v>
      </c>
      <c r="M228" s="19">
        <v>186.14</v>
      </c>
      <c r="N228" s="20">
        <f t="shared" si="21"/>
        <v>1826033.4</v>
      </c>
      <c r="O228" s="9">
        <f t="shared" si="22"/>
        <v>4216617.84</v>
      </c>
      <c r="P228" s="9">
        <f t="shared" si="23"/>
        <v>9944.4329067501385</v>
      </c>
    </row>
    <row r="229" spans="1:16" x14ac:dyDescent="0.25">
      <c r="A229" s="1" t="s">
        <v>457</v>
      </c>
      <c r="B229" s="1" t="s">
        <v>458</v>
      </c>
      <c r="C229" s="18">
        <v>1069</v>
      </c>
      <c r="D229" s="19">
        <v>244.1</v>
      </c>
      <c r="E229" s="20">
        <f t="shared" si="18"/>
        <v>260942.9</v>
      </c>
      <c r="F229" s="18">
        <v>12870</v>
      </c>
      <c r="G229" s="19">
        <v>242.15</v>
      </c>
      <c r="H229" s="20">
        <f t="shared" si="19"/>
        <v>3116470.5</v>
      </c>
      <c r="I229" s="18">
        <v>525</v>
      </c>
      <c r="J229" s="19">
        <v>244.1</v>
      </c>
      <c r="K229" s="20">
        <f t="shared" si="20"/>
        <v>128152.5</v>
      </c>
      <c r="L229" s="18">
        <v>6325</v>
      </c>
      <c r="M229" s="19">
        <v>242.15</v>
      </c>
      <c r="N229" s="20">
        <f t="shared" si="21"/>
        <v>1531598.75</v>
      </c>
      <c r="O229" s="9">
        <f t="shared" si="22"/>
        <v>5037164.6500000004</v>
      </c>
      <c r="P229" s="9">
        <f t="shared" si="23"/>
        <v>11879.60299057563</v>
      </c>
    </row>
    <row r="230" spans="1:16" x14ac:dyDescent="0.25">
      <c r="A230" s="1" t="s">
        <v>459</v>
      </c>
      <c r="B230" s="1" t="s">
        <v>460</v>
      </c>
      <c r="C230" s="18">
        <v>2123</v>
      </c>
      <c r="D230" s="19">
        <v>310.39</v>
      </c>
      <c r="E230" s="20">
        <f t="shared" si="18"/>
        <v>658957.97</v>
      </c>
      <c r="F230" s="18">
        <v>42146</v>
      </c>
      <c r="G230" s="19">
        <v>308.35000000000002</v>
      </c>
      <c r="H230" s="20">
        <f t="shared" si="19"/>
        <v>12995719.100000001</v>
      </c>
      <c r="I230" s="18">
        <v>1474</v>
      </c>
      <c r="J230" s="19">
        <v>310.39</v>
      </c>
      <c r="K230" s="20">
        <f t="shared" si="20"/>
        <v>457514.86</v>
      </c>
      <c r="L230" s="18">
        <v>29252</v>
      </c>
      <c r="M230" s="19">
        <v>308.35000000000002</v>
      </c>
      <c r="N230" s="20">
        <f t="shared" si="21"/>
        <v>9019854.2000000011</v>
      </c>
      <c r="O230" s="9">
        <f t="shared" si="22"/>
        <v>23132046.130000003</v>
      </c>
      <c r="P230" s="9">
        <f t="shared" si="23"/>
        <v>54554.405797333115</v>
      </c>
    </row>
    <row r="231" spans="1:16" x14ac:dyDescent="0.25">
      <c r="A231" s="1" t="s">
        <v>461</v>
      </c>
      <c r="B231" s="1" t="s">
        <v>462</v>
      </c>
      <c r="C231" s="18">
        <v>156</v>
      </c>
      <c r="D231" s="19">
        <v>255.84</v>
      </c>
      <c r="E231" s="20">
        <f t="shared" si="18"/>
        <v>39911.040000000001</v>
      </c>
      <c r="F231" s="18">
        <v>10332</v>
      </c>
      <c r="G231" s="19">
        <v>253.19</v>
      </c>
      <c r="H231" s="20">
        <f t="shared" si="19"/>
        <v>2615959.08</v>
      </c>
      <c r="I231" s="18">
        <v>5</v>
      </c>
      <c r="J231" s="19">
        <v>255.84</v>
      </c>
      <c r="K231" s="20">
        <f t="shared" si="20"/>
        <v>1279.2</v>
      </c>
      <c r="L231" s="18">
        <v>346</v>
      </c>
      <c r="M231" s="19">
        <v>253.19</v>
      </c>
      <c r="N231" s="20">
        <f t="shared" si="21"/>
        <v>87603.74</v>
      </c>
      <c r="O231" s="9">
        <f t="shared" si="22"/>
        <v>2744753.06</v>
      </c>
      <c r="P231" s="9">
        <f t="shared" si="23"/>
        <v>6473.200485905817</v>
      </c>
    </row>
    <row r="232" spans="1:16" x14ac:dyDescent="0.25">
      <c r="A232" s="1" t="s">
        <v>463</v>
      </c>
      <c r="B232" s="1" t="s">
        <v>464</v>
      </c>
      <c r="C232" s="18">
        <v>4733</v>
      </c>
      <c r="D232" s="19">
        <v>195.97</v>
      </c>
      <c r="E232" s="20">
        <f t="shared" si="18"/>
        <v>927526.01</v>
      </c>
      <c r="F232" s="18">
        <v>47947</v>
      </c>
      <c r="G232" s="19">
        <v>194.45</v>
      </c>
      <c r="H232" s="20">
        <f t="shared" si="19"/>
        <v>9323294.1500000004</v>
      </c>
      <c r="I232" s="18">
        <v>3081</v>
      </c>
      <c r="J232" s="19">
        <v>195.97</v>
      </c>
      <c r="K232" s="20">
        <f t="shared" si="20"/>
        <v>603783.56999999995</v>
      </c>
      <c r="L232" s="18">
        <v>31212</v>
      </c>
      <c r="M232" s="19">
        <v>194.45</v>
      </c>
      <c r="N232" s="20">
        <f t="shared" si="21"/>
        <v>6069173.3999999994</v>
      </c>
      <c r="O232" s="9">
        <f t="shared" si="22"/>
        <v>16923777.130000003</v>
      </c>
      <c r="P232" s="9">
        <f t="shared" si="23"/>
        <v>39912.881030280296</v>
      </c>
    </row>
    <row r="233" spans="1:16" x14ac:dyDescent="0.25">
      <c r="A233" s="1" t="s">
        <v>465</v>
      </c>
      <c r="B233" s="1" t="s">
        <v>466</v>
      </c>
      <c r="C233" s="18">
        <v>4805</v>
      </c>
      <c r="D233" s="19">
        <v>277.10000000000002</v>
      </c>
      <c r="E233" s="20">
        <f t="shared" si="18"/>
        <v>1331465.5</v>
      </c>
      <c r="F233" s="18">
        <v>74700</v>
      </c>
      <c r="G233" s="19">
        <v>274.69</v>
      </c>
      <c r="H233" s="20">
        <f t="shared" si="19"/>
        <v>20519343</v>
      </c>
      <c r="I233" s="18">
        <v>2024</v>
      </c>
      <c r="J233" s="19">
        <v>277.10000000000002</v>
      </c>
      <c r="K233" s="20">
        <f t="shared" si="20"/>
        <v>560850.4</v>
      </c>
      <c r="L233" s="18">
        <v>31465</v>
      </c>
      <c r="M233" s="19">
        <v>274.69</v>
      </c>
      <c r="N233" s="20">
        <f t="shared" si="21"/>
        <v>8643120.8499999996</v>
      </c>
      <c r="O233" s="9">
        <f t="shared" si="22"/>
        <v>31054779.75</v>
      </c>
      <c r="P233" s="9">
        <f t="shared" si="23"/>
        <v>73239.308226656329</v>
      </c>
    </row>
    <row r="234" spans="1:16" x14ac:dyDescent="0.25">
      <c r="A234" s="1" t="s">
        <v>467</v>
      </c>
      <c r="B234" s="1" t="s">
        <v>468</v>
      </c>
      <c r="C234" s="18">
        <v>4483</v>
      </c>
      <c r="D234" s="19">
        <v>269.69</v>
      </c>
      <c r="E234" s="20">
        <f t="shared" si="18"/>
        <v>1209020.27</v>
      </c>
      <c r="F234" s="18">
        <v>14180</v>
      </c>
      <c r="G234" s="19">
        <v>267.14</v>
      </c>
      <c r="H234" s="20">
        <f t="shared" si="19"/>
        <v>3788045.1999999997</v>
      </c>
      <c r="I234" s="18">
        <v>1137</v>
      </c>
      <c r="J234" s="19">
        <v>269.69</v>
      </c>
      <c r="K234" s="20">
        <f t="shared" si="20"/>
        <v>306637.52999999997</v>
      </c>
      <c r="L234" s="18">
        <v>3597</v>
      </c>
      <c r="M234" s="19">
        <v>267.14</v>
      </c>
      <c r="N234" s="20">
        <f t="shared" si="21"/>
        <v>960902.58</v>
      </c>
      <c r="O234" s="9">
        <f t="shared" si="22"/>
        <v>6264605.5800000001</v>
      </c>
      <c r="P234" s="9">
        <f t="shared" si="23"/>
        <v>14774.388441510398</v>
      </c>
    </row>
    <row r="235" spans="1:16" x14ac:dyDescent="0.25">
      <c r="A235" s="1" t="s">
        <v>469</v>
      </c>
      <c r="B235" s="1" t="s">
        <v>470</v>
      </c>
      <c r="C235" s="18">
        <v>12858</v>
      </c>
      <c r="D235" s="19">
        <v>257.77999999999997</v>
      </c>
      <c r="E235" s="20">
        <f t="shared" si="18"/>
        <v>3314535.2399999998</v>
      </c>
      <c r="F235" s="18">
        <v>58979</v>
      </c>
      <c r="G235" s="19">
        <v>255.51</v>
      </c>
      <c r="H235" s="20">
        <f t="shared" si="19"/>
        <v>15069724.289999999</v>
      </c>
      <c r="I235" s="18">
        <v>4577</v>
      </c>
      <c r="J235" s="19">
        <v>257.77999999999997</v>
      </c>
      <c r="K235" s="20">
        <f t="shared" si="20"/>
        <v>1179859.0599999998</v>
      </c>
      <c r="L235" s="18">
        <v>20993</v>
      </c>
      <c r="M235" s="19">
        <v>255.51</v>
      </c>
      <c r="N235" s="20">
        <f t="shared" si="21"/>
        <v>5363921.43</v>
      </c>
      <c r="O235" s="9">
        <f t="shared" si="22"/>
        <v>24928040.019999996</v>
      </c>
      <c r="P235" s="9">
        <f t="shared" si="23"/>
        <v>58790.061343494286</v>
      </c>
    </row>
    <row r="236" spans="1:16" x14ac:dyDescent="0.25">
      <c r="A236" s="1" t="s">
        <v>471</v>
      </c>
      <c r="B236" s="1" t="s">
        <v>472</v>
      </c>
      <c r="C236" s="18">
        <v>8308</v>
      </c>
      <c r="D236" s="19">
        <v>274.52</v>
      </c>
      <c r="E236" s="20">
        <f t="shared" si="18"/>
        <v>2280712.1599999997</v>
      </c>
      <c r="F236" s="18">
        <v>59126</v>
      </c>
      <c r="G236" s="19">
        <v>272.18</v>
      </c>
      <c r="H236" s="20">
        <f t="shared" si="19"/>
        <v>16092914.68</v>
      </c>
      <c r="I236" s="18">
        <v>2274</v>
      </c>
      <c r="J236" s="19">
        <v>274.52</v>
      </c>
      <c r="K236" s="20">
        <f t="shared" si="20"/>
        <v>624258.48</v>
      </c>
      <c r="L236" s="18">
        <v>16185</v>
      </c>
      <c r="M236" s="19">
        <v>272.18</v>
      </c>
      <c r="N236" s="20">
        <f t="shared" si="21"/>
        <v>4405233.3</v>
      </c>
      <c r="O236" s="9">
        <f t="shared" si="22"/>
        <v>23403118.620000001</v>
      </c>
      <c r="P236" s="9">
        <f t="shared" si="23"/>
        <v>55193.700675825276</v>
      </c>
    </row>
    <row r="237" spans="1:16" x14ac:dyDescent="0.25">
      <c r="A237" s="1" t="s">
        <v>473</v>
      </c>
      <c r="B237" s="1" t="s">
        <v>474</v>
      </c>
      <c r="C237" s="18">
        <v>20670</v>
      </c>
      <c r="D237" s="19">
        <v>220.8</v>
      </c>
      <c r="E237" s="20">
        <f t="shared" si="18"/>
        <v>4563936</v>
      </c>
      <c r="F237" s="18">
        <v>60809</v>
      </c>
      <c r="G237" s="19">
        <v>218.56</v>
      </c>
      <c r="H237" s="20">
        <f t="shared" si="19"/>
        <v>13290415.040000001</v>
      </c>
      <c r="I237" s="18">
        <v>2775</v>
      </c>
      <c r="J237" s="19">
        <v>220.8</v>
      </c>
      <c r="K237" s="20">
        <f t="shared" si="20"/>
        <v>612720</v>
      </c>
      <c r="L237" s="18">
        <v>8162</v>
      </c>
      <c r="M237" s="19">
        <v>218.56</v>
      </c>
      <c r="N237" s="20">
        <f t="shared" si="21"/>
        <v>1783886.72</v>
      </c>
      <c r="O237" s="9">
        <f t="shared" si="22"/>
        <v>20250957.760000002</v>
      </c>
      <c r="P237" s="9">
        <f t="shared" si="23"/>
        <v>47759.673364601404</v>
      </c>
    </row>
    <row r="238" spans="1:16" x14ac:dyDescent="0.25">
      <c r="A238" s="1" t="s">
        <v>475</v>
      </c>
      <c r="B238" s="1" t="s">
        <v>476</v>
      </c>
      <c r="C238" s="18">
        <v>390</v>
      </c>
      <c r="D238" s="19">
        <v>171.6</v>
      </c>
      <c r="E238" s="20">
        <f t="shared" si="18"/>
        <v>66924</v>
      </c>
      <c r="F238" s="18">
        <v>9845</v>
      </c>
      <c r="G238" s="19">
        <v>170.23</v>
      </c>
      <c r="H238" s="20">
        <f t="shared" si="19"/>
        <v>1675914.3499999999</v>
      </c>
      <c r="I238" s="18">
        <v>454</v>
      </c>
      <c r="J238" s="19">
        <v>171.6</v>
      </c>
      <c r="K238" s="20">
        <f t="shared" si="20"/>
        <v>77906.399999999994</v>
      </c>
      <c r="L238" s="18">
        <v>11459</v>
      </c>
      <c r="M238" s="19">
        <v>170.23</v>
      </c>
      <c r="N238" s="20">
        <f t="shared" si="21"/>
        <v>1950665.5699999998</v>
      </c>
      <c r="O238" s="9">
        <f t="shared" si="22"/>
        <v>3771410.3199999994</v>
      </c>
      <c r="P238" s="9">
        <f t="shared" si="23"/>
        <v>8894.4595678761016</v>
      </c>
    </row>
    <row r="239" spans="1:16" x14ac:dyDescent="0.25">
      <c r="A239" s="1" t="s">
        <v>477</v>
      </c>
      <c r="B239" s="1" t="s">
        <v>478</v>
      </c>
      <c r="C239" s="18">
        <v>777</v>
      </c>
      <c r="D239" s="19">
        <v>167.27</v>
      </c>
      <c r="E239" s="20">
        <f t="shared" si="18"/>
        <v>129968.79000000001</v>
      </c>
      <c r="F239" s="18">
        <v>15240</v>
      </c>
      <c r="G239" s="19">
        <v>165.87</v>
      </c>
      <c r="H239" s="20">
        <f t="shared" si="19"/>
        <v>2527858.8000000003</v>
      </c>
      <c r="I239" s="18">
        <v>598</v>
      </c>
      <c r="J239" s="19">
        <v>167.27</v>
      </c>
      <c r="K239" s="20">
        <f t="shared" si="20"/>
        <v>100027.46</v>
      </c>
      <c r="L239" s="18">
        <v>11719</v>
      </c>
      <c r="M239" s="19">
        <v>165.87</v>
      </c>
      <c r="N239" s="20">
        <f t="shared" si="21"/>
        <v>1943830.53</v>
      </c>
      <c r="O239" s="9">
        <f t="shared" si="22"/>
        <v>4701685.58</v>
      </c>
      <c r="P239" s="9">
        <f t="shared" si="23"/>
        <v>11088.412223514337</v>
      </c>
    </row>
    <row r="240" spans="1:16" x14ac:dyDescent="0.25">
      <c r="A240" s="1" t="s">
        <v>479</v>
      </c>
      <c r="B240" s="1" t="s">
        <v>480</v>
      </c>
      <c r="C240" s="18">
        <v>5888</v>
      </c>
      <c r="D240" s="19">
        <v>187.1</v>
      </c>
      <c r="E240" s="20">
        <f t="shared" si="18"/>
        <v>1101644.8</v>
      </c>
      <c r="F240" s="18">
        <v>31778</v>
      </c>
      <c r="G240" s="19">
        <v>185.58</v>
      </c>
      <c r="H240" s="20">
        <f t="shared" si="19"/>
        <v>5897361.2400000002</v>
      </c>
      <c r="I240" s="18">
        <v>3956</v>
      </c>
      <c r="J240" s="19">
        <v>187.1</v>
      </c>
      <c r="K240" s="20">
        <f t="shared" si="20"/>
        <v>740167.6</v>
      </c>
      <c r="L240" s="18">
        <v>21354</v>
      </c>
      <c r="M240" s="19">
        <v>185.58</v>
      </c>
      <c r="N240" s="20">
        <f t="shared" si="21"/>
        <v>3962875.3200000003</v>
      </c>
      <c r="O240" s="9">
        <f t="shared" si="22"/>
        <v>11702048.960000001</v>
      </c>
      <c r="P240" s="9">
        <f t="shared" si="23"/>
        <v>27598.005123989431</v>
      </c>
    </row>
    <row r="241" spans="1:16" x14ac:dyDescent="0.25">
      <c r="A241" s="1" t="s">
        <v>481</v>
      </c>
      <c r="B241" s="1" t="s">
        <v>482</v>
      </c>
      <c r="C241" s="18">
        <v>4712</v>
      </c>
      <c r="D241" s="19">
        <v>276.38</v>
      </c>
      <c r="E241" s="20">
        <f t="shared" si="18"/>
        <v>1302302.56</v>
      </c>
      <c r="F241" s="18">
        <v>26748</v>
      </c>
      <c r="G241" s="19">
        <v>273.89999999999998</v>
      </c>
      <c r="H241" s="20">
        <f t="shared" si="19"/>
        <v>7326277.1999999993</v>
      </c>
      <c r="I241" s="18">
        <v>1562</v>
      </c>
      <c r="J241" s="19">
        <v>276.38</v>
      </c>
      <c r="K241" s="20">
        <f t="shared" si="20"/>
        <v>431705.56</v>
      </c>
      <c r="L241" s="18">
        <v>8868</v>
      </c>
      <c r="M241" s="19">
        <v>273.89999999999998</v>
      </c>
      <c r="N241" s="20">
        <f t="shared" si="21"/>
        <v>2428945.1999999997</v>
      </c>
      <c r="O241" s="9">
        <f t="shared" si="22"/>
        <v>11489230.52</v>
      </c>
      <c r="P241" s="9">
        <f t="shared" si="23"/>
        <v>27096.096063646597</v>
      </c>
    </row>
    <row r="242" spans="1:16" x14ac:dyDescent="0.25">
      <c r="A242" s="1" t="s">
        <v>483</v>
      </c>
      <c r="B242" s="1" t="s">
        <v>484</v>
      </c>
      <c r="C242" s="18">
        <v>2964</v>
      </c>
      <c r="D242" s="19">
        <v>209.24</v>
      </c>
      <c r="E242" s="20">
        <f t="shared" si="18"/>
        <v>620187.36</v>
      </c>
      <c r="F242" s="18">
        <v>27846</v>
      </c>
      <c r="G242" s="19">
        <v>207.67</v>
      </c>
      <c r="H242" s="20">
        <f t="shared" si="19"/>
        <v>5782778.8199999994</v>
      </c>
      <c r="I242" s="18">
        <v>1690</v>
      </c>
      <c r="J242" s="19">
        <v>209.24</v>
      </c>
      <c r="K242" s="20">
        <f t="shared" si="20"/>
        <v>353615.60000000003</v>
      </c>
      <c r="L242" s="18">
        <v>15882</v>
      </c>
      <c r="M242" s="19">
        <v>207.67</v>
      </c>
      <c r="N242" s="20">
        <f t="shared" si="21"/>
        <v>3298214.94</v>
      </c>
      <c r="O242" s="9">
        <f t="shared" si="22"/>
        <v>10054796.719999999</v>
      </c>
      <c r="P242" s="9">
        <f t="shared" si="23"/>
        <v>23713.140523318412</v>
      </c>
    </row>
    <row r="243" spans="1:16" x14ac:dyDescent="0.25">
      <c r="A243" s="1" t="s">
        <v>485</v>
      </c>
      <c r="B243" s="1" t="s">
        <v>486</v>
      </c>
      <c r="C243" s="18">
        <v>365</v>
      </c>
      <c r="D243" s="19">
        <v>186.55</v>
      </c>
      <c r="E243" s="20">
        <f t="shared" si="18"/>
        <v>68090.75</v>
      </c>
      <c r="F243" s="18">
        <v>26743</v>
      </c>
      <c r="G243" s="19">
        <v>185.04</v>
      </c>
      <c r="H243" s="20">
        <f t="shared" si="19"/>
        <v>4948524.72</v>
      </c>
      <c r="I243" s="18">
        <v>302</v>
      </c>
      <c r="J243" s="19">
        <v>186.55</v>
      </c>
      <c r="K243" s="20">
        <f t="shared" si="20"/>
        <v>56338.100000000006</v>
      </c>
      <c r="L243" s="18">
        <v>22151</v>
      </c>
      <c r="M243" s="19">
        <v>185.04</v>
      </c>
      <c r="N243" s="20">
        <f t="shared" si="21"/>
        <v>4098821.04</v>
      </c>
      <c r="O243" s="9">
        <f t="shared" si="22"/>
        <v>9171774.6099999994</v>
      </c>
      <c r="P243" s="9">
        <f t="shared" si="23"/>
        <v>21630.629263993109</v>
      </c>
    </row>
    <row r="244" spans="1:16" x14ac:dyDescent="0.25">
      <c r="A244" s="1" t="s">
        <v>487</v>
      </c>
      <c r="B244" s="1" t="s">
        <v>488</v>
      </c>
      <c r="C244" s="18">
        <v>41287</v>
      </c>
      <c r="D244" s="19">
        <v>286.45999999999998</v>
      </c>
      <c r="E244" s="20">
        <f t="shared" si="18"/>
        <v>11827074.02</v>
      </c>
      <c r="F244" s="18">
        <v>393</v>
      </c>
      <c r="G244" s="19">
        <v>284.10000000000002</v>
      </c>
      <c r="H244" s="20">
        <f t="shared" si="19"/>
        <v>111651.3</v>
      </c>
      <c r="I244" s="18">
        <v>31489</v>
      </c>
      <c r="J244" s="19">
        <v>286.45999999999998</v>
      </c>
      <c r="K244" s="20">
        <f t="shared" si="20"/>
        <v>9020338.9399999995</v>
      </c>
      <c r="L244" s="18">
        <v>300</v>
      </c>
      <c r="M244" s="19">
        <v>284.10000000000002</v>
      </c>
      <c r="N244" s="20">
        <f t="shared" si="21"/>
        <v>85230</v>
      </c>
      <c r="O244" s="9">
        <f t="shared" si="22"/>
        <v>21044294.259999998</v>
      </c>
      <c r="P244" s="9">
        <f t="shared" si="23"/>
        <v>49630.670902458885</v>
      </c>
    </row>
    <row r="245" spans="1:16" x14ac:dyDescent="0.25">
      <c r="A245" s="1" t="s">
        <v>489</v>
      </c>
      <c r="B245" s="1" t="s">
        <v>490</v>
      </c>
      <c r="C245" s="18">
        <v>1710</v>
      </c>
      <c r="D245" s="19">
        <v>158.66999999999999</v>
      </c>
      <c r="E245" s="20">
        <f t="shared" si="18"/>
        <v>271325.69999999995</v>
      </c>
      <c r="F245" s="18">
        <v>31105</v>
      </c>
      <c r="G245" s="19">
        <v>157.54</v>
      </c>
      <c r="H245" s="20">
        <f t="shared" si="19"/>
        <v>4900281.7</v>
      </c>
      <c r="I245" s="18">
        <v>740</v>
      </c>
      <c r="J245" s="19">
        <v>158.66999999999999</v>
      </c>
      <c r="K245" s="20">
        <f t="shared" si="20"/>
        <v>117415.79999999999</v>
      </c>
      <c r="L245" s="18">
        <v>13458</v>
      </c>
      <c r="M245" s="19">
        <v>157.54</v>
      </c>
      <c r="N245" s="20">
        <f t="shared" si="21"/>
        <v>2120173.3199999998</v>
      </c>
      <c r="O245" s="9">
        <f t="shared" si="22"/>
        <v>7409196.5200000005</v>
      </c>
      <c r="P245" s="9">
        <f t="shared" si="23"/>
        <v>17473.78123459882</v>
      </c>
    </row>
    <row r="246" spans="1:16" x14ac:dyDescent="0.25">
      <c r="A246" s="1" t="s">
        <v>491</v>
      </c>
      <c r="B246" s="1" t="s">
        <v>492</v>
      </c>
      <c r="C246" s="18">
        <v>5057</v>
      </c>
      <c r="D246" s="19">
        <v>169.25</v>
      </c>
      <c r="E246" s="20">
        <f t="shared" si="18"/>
        <v>855897.25</v>
      </c>
      <c r="F246" s="18">
        <v>11502</v>
      </c>
      <c r="G246" s="19">
        <v>167.96</v>
      </c>
      <c r="H246" s="20">
        <f t="shared" si="19"/>
        <v>1931875.9200000002</v>
      </c>
      <c r="I246" s="18">
        <v>2592</v>
      </c>
      <c r="J246" s="19">
        <v>169.25</v>
      </c>
      <c r="K246" s="20">
        <f t="shared" si="20"/>
        <v>438696</v>
      </c>
      <c r="L246" s="18">
        <v>5894</v>
      </c>
      <c r="M246" s="19">
        <v>167.96</v>
      </c>
      <c r="N246" s="20">
        <f t="shared" si="21"/>
        <v>989956.24</v>
      </c>
      <c r="O246" s="9">
        <f t="shared" si="22"/>
        <v>4216425.41</v>
      </c>
      <c r="P246" s="9">
        <f t="shared" si="23"/>
        <v>9943.9790816000168</v>
      </c>
    </row>
    <row r="247" spans="1:16" x14ac:dyDescent="0.25">
      <c r="A247" s="1" t="s">
        <v>493</v>
      </c>
      <c r="B247" s="1" t="s">
        <v>494</v>
      </c>
      <c r="C247" s="18">
        <v>0</v>
      </c>
      <c r="D247" s="19">
        <v>171.31</v>
      </c>
      <c r="E247" s="20">
        <f t="shared" si="18"/>
        <v>0</v>
      </c>
      <c r="F247" s="18">
        <v>12605</v>
      </c>
      <c r="G247" s="19">
        <v>170.07</v>
      </c>
      <c r="H247" s="20">
        <f t="shared" si="19"/>
        <v>2143732.35</v>
      </c>
      <c r="I247" s="18">
        <v>0</v>
      </c>
      <c r="J247" s="19">
        <v>171.31</v>
      </c>
      <c r="K247" s="20">
        <f t="shared" si="20"/>
        <v>0</v>
      </c>
      <c r="L247" s="18">
        <v>14264</v>
      </c>
      <c r="M247" s="19">
        <v>170.07</v>
      </c>
      <c r="N247" s="20">
        <f t="shared" si="21"/>
        <v>2425878.48</v>
      </c>
      <c r="O247" s="9">
        <f t="shared" si="22"/>
        <v>4569610.83</v>
      </c>
      <c r="P247" s="9">
        <f t="shared" si="23"/>
        <v>10776.928342383007</v>
      </c>
    </row>
    <row r="248" spans="1:16" x14ac:dyDescent="0.25">
      <c r="A248" s="1" t="s">
        <v>495</v>
      </c>
      <c r="B248" s="1" t="s">
        <v>496</v>
      </c>
      <c r="C248" s="18">
        <v>365</v>
      </c>
      <c r="D248" s="19">
        <v>158.97999999999999</v>
      </c>
      <c r="E248" s="20">
        <f t="shared" si="18"/>
        <v>58027.7</v>
      </c>
      <c r="F248" s="18">
        <v>29395</v>
      </c>
      <c r="G248" s="19">
        <v>157.85</v>
      </c>
      <c r="H248" s="20">
        <f t="shared" si="19"/>
        <v>4640000.75</v>
      </c>
      <c r="I248" s="18">
        <v>1</v>
      </c>
      <c r="J248" s="19">
        <v>158.97999999999999</v>
      </c>
      <c r="K248" s="20">
        <f t="shared" si="20"/>
        <v>158.97999999999999</v>
      </c>
      <c r="L248" s="18">
        <v>120</v>
      </c>
      <c r="M248" s="19">
        <v>157.85</v>
      </c>
      <c r="N248" s="20">
        <f t="shared" si="21"/>
        <v>18942</v>
      </c>
      <c r="O248" s="9">
        <f t="shared" si="22"/>
        <v>4717129.4300000006</v>
      </c>
      <c r="P248" s="9">
        <f t="shared" si="23"/>
        <v>11124.834857951351</v>
      </c>
    </row>
    <row r="249" spans="1:16" x14ac:dyDescent="0.25">
      <c r="A249" s="1" t="s">
        <v>497</v>
      </c>
      <c r="B249" s="1" t="s">
        <v>498</v>
      </c>
      <c r="C249" s="18">
        <v>38996</v>
      </c>
      <c r="D249" s="19">
        <v>312.25</v>
      </c>
      <c r="E249" s="20">
        <f t="shared" si="18"/>
        <v>12176501</v>
      </c>
      <c r="F249" s="18">
        <v>80947</v>
      </c>
      <c r="G249" s="19">
        <v>309.74</v>
      </c>
      <c r="H249" s="20">
        <f t="shared" si="19"/>
        <v>25072523.780000001</v>
      </c>
      <c r="I249" s="18">
        <v>11561</v>
      </c>
      <c r="J249" s="19">
        <v>312.25</v>
      </c>
      <c r="K249" s="20">
        <f t="shared" si="20"/>
        <v>3609922.25</v>
      </c>
      <c r="L249" s="18">
        <v>23999</v>
      </c>
      <c r="M249" s="19">
        <v>309.74</v>
      </c>
      <c r="N249" s="20">
        <f t="shared" si="21"/>
        <v>7433450.2599999998</v>
      </c>
      <c r="O249" s="9">
        <f t="shared" si="22"/>
        <v>48292397.289999999</v>
      </c>
      <c r="P249" s="9">
        <f t="shared" si="23"/>
        <v>113892.34760637621</v>
      </c>
    </row>
    <row r="250" spans="1:16" x14ac:dyDescent="0.25">
      <c r="A250" s="1" t="s">
        <v>499</v>
      </c>
      <c r="B250" s="1" t="s">
        <v>500</v>
      </c>
      <c r="C250" s="18">
        <v>17</v>
      </c>
      <c r="D250" s="19">
        <v>258.83</v>
      </c>
      <c r="E250" s="20">
        <f t="shared" si="18"/>
        <v>4400.1099999999997</v>
      </c>
      <c r="F250" s="18">
        <v>12650</v>
      </c>
      <c r="G250" s="19">
        <v>256.87</v>
      </c>
      <c r="H250" s="20">
        <f t="shared" si="19"/>
        <v>3249405.5</v>
      </c>
      <c r="I250" s="18">
        <v>16</v>
      </c>
      <c r="J250" s="19">
        <v>258.83</v>
      </c>
      <c r="K250" s="20">
        <f t="shared" si="20"/>
        <v>4141.28</v>
      </c>
      <c r="L250" s="18">
        <v>12199</v>
      </c>
      <c r="M250" s="19">
        <v>256.87</v>
      </c>
      <c r="N250" s="20">
        <f t="shared" si="21"/>
        <v>3133557.13</v>
      </c>
      <c r="O250" s="9">
        <f t="shared" si="22"/>
        <v>6391504.0200000005</v>
      </c>
      <c r="P250" s="9">
        <f t="shared" si="23"/>
        <v>15073.664560531719</v>
      </c>
    </row>
    <row r="251" spans="1:16" x14ac:dyDescent="0.25">
      <c r="A251" s="1" t="s">
        <v>501</v>
      </c>
      <c r="B251" s="1" t="s">
        <v>502</v>
      </c>
      <c r="C251" s="18">
        <v>9920</v>
      </c>
      <c r="D251" s="19">
        <v>301.68</v>
      </c>
      <c r="E251" s="20">
        <f t="shared" si="18"/>
        <v>2992665.6</v>
      </c>
      <c r="F251" s="18">
        <v>31412</v>
      </c>
      <c r="G251" s="19">
        <v>299.77999999999997</v>
      </c>
      <c r="H251" s="20">
        <f t="shared" si="19"/>
        <v>9416689.3599999994</v>
      </c>
      <c r="I251" s="18">
        <v>4649</v>
      </c>
      <c r="J251" s="19">
        <v>301.68</v>
      </c>
      <c r="K251" s="20">
        <f t="shared" si="20"/>
        <v>1402510.32</v>
      </c>
      <c r="L251" s="18">
        <v>14721</v>
      </c>
      <c r="M251" s="19">
        <v>299.77999999999997</v>
      </c>
      <c r="N251" s="20">
        <f t="shared" si="21"/>
        <v>4413061.38</v>
      </c>
      <c r="O251" s="9">
        <f t="shared" si="22"/>
        <v>18224926.66</v>
      </c>
      <c r="P251" s="9">
        <f t="shared" si="23"/>
        <v>42981.500168583436</v>
      </c>
    </row>
    <row r="252" spans="1:16" x14ac:dyDescent="0.25">
      <c r="A252" s="1" t="s">
        <v>503</v>
      </c>
      <c r="B252" s="1" t="s">
        <v>504</v>
      </c>
      <c r="C252" s="18">
        <v>11764</v>
      </c>
      <c r="D252" s="19">
        <v>198.94</v>
      </c>
      <c r="E252" s="20">
        <f t="shared" si="18"/>
        <v>2340330.16</v>
      </c>
      <c r="F252" s="18">
        <v>110</v>
      </c>
      <c r="G252" s="19">
        <v>197.48</v>
      </c>
      <c r="H252" s="20">
        <f t="shared" si="19"/>
        <v>21722.799999999999</v>
      </c>
      <c r="I252" s="18">
        <v>12863</v>
      </c>
      <c r="J252" s="19">
        <v>198.94</v>
      </c>
      <c r="K252" s="20">
        <f t="shared" si="20"/>
        <v>2558965.2199999997</v>
      </c>
      <c r="L252" s="18">
        <v>120</v>
      </c>
      <c r="M252" s="19">
        <v>197.48</v>
      </c>
      <c r="N252" s="20">
        <f t="shared" si="21"/>
        <v>23697.599999999999</v>
      </c>
      <c r="O252" s="9">
        <f t="shared" si="22"/>
        <v>4944715.7799999993</v>
      </c>
      <c r="P252" s="9">
        <f t="shared" si="23"/>
        <v>11661.572422024065</v>
      </c>
    </row>
    <row r="253" spans="1:16" x14ac:dyDescent="0.25">
      <c r="A253" s="1" t="s">
        <v>505</v>
      </c>
      <c r="B253" s="1" t="s">
        <v>506</v>
      </c>
      <c r="C253" s="18">
        <v>0</v>
      </c>
      <c r="D253" s="19">
        <v>237.05</v>
      </c>
      <c r="E253" s="20">
        <f t="shared" si="18"/>
        <v>0</v>
      </c>
      <c r="F253" s="18">
        <v>9587</v>
      </c>
      <c r="G253" s="19">
        <v>235.4</v>
      </c>
      <c r="H253" s="20">
        <f t="shared" si="19"/>
        <v>2256779.8000000003</v>
      </c>
      <c r="I253" s="18">
        <v>0</v>
      </c>
      <c r="J253" s="19">
        <v>237.05</v>
      </c>
      <c r="K253" s="20">
        <f t="shared" si="20"/>
        <v>0</v>
      </c>
      <c r="L253" s="18">
        <v>143</v>
      </c>
      <c r="M253" s="19">
        <v>235.4</v>
      </c>
      <c r="N253" s="20">
        <f t="shared" si="21"/>
        <v>33662.200000000004</v>
      </c>
      <c r="O253" s="9">
        <f t="shared" si="22"/>
        <v>2290442.0000000005</v>
      </c>
      <c r="P253" s="9">
        <f t="shared" si="23"/>
        <v>5401.7574416472626</v>
      </c>
    </row>
    <row r="254" spans="1:16" x14ac:dyDescent="0.25">
      <c r="A254" s="1" t="s">
        <v>507</v>
      </c>
      <c r="B254" s="1" t="s">
        <v>508</v>
      </c>
      <c r="C254" s="18">
        <v>0</v>
      </c>
      <c r="D254" s="19">
        <v>260.14</v>
      </c>
      <c r="E254" s="20">
        <f t="shared" si="18"/>
        <v>0</v>
      </c>
      <c r="F254" s="18">
        <v>3399</v>
      </c>
      <c r="G254" s="19">
        <v>258.55</v>
      </c>
      <c r="H254" s="20">
        <f t="shared" si="19"/>
        <v>878811.45000000007</v>
      </c>
      <c r="I254" s="18">
        <v>0</v>
      </c>
      <c r="J254" s="19">
        <v>260.14</v>
      </c>
      <c r="K254" s="20">
        <f t="shared" si="20"/>
        <v>0</v>
      </c>
      <c r="L254" s="18">
        <v>13</v>
      </c>
      <c r="M254" s="19">
        <v>258.55</v>
      </c>
      <c r="N254" s="20">
        <f t="shared" si="21"/>
        <v>3361.15</v>
      </c>
      <c r="O254" s="9">
        <f t="shared" si="22"/>
        <v>882172.60000000009</v>
      </c>
      <c r="P254" s="9">
        <f t="shared" si="23"/>
        <v>2080.5077827193677</v>
      </c>
    </row>
    <row r="255" spans="1:16" x14ac:dyDescent="0.25">
      <c r="A255" s="1" t="s">
        <v>509</v>
      </c>
      <c r="B255" s="1" t="s">
        <v>510</v>
      </c>
      <c r="C255" s="18">
        <v>0</v>
      </c>
      <c r="D255" s="19">
        <v>179.99</v>
      </c>
      <c r="E255" s="20">
        <f t="shared" si="18"/>
        <v>0</v>
      </c>
      <c r="F255" s="18">
        <v>5579</v>
      </c>
      <c r="G255" s="19">
        <v>178.57</v>
      </c>
      <c r="H255" s="20">
        <f t="shared" si="19"/>
        <v>996242.02999999991</v>
      </c>
      <c r="I255" s="18">
        <v>0</v>
      </c>
      <c r="J255" s="19">
        <v>179.99</v>
      </c>
      <c r="K255" s="20">
        <f t="shared" si="20"/>
        <v>0</v>
      </c>
      <c r="L255" s="18">
        <v>7214</v>
      </c>
      <c r="M255" s="19">
        <v>178.57</v>
      </c>
      <c r="N255" s="20">
        <f t="shared" si="21"/>
        <v>1288203.98</v>
      </c>
      <c r="O255" s="9">
        <f t="shared" si="22"/>
        <v>2284446.0099999998</v>
      </c>
      <c r="P255" s="9">
        <f t="shared" si="23"/>
        <v>5387.616553730194</v>
      </c>
    </row>
    <row r="256" spans="1:16" x14ac:dyDescent="0.25">
      <c r="A256" s="1" t="s">
        <v>511</v>
      </c>
      <c r="B256" s="1" t="s">
        <v>512</v>
      </c>
      <c r="C256" s="18">
        <v>0</v>
      </c>
      <c r="D256" s="19">
        <v>257.42</v>
      </c>
      <c r="E256" s="20">
        <f t="shared" si="18"/>
        <v>0</v>
      </c>
      <c r="F256" s="18">
        <v>60622</v>
      </c>
      <c r="G256" s="19">
        <v>255.74</v>
      </c>
      <c r="H256" s="20">
        <f t="shared" si="19"/>
        <v>15503470.280000001</v>
      </c>
      <c r="I256" s="18">
        <v>0</v>
      </c>
      <c r="J256" s="19">
        <v>257.42</v>
      </c>
      <c r="K256" s="20">
        <f t="shared" si="20"/>
        <v>0</v>
      </c>
      <c r="L256" s="18">
        <v>0</v>
      </c>
      <c r="M256" s="19">
        <v>255.74</v>
      </c>
      <c r="N256" s="20">
        <f t="shared" si="21"/>
        <v>0</v>
      </c>
      <c r="O256" s="9">
        <f t="shared" si="22"/>
        <v>15503470.280000001</v>
      </c>
      <c r="P256" s="9">
        <f t="shared" si="23"/>
        <v>36563.242359486576</v>
      </c>
    </row>
    <row r="257" spans="1:16" x14ac:dyDescent="0.25">
      <c r="A257" s="1" t="s">
        <v>513</v>
      </c>
      <c r="B257" s="1" t="s">
        <v>514</v>
      </c>
      <c r="C257" s="18">
        <v>0</v>
      </c>
      <c r="D257" s="19">
        <v>209.34</v>
      </c>
      <c r="E257" s="20">
        <f t="shared" si="18"/>
        <v>0</v>
      </c>
      <c r="F257" s="18">
        <v>26873</v>
      </c>
      <c r="G257" s="19">
        <v>207.78</v>
      </c>
      <c r="H257" s="20">
        <f t="shared" si="19"/>
        <v>5583671.9400000004</v>
      </c>
      <c r="I257" s="18">
        <v>0</v>
      </c>
      <c r="J257" s="19">
        <v>209.34</v>
      </c>
      <c r="K257" s="20">
        <f t="shared" si="20"/>
        <v>0</v>
      </c>
      <c r="L257" s="18">
        <v>868</v>
      </c>
      <c r="M257" s="19">
        <v>207.78</v>
      </c>
      <c r="N257" s="20">
        <f t="shared" si="21"/>
        <v>180353.04</v>
      </c>
      <c r="O257" s="9">
        <f t="shared" si="22"/>
        <v>5764024.9800000004</v>
      </c>
      <c r="P257" s="9">
        <f t="shared" si="23"/>
        <v>13593.82373775704</v>
      </c>
    </row>
    <row r="258" spans="1:16" x14ac:dyDescent="0.25">
      <c r="A258" s="1" t="s">
        <v>515</v>
      </c>
      <c r="B258" s="1" t="s">
        <v>516</v>
      </c>
      <c r="C258" s="18">
        <v>365</v>
      </c>
      <c r="D258" s="19">
        <v>192.2</v>
      </c>
      <c r="E258" s="20">
        <f t="shared" si="18"/>
        <v>70153</v>
      </c>
      <c r="F258" s="18">
        <v>33403</v>
      </c>
      <c r="G258" s="19">
        <v>190.64</v>
      </c>
      <c r="H258" s="20">
        <f t="shared" si="19"/>
        <v>6367947.9199999999</v>
      </c>
      <c r="I258" s="18">
        <v>275</v>
      </c>
      <c r="J258" s="19">
        <v>192.2</v>
      </c>
      <c r="K258" s="20">
        <f t="shared" si="20"/>
        <v>52855</v>
      </c>
      <c r="L258" s="18">
        <v>25180</v>
      </c>
      <c r="M258" s="19">
        <v>190.64</v>
      </c>
      <c r="N258" s="20">
        <f t="shared" si="21"/>
        <v>4800315.1999999993</v>
      </c>
      <c r="O258" s="9">
        <f t="shared" si="22"/>
        <v>11291271.119999999</v>
      </c>
      <c r="P258" s="9">
        <f t="shared" si="23"/>
        <v>26629.230427191262</v>
      </c>
    </row>
    <row r="259" spans="1:16" x14ac:dyDescent="0.25">
      <c r="A259" s="1" t="s">
        <v>517</v>
      </c>
      <c r="B259" s="1" t="s">
        <v>518</v>
      </c>
      <c r="C259" s="18">
        <v>0</v>
      </c>
      <c r="D259" s="19">
        <v>187.32</v>
      </c>
      <c r="E259" s="20">
        <f t="shared" si="18"/>
        <v>0</v>
      </c>
      <c r="F259" s="18">
        <v>365</v>
      </c>
      <c r="G259" s="19">
        <v>185.88</v>
      </c>
      <c r="H259" s="20">
        <f t="shared" si="19"/>
        <v>67846.2</v>
      </c>
      <c r="I259" s="18">
        <v>0</v>
      </c>
      <c r="J259" s="19">
        <v>187.32</v>
      </c>
      <c r="K259" s="20">
        <f t="shared" si="20"/>
        <v>0</v>
      </c>
      <c r="L259" s="18">
        <v>568</v>
      </c>
      <c r="M259" s="19">
        <v>185.88</v>
      </c>
      <c r="N259" s="20">
        <f t="shared" si="21"/>
        <v>105579.84</v>
      </c>
      <c r="O259" s="9">
        <f t="shared" si="22"/>
        <v>173426.03999999998</v>
      </c>
      <c r="P259" s="9">
        <f t="shared" si="23"/>
        <v>409.00638485734004</v>
      </c>
    </row>
    <row r="260" spans="1:16" x14ac:dyDescent="0.25">
      <c r="A260" s="1" t="s">
        <v>519</v>
      </c>
      <c r="B260" s="1" t="s">
        <v>520</v>
      </c>
      <c r="C260" s="18">
        <v>0</v>
      </c>
      <c r="D260" s="19">
        <v>170.7</v>
      </c>
      <c r="E260" s="20">
        <f t="shared" si="18"/>
        <v>0</v>
      </c>
      <c r="F260" s="18">
        <v>0</v>
      </c>
      <c r="G260" s="19">
        <v>169.32</v>
      </c>
      <c r="H260" s="20">
        <f t="shared" si="19"/>
        <v>0</v>
      </c>
      <c r="I260" s="18">
        <v>0</v>
      </c>
      <c r="J260" s="19">
        <v>170.7</v>
      </c>
      <c r="K260" s="20">
        <f t="shared" si="20"/>
        <v>0</v>
      </c>
      <c r="L260" s="18">
        <v>0</v>
      </c>
      <c r="M260" s="19">
        <v>169.32</v>
      </c>
      <c r="N260" s="20">
        <f t="shared" si="21"/>
        <v>0</v>
      </c>
      <c r="O260" s="9">
        <f t="shared" si="22"/>
        <v>0</v>
      </c>
      <c r="P260" s="9">
        <f t="shared" si="23"/>
        <v>0</v>
      </c>
    </row>
    <row r="261" spans="1:16" x14ac:dyDescent="0.25">
      <c r="A261" s="1" t="s">
        <v>521</v>
      </c>
      <c r="B261" s="1" t="s">
        <v>522</v>
      </c>
      <c r="C261" s="18">
        <v>2005</v>
      </c>
      <c r="D261" s="19">
        <v>378.26</v>
      </c>
      <c r="E261" s="20">
        <f t="shared" si="18"/>
        <v>758411.29999999993</v>
      </c>
      <c r="F261" s="18">
        <v>36916</v>
      </c>
      <c r="G261" s="19">
        <v>375.08</v>
      </c>
      <c r="H261" s="20">
        <f t="shared" si="19"/>
        <v>13846453.279999999</v>
      </c>
      <c r="I261" s="18">
        <v>1447</v>
      </c>
      <c r="J261" s="19">
        <v>378.26</v>
      </c>
      <c r="K261" s="20">
        <f t="shared" si="20"/>
        <v>547342.22</v>
      </c>
      <c r="L261" s="18">
        <v>26649</v>
      </c>
      <c r="M261" s="19">
        <v>375.08</v>
      </c>
      <c r="N261" s="20">
        <f t="shared" si="21"/>
        <v>9995506.9199999999</v>
      </c>
      <c r="O261" s="9">
        <f t="shared" si="22"/>
        <v>25147713.720000003</v>
      </c>
      <c r="P261" s="9">
        <f t="shared" si="23"/>
        <v>59308.137786254767</v>
      </c>
    </row>
    <row r="262" spans="1:16" x14ac:dyDescent="0.25">
      <c r="A262" s="1" t="s">
        <v>523</v>
      </c>
      <c r="B262" s="1" t="s">
        <v>524</v>
      </c>
      <c r="C262" s="18">
        <v>0</v>
      </c>
      <c r="D262" s="19">
        <v>183.4</v>
      </c>
      <c r="E262" s="20">
        <f t="shared" ref="E262:E325" si="24">D262*C262</f>
        <v>0</v>
      </c>
      <c r="F262" s="18">
        <v>219</v>
      </c>
      <c r="G262" s="19">
        <v>182.04</v>
      </c>
      <c r="H262" s="20">
        <f t="shared" ref="H262:H325" si="25">G262*F262</f>
        <v>39866.759999999995</v>
      </c>
      <c r="I262" s="18">
        <v>0</v>
      </c>
      <c r="J262" s="19">
        <v>183.4</v>
      </c>
      <c r="K262" s="20">
        <f t="shared" ref="K262:K325" si="26">J262*I262</f>
        <v>0</v>
      </c>
      <c r="L262" s="18">
        <v>0</v>
      </c>
      <c r="M262" s="19">
        <v>182.04</v>
      </c>
      <c r="N262" s="20">
        <f t="shared" ref="N262:N325" si="27">M262*L262</f>
        <v>0</v>
      </c>
      <c r="O262" s="9">
        <f t="shared" ref="O262:O325" si="28">N262+K262+H262+E262</f>
        <v>39866.759999999995</v>
      </c>
      <c r="P262" s="9">
        <f t="shared" si="23"/>
        <v>94.0214017662815</v>
      </c>
    </row>
    <row r="263" spans="1:16" x14ac:dyDescent="0.25">
      <c r="A263" s="1" t="s">
        <v>525</v>
      </c>
      <c r="B263" s="1" t="s">
        <v>526</v>
      </c>
      <c r="C263" s="18">
        <v>15096</v>
      </c>
      <c r="D263" s="19">
        <v>274.17</v>
      </c>
      <c r="E263" s="20">
        <f t="shared" si="24"/>
        <v>4138870.3200000003</v>
      </c>
      <c r="F263" s="18">
        <v>135969</v>
      </c>
      <c r="G263" s="19">
        <v>271.89999999999998</v>
      </c>
      <c r="H263" s="20">
        <f t="shared" si="25"/>
        <v>36969971.099999994</v>
      </c>
      <c r="I263" s="18">
        <v>6466</v>
      </c>
      <c r="J263" s="19">
        <v>274.17</v>
      </c>
      <c r="K263" s="20">
        <f t="shared" si="26"/>
        <v>1772783.2200000002</v>
      </c>
      <c r="L263" s="18">
        <v>58238</v>
      </c>
      <c r="M263" s="19">
        <v>271.89999999999998</v>
      </c>
      <c r="N263" s="20">
        <f t="shared" si="27"/>
        <v>15834912.199999999</v>
      </c>
      <c r="O263" s="9">
        <f t="shared" si="28"/>
        <v>58716536.839999996</v>
      </c>
      <c r="P263" s="9">
        <f t="shared" ref="P263:P326" si="29">(O263/$O$4)*$P$4</f>
        <v>138476.54287828531</v>
      </c>
    </row>
    <row r="264" spans="1:16" x14ac:dyDescent="0.25">
      <c r="A264" s="1" t="s">
        <v>527</v>
      </c>
      <c r="B264" s="1" t="s">
        <v>528</v>
      </c>
      <c r="C264" s="18">
        <v>0</v>
      </c>
      <c r="D264" s="19">
        <v>194.17</v>
      </c>
      <c r="E264" s="20">
        <f t="shared" si="24"/>
        <v>0</v>
      </c>
      <c r="F264" s="18">
        <v>13124</v>
      </c>
      <c r="G264" s="19">
        <v>192.74</v>
      </c>
      <c r="H264" s="20">
        <f t="shared" si="25"/>
        <v>2529519.7600000002</v>
      </c>
      <c r="I264" s="18">
        <v>0</v>
      </c>
      <c r="J264" s="19">
        <v>194.17</v>
      </c>
      <c r="K264" s="20">
        <f t="shared" si="26"/>
        <v>0</v>
      </c>
      <c r="L264" s="18">
        <v>5601</v>
      </c>
      <c r="M264" s="19">
        <v>192.74</v>
      </c>
      <c r="N264" s="20">
        <f t="shared" si="27"/>
        <v>1079536.74</v>
      </c>
      <c r="O264" s="9">
        <f t="shared" si="28"/>
        <v>3609056.5</v>
      </c>
      <c r="P264" s="9">
        <f t="shared" si="29"/>
        <v>8511.5658052901654</v>
      </c>
    </row>
    <row r="265" spans="1:16" x14ac:dyDescent="0.25">
      <c r="A265" s="1" t="s">
        <v>529</v>
      </c>
      <c r="B265" s="1" t="s">
        <v>530</v>
      </c>
      <c r="C265" s="18">
        <v>91</v>
      </c>
      <c r="D265" s="19">
        <v>196.13</v>
      </c>
      <c r="E265" s="20">
        <f t="shared" si="24"/>
        <v>17847.829999999998</v>
      </c>
      <c r="F265" s="18">
        <v>17043</v>
      </c>
      <c r="G265" s="19">
        <v>194.62</v>
      </c>
      <c r="H265" s="20">
        <f t="shared" si="25"/>
        <v>3316908.66</v>
      </c>
      <c r="I265" s="18">
        <v>145</v>
      </c>
      <c r="J265" s="19">
        <v>196.13</v>
      </c>
      <c r="K265" s="20">
        <f t="shared" si="26"/>
        <v>28438.85</v>
      </c>
      <c r="L265" s="18">
        <v>27093</v>
      </c>
      <c r="M265" s="19">
        <v>194.62</v>
      </c>
      <c r="N265" s="20">
        <f t="shared" si="27"/>
        <v>5272839.66</v>
      </c>
      <c r="O265" s="9">
        <f t="shared" si="28"/>
        <v>8636035</v>
      </c>
      <c r="P265" s="9">
        <f t="shared" si="29"/>
        <v>20367.145872969588</v>
      </c>
    </row>
    <row r="266" spans="1:16" x14ac:dyDescent="0.25">
      <c r="A266" s="1" t="s">
        <v>531</v>
      </c>
      <c r="B266" s="1" t="s">
        <v>532</v>
      </c>
      <c r="C266" s="18">
        <v>9424</v>
      </c>
      <c r="D266" s="19">
        <v>303.36</v>
      </c>
      <c r="E266" s="20">
        <f t="shared" si="24"/>
        <v>2858864.6400000001</v>
      </c>
      <c r="F266" s="18">
        <v>45744</v>
      </c>
      <c r="G266" s="19">
        <v>300.37</v>
      </c>
      <c r="H266" s="20">
        <f t="shared" si="25"/>
        <v>13740125.279999999</v>
      </c>
      <c r="I266" s="18">
        <v>3387</v>
      </c>
      <c r="J266" s="19">
        <v>303.36</v>
      </c>
      <c r="K266" s="20">
        <f t="shared" si="26"/>
        <v>1027480.3200000001</v>
      </c>
      <c r="L266" s="18">
        <v>16439</v>
      </c>
      <c r="M266" s="19">
        <v>300.37</v>
      </c>
      <c r="N266" s="20">
        <f t="shared" si="27"/>
        <v>4937782.43</v>
      </c>
      <c r="O266" s="9">
        <f t="shared" si="28"/>
        <v>22564252.670000002</v>
      </c>
      <c r="P266" s="9">
        <f t="shared" si="29"/>
        <v>53215.326899952765</v>
      </c>
    </row>
    <row r="267" spans="1:16" x14ac:dyDescent="0.25">
      <c r="A267" s="1" t="s">
        <v>533</v>
      </c>
      <c r="B267" s="1" t="s">
        <v>534</v>
      </c>
      <c r="C267" s="18">
        <v>0</v>
      </c>
      <c r="D267" s="19">
        <v>191.6</v>
      </c>
      <c r="E267" s="20">
        <f t="shared" si="24"/>
        <v>0</v>
      </c>
      <c r="F267" s="18">
        <v>5967</v>
      </c>
      <c r="G267" s="19">
        <v>189.8</v>
      </c>
      <c r="H267" s="20">
        <f t="shared" si="25"/>
        <v>1132536.6000000001</v>
      </c>
      <c r="I267" s="18">
        <v>0</v>
      </c>
      <c r="J267" s="19">
        <v>191.6</v>
      </c>
      <c r="K267" s="20">
        <f t="shared" si="26"/>
        <v>0</v>
      </c>
      <c r="L267" s="18">
        <v>3909</v>
      </c>
      <c r="M267" s="19">
        <v>189.8</v>
      </c>
      <c r="N267" s="20">
        <f t="shared" si="27"/>
        <v>741928.20000000007</v>
      </c>
      <c r="O267" s="9">
        <f t="shared" si="28"/>
        <v>1874464.8000000003</v>
      </c>
      <c r="P267" s="9">
        <f t="shared" si="29"/>
        <v>4420.7206218301308</v>
      </c>
    </row>
    <row r="268" spans="1:16" x14ac:dyDescent="0.25">
      <c r="A268" s="1" t="s">
        <v>535</v>
      </c>
      <c r="B268" s="1" t="s">
        <v>536</v>
      </c>
      <c r="C268" s="18">
        <v>0</v>
      </c>
      <c r="D268" s="19">
        <v>193.9</v>
      </c>
      <c r="E268" s="20">
        <f t="shared" si="24"/>
        <v>0</v>
      </c>
      <c r="F268" s="18">
        <v>5470</v>
      </c>
      <c r="G268" s="19">
        <v>192.16</v>
      </c>
      <c r="H268" s="20">
        <f t="shared" si="25"/>
        <v>1051115.2</v>
      </c>
      <c r="I268" s="18">
        <v>0</v>
      </c>
      <c r="J268" s="19">
        <v>193.9</v>
      </c>
      <c r="K268" s="20">
        <f t="shared" si="26"/>
        <v>0</v>
      </c>
      <c r="L268" s="18">
        <v>5809</v>
      </c>
      <c r="M268" s="19">
        <v>192.16</v>
      </c>
      <c r="N268" s="20">
        <f t="shared" si="27"/>
        <v>1116257.44</v>
      </c>
      <c r="O268" s="9">
        <f t="shared" si="28"/>
        <v>2167372.6399999997</v>
      </c>
      <c r="P268" s="9">
        <f t="shared" si="29"/>
        <v>5111.511789839109</v>
      </c>
    </row>
    <row r="269" spans="1:16" x14ac:dyDescent="0.25">
      <c r="A269" s="1" t="s">
        <v>537</v>
      </c>
      <c r="B269" s="1" t="s">
        <v>538</v>
      </c>
      <c r="C269" s="18">
        <v>17158</v>
      </c>
      <c r="D269" s="19">
        <v>234.27</v>
      </c>
      <c r="E269" s="20">
        <f t="shared" si="24"/>
        <v>4019604.66</v>
      </c>
      <c r="F269" s="18">
        <v>29935</v>
      </c>
      <c r="G269" s="19">
        <v>232.38</v>
      </c>
      <c r="H269" s="20">
        <f t="shared" si="25"/>
        <v>6956295.2999999998</v>
      </c>
      <c r="I269" s="18">
        <v>6360</v>
      </c>
      <c r="J269" s="19">
        <v>234.27</v>
      </c>
      <c r="K269" s="20">
        <f t="shared" si="26"/>
        <v>1489957.2</v>
      </c>
      <c r="L269" s="18">
        <v>11095</v>
      </c>
      <c r="M269" s="19">
        <v>232.38</v>
      </c>
      <c r="N269" s="20">
        <f t="shared" si="27"/>
        <v>2578256.1</v>
      </c>
      <c r="O269" s="9">
        <f t="shared" si="28"/>
        <v>15044113.26</v>
      </c>
      <c r="P269" s="9">
        <f t="shared" si="29"/>
        <v>35479.898969364534</v>
      </c>
    </row>
    <row r="270" spans="1:16" x14ac:dyDescent="0.25">
      <c r="A270" s="1" t="s">
        <v>539</v>
      </c>
      <c r="B270" s="1" t="s">
        <v>540</v>
      </c>
      <c r="C270" s="18">
        <v>365</v>
      </c>
      <c r="D270" s="19">
        <v>182.23</v>
      </c>
      <c r="E270" s="20">
        <f t="shared" si="24"/>
        <v>66513.95</v>
      </c>
      <c r="F270" s="18">
        <v>16652</v>
      </c>
      <c r="G270" s="19">
        <v>180.65</v>
      </c>
      <c r="H270" s="20">
        <f t="shared" si="25"/>
        <v>3008183.8000000003</v>
      </c>
      <c r="I270" s="18">
        <v>341</v>
      </c>
      <c r="J270" s="19">
        <v>182.23</v>
      </c>
      <c r="K270" s="20">
        <f t="shared" si="26"/>
        <v>62140.429999999993</v>
      </c>
      <c r="L270" s="18">
        <v>15566</v>
      </c>
      <c r="M270" s="19">
        <v>180.65</v>
      </c>
      <c r="N270" s="20">
        <f t="shared" si="27"/>
        <v>2811997.9</v>
      </c>
      <c r="O270" s="9">
        <f t="shared" si="28"/>
        <v>5948836.080000001</v>
      </c>
      <c r="P270" s="9">
        <f t="shared" si="29"/>
        <v>14029.680543877441</v>
      </c>
    </row>
    <row r="271" spans="1:16" x14ac:dyDescent="0.25">
      <c r="A271" s="1" t="s">
        <v>541</v>
      </c>
      <c r="B271" s="1" t="s">
        <v>542</v>
      </c>
      <c r="C271" s="18">
        <v>0</v>
      </c>
      <c r="D271" s="19">
        <v>215.74</v>
      </c>
      <c r="E271" s="20">
        <f t="shared" si="24"/>
        <v>0</v>
      </c>
      <c r="F271" s="18">
        <v>26962</v>
      </c>
      <c r="G271" s="19">
        <v>214.19</v>
      </c>
      <c r="H271" s="20">
        <f t="shared" si="25"/>
        <v>5774990.7800000003</v>
      </c>
      <c r="I271" s="18">
        <v>0</v>
      </c>
      <c r="J271" s="19">
        <v>215.74</v>
      </c>
      <c r="K271" s="20">
        <f t="shared" si="26"/>
        <v>0</v>
      </c>
      <c r="L271" s="18">
        <v>18848</v>
      </c>
      <c r="M271" s="19">
        <v>214.19</v>
      </c>
      <c r="N271" s="20">
        <f t="shared" si="27"/>
        <v>4037053.12</v>
      </c>
      <c r="O271" s="9">
        <f t="shared" si="28"/>
        <v>9812043.9000000004</v>
      </c>
      <c r="P271" s="9">
        <f t="shared" si="29"/>
        <v>23140.634495261012</v>
      </c>
    </row>
    <row r="272" spans="1:16" x14ac:dyDescent="0.25">
      <c r="A272" s="1" t="s">
        <v>543</v>
      </c>
      <c r="B272" s="1" t="s">
        <v>544</v>
      </c>
      <c r="C272" s="18">
        <v>8640</v>
      </c>
      <c r="D272" s="19">
        <v>261.55</v>
      </c>
      <c r="E272" s="20">
        <f t="shared" si="24"/>
        <v>2259792</v>
      </c>
      <c r="F272" s="18">
        <v>51318</v>
      </c>
      <c r="G272" s="19">
        <v>258.97000000000003</v>
      </c>
      <c r="H272" s="20">
        <f t="shared" si="25"/>
        <v>13289822.460000001</v>
      </c>
      <c r="I272" s="18">
        <v>2599</v>
      </c>
      <c r="J272" s="19">
        <v>261.55</v>
      </c>
      <c r="K272" s="20">
        <f t="shared" si="26"/>
        <v>679768.45000000007</v>
      </c>
      <c r="L272" s="18">
        <v>15435</v>
      </c>
      <c r="M272" s="19">
        <v>258.97000000000003</v>
      </c>
      <c r="N272" s="20">
        <f t="shared" si="27"/>
        <v>3997201.9500000007</v>
      </c>
      <c r="O272" s="9">
        <f t="shared" si="28"/>
        <v>20226584.859999999</v>
      </c>
      <c r="P272" s="9">
        <f t="shared" si="29"/>
        <v>47702.192540398246</v>
      </c>
    </row>
    <row r="273" spans="1:16" x14ac:dyDescent="0.25">
      <c r="A273" s="1" t="s">
        <v>545</v>
      </c>
      <c r="B273" s="1" t="s">
        <v>546</v>
      </c>
      <c r="C273" s="18">
        <v>1363</v>
      </c>
      <c r="D273" s="19">
        <v>300.45999999999998</v>
      </c>
      <c r="E273" s="20">
        <f t="shared" si="24"/>
        <v>409526.98</v>
      </c>
      <c r="F273" s="18">
        <v>14446</v>
      </c>
      <c r="G273" s="19">
        <v>297.64999999999998</v>
      </c>
      <c r="H273" s="20">
        <f t="shared" si="25"/>
        <v>4299851.8999999994</v>
      </c>
      <c r="I273" s="18">
        <v>763</v>
      </c>
      <c r="J273" s="19">
        <v>300.45999999999998</v>
      </c>
      <c r="K273" s="20">
        <f t="shared" si="26"/>
        <v>229250.97999999998</v>
      </c>
      <c r="L273" s="18">
        <v>8086</v>
      </c>
      <c r="M273" s="19">
        <v>297.64999999999998</v>
      </c>
      <c r="N273" s="20">
        <f t="shared" si="27"/>
        <v>2406797.9</v>
      </c>
      <c r="O273" s="9">
        <f t="shared" si="28"/>
        <v>7345427.7599999998</v>
      </c>
      <c r="P273" s="9">
        <f t="shared" si="29"/>
        <v>17323.389574877849</v>
      </c>
    </row>
    <row r="274" spans="1:16" x14ac:dyDescent="0.25">
      <c r="A274" s="1" t="s">
        <v>547</v>
      </c>
      <c r="B274" s="1" t="s">
        <v>548</v>
      </c>
      <c r="C274" s="18">
        <v>1153</v>
      </c>
      <c r="D274" s="19">
        <v>174.65</v>
      </c>
      <c r="E274" s="20">
        <f t="shared" si="24"/>
        <v>201371.45</v>
      </c>
      <c r="F274" s="18">
        <v>13393</v>
      </c>
      <c r="G274" s="19">
        <v>173.44</v>
      </c>
      <c r="H274" s="20">
        <f t="shared" si="25"/>
        <v>2322881.92</v>
      </c>
      <c r="I274" s="18">
        <v>542</v>
      </c>
      <c r="J274" s="19">
        <v>174.65</v>
      </c>
      <c r="K274" s="20">
        <f t="shared" si="26"/>
        <v>94660.3</v>
      </c>
      <c r="L274" s="18">
        <v>6290</v>
      </c>
      <c r="M274" s="19">
        <v>173.44</v>
      </c>
      <c r="N274" s="20">
        <f t="shared" si="27"/>
        <v>1090937.6000000001</v>
      </c>
      <c r="O274" s="9">
        <f t="shared" si="28"/>
        <v>3709851.2700000005</v>
      </c>
      <c r="P274" s="9">
        <f t="shared" si="29"/>
        <v>8749.27926798716</v>
      </c>
    </row>
    <row r="275" spans="1:16" x14ac:dyDescent="0.25">
      <c r="A275" s="1" t="s">
        <v>549</v>
      </c>
      <c r="B275" s="1" t="s">
        <v>550</v>
      </c>
      <c r="C275" s="18">
        <v>649</v>
      </c>
      <c r="D275" s="19">
        <v>198.4</v>
      </c>
      <c r="E275" s="20">
        <f t="shared" si="24"/>
        <v>128761.60000000001</v>
      </c>
      <c r="F275" s="18">
        <v>7560</v>
      </c>
      <c r="G275" s="19">
        <v>197.01</v>
      </c>
      <c r="H275" s="20">
        <f t="shared" si="25"/>
        <v>1489395.5999999999</v>
      </c>
      <c r="I275" s="18">
        <v>344</v>
      </c>
      <c r="J275" s="19">
        <v>198.4</v>
      </c>
      <c r="K275" s="20">
        <f t="shared" si="26"/>
        <v>68249.600000000006</v>
      </c>
      <c r="L275" s="18">
        <v>4006</v>
      </c>
      <c r="M275" s="19">
        <v>197.01</v>
      </c>
      <c r="N275" s="20">
        <f t="shared" si="27"/>
        <v>789222.05999999994</v>
      </c>
      <c r="O275" s="9">
        <f t="shared" si="28"/>
        <v>2475628.86</v>
      </c>
      <c r="P275" s="9">
        <f t="shared" si="29"/>
        <v>5838.5004367112233</v>
      </c>
    </row>
    <row r="276" spans="1:16" x14ac:dyDescent="0.25">
      <c r="A276" s="1" t="s">
        <v>551</v>
      </c>
      <c r="B276" s="1" t="s">
        <v>552</v>
      </c>
      <c r="C276" s="18">
        <v>1520</v>
      </c>
      <c r="D276" s="19">
        <v>206.58</v>
      </c>
      <c r="E276" s="20">
        <f t="shared" si="24"/>
        <v>314001.60000000003</v>
      </c>
      <c r="F276" s="18">
        <v>45383</v>
      </c>
      <c r="G276" s="19">
        <v>205.1</v>
      </c>
      <c r="H276" s="20">
        <f t="shared" si="25"/>
        <v>9308053.2999999989</v>
      </c>
      <c r="I276" s="18">
        <v>785</v>
      </c>
      <c r="J276" s="19">
        <v>206.58</v>
      </c>
      <c r="K276" s="20">
        <f t="shared" si="26"/>
        <v>162165.30000000002</v>
      </c>
      <c r="L276" s="18">
        <v>23437</v>
      </c>
      <c r="M276" s="19">
        <v>205.1</v>
      </c>
      <c r="N276" s="20">
        <f t="shared" si="27"/>
        <v>4806928.7</v>
      </c>
      <c r="O276" s="9">
        <f t="shared" si="28"/>
        <v>14591148.899999999</v>
      </c>
      <c r="P276" s="9">
        <f t="shared" si="29"/>
        <v>34411.631970055671</v>
      </c>
    </row>
    <row r="277" spans="1:16" x14ac:dyDescent="0.25">
      <c r="A277" s="1" t="s">
        <v>553</v>
      </c>
      <c r="B277" s="1" t="s">
        <v>554</v>
      </c>
      <c r="C277" s="18">
        <v>0</v>
      </c>
      <c r="D277" s="19">
        <v>232.26</v>
      </c>
      <c r="E277" s="20">
        <f t="shared" si="24"/>
        <v>0</v>
      </c>
      <c r="F277" s="18">
        <v>19635</v>
      </c>
      <c r="G277" s="19">
        <v>230.31</v>
      </c>
      <c r="H277" s="20">
        <f t="shared" si="25"/>
        <v>4522136.8499999996</v>
      </c>
      <c r="I277" s="18">
        <v>0</v>
      </c>
      <c r="J277" s="19">
        <v>232.26</v>
      </c>
      <c r="K277" s="20">
        <f t="shared" si="26"/>
        <v>0</v>
      </c>
      <c r="L277" s="18">
        <v>11131</v>
      </c>
      <c r="M277" s="19">
        <v>230.31</v>
      </c>
      <c r="N277" s="20">
        <f t="shared" si="27"/>
        <v>2563580.61</v>
      </c>
      <c r="O277" s="9">
        <f t="shared" si="28"/>
        <v>7085717.459999999</v>
      </c>
      <c r="P277" s="9">
        <f t="shared" si="29"/>
        <v>16710.891181250136</v>
      </c>
    </row>
    <row r="278" spans="1:16" x14ac:dyDescent="0.25">
      <c r="A278" s="1" t="s">
        <v>555</v>
      </c>
      <c r="B278" s="1" t="s">
        <v>556</v>
      </c>
      <c r="C278" s="18">
        <v>0</v>
      </c>
      <c r="D278" s="19">
        <v>171.65</v>
      </c>
      <c r="E278" s="20">
        <f t="shared" si="24"/>
        <v>0</v>
      </c>
      <c r="F278" s="18">
        <v>8445</v>
      </c>
      <c r="G278" s="19">
        <v>170.36</v>
      </c>
      <c r="H278" s="20">
        <f t="shared" si="25"/>
        <v>1438690.2000000002</v>
      </c>
      <c r="I278" s="18">
        <v>0</v>
      </c>
      <c r="J278" s="19">
        <v>171.65</v>
      </c>
      <c r="K278" s="20">
        <f t="shared" si="26"/>
        <v>0</v>
      </c>
      <c r="L278" s="18">
        <v>7905</v>
      </c>
      <c r="M278" s="19">
        <v>170.36</v>
      </c>
      <c r="N278" s="20">
        <f t="shared" si="27"/>
        <v>1346695.8</v>
      </c>
      <c r="O278" s="9">
        <f t="shared" si="28"/>
        <v>2785386</v>
      </c>
      <c r="P278" s="9">
        <f t="shared" si="29"/>
        <v>6569.0288395690004</v>
      </c>
    </row>
    <row r="279" spans="1:16" x14ac:dyDescent="0.25">
      <c r="A279" s="1" t="s">
        <v>557</v>
      </c>
      <c r="B279" s="1" t="s">
        <v>558</v>
      </c>
      <c r="C279" s="18">
        <v>0</v>
      </c>
      <c r="D279" s="19">
        <v>296.91000000000003</v>
      </c>
      <c r="E279" s="20">
        <f t="shared" si="24"/>
        <v>0</v>
      </c>
      <c r="F279" s="18">
        <v>27696</v>
      </c>
      <c r="G279" s="19">
        <v>294.5</v>
      </c>
      <c r="H279" s="20">
        <f t="shared" si="25"/>
        <v>8156472</v>
      </c>
      <c r="I279" s="18">
        <v>0</v>
      </c>
      <c r="J279" s="19">
        <v>296.91000000000003</v>
      </c>
      <c r="K279" s="20">
        <f t="shared" si="26"/>
        <v>0</v>
      </c>
      <c r="L279" s="18">
        <v>7409</v>
      </c>
      <c r="M279" s="19">
        <v>294.5</v>
      </c>
      <c r="N279" s="20">
        <f t="shared" si="27"/>
        <v>2181950.5</v>
      </c>
      <c r="O279" s="9">
        <f t="shared" si="28"/>
        <v>10338422.5</v>
      </c>
      <c r="P279" s="9">
        <f t="shared" si="29"/>
        <v>24382.040966009394</v>
      </c>
    </row>
    <row r="280" spans="1:16" x14ac:dyDescent="0.25">
      <c r="A280" s="1" t="s">
        <v>559</v>
      </c>
      <c r="B280" s="1" t="s">
        <v>560</v>
      </c>
      <c r="C280" s="18">
        <v>1725</v>
      </c>
      <c r="D280" s="19">
        <v>288.14999999999998</v>
      </c>
      <c r="E280" s="20">
        <f t="shared" si="24"/>
        <v>497058.74999999994</v>
      </c>
      <c r="F280" s="18">
        <v>29061</v>
      </c>
      <c r="G280" s="19">
        <v>285.58</v>
      </c>
      <c r="H280" s="20">
        <f t="shared" si="25"/>
        <v>8299240.3799999999</v>
      </c>
      <c r="I280" s="18">
        <v>598</v>
      </c>
      <c r="J280" s="19">
        <v>288.14999999999998</v>
      </c>
      <c r="K280" s="20">
        <f t="shared" si="26"/>
        <v>172313.69999999998</v>
      </c>
      <c r="L280" s="18">
        <v>10075</v>
      </c>
      <c r="M280" s="19">
        <v>285.58</v>
      </c>
      <c r="N280" s="20">
        <f t="shared" si="27"/>
        <v>2877218.5</v>
      </c>
      <c r="O280" s="9">
        <f t="shared" si="28"/>
        <v>11845831.33</v>
      </c>
      <c r="P280" s="9">
        <f t="shared" si="29"/>
        <v>27937.100148934474</v>
      </c>
    </row>
    <row r="281" spans="1:16" x14ac:dyDescent="0.25">
      <c r="A281" s="1" t="s">
        <v>561</v>
      </c>
      <c r="B281" s="1" t="s">
        <v>562</v>
      </c>
      <c r="C281" s="18">
        <v>267</v>
      </c>
      <c r="D281" s="19">
        <v>262.45</v>
      </c>
      <c r="E281" s="20">
        <f t="shared" si="24"/>
        <v>70074.149999999994</v>
      </c>
      <c r="F281" s="18">
        <v>31893</v>
      </c>
      <c r="G281" s="19">
        <v>260.48</v>
      </c>
      <c r="H281" s="20">
        <f t="shared" si="25"/>
        <v>8307488.6400000006</v>
      </c>
      <c r="I281" s="18">
        <v>341</v>
      </c>
      <c r="J281" s="19">
        <v>262.45</v>
      </c>
      <c r="K281" s="20">
        <f t="shared" si="26"/>
        <v>89495.45</v>
      </c>
      <c r="L281" s="18">
        <v>40779</v>
      </c>
      <c r="M281" s="19">
        <v>260.48</v>
      </c>
      <c r="N281" s="20">
        <f t="shared" si="27"/>
        <v>10622113.92</v>
      </c>
      <c r="O281" s="9">
        <f t="shared" si="28"/>
        <v>19089172.159999996</v>
      </c>
      <c r="P281" s="9">
        <f t="shared" si="29"/>
        <v>45019.728842802266</v>
      </c>
    </row>
    <row r="282" spans="1:16" x14ac:dyDescent="0.25">
      <c r="A282" s="1" t="s">
        <v>563</v>
      </c>
      <c r="B282" s="1" t="s">
        <v>564</v>
      </c>
      <c r="C282" s="18">
        <v>1625</v>
      </c>
      <c r="D282" s="19">
        <v>245.06</v>
      </c>
      <c r="E282" s="20">
        <f t="shared" si="24"/>
        <v>398222.5</v>
      </c>
      <c r="F282" s="18">
        <v>79635</v>
      </c>
      <c r="G282" s="19">
        <v>243.07</v>
      </c>
      <c r="H282" s="20">
        <f t="shared" si="25"/>
        <v>19356879.449999999</v>
      </c>
      <c r="I282" s="18">
        <v>1384</v>
      </c>
      <c r="J282" s="19">
        <v>245.06</v>
      </c>
      <c r="K282" s="20">
        <f t="shared" si="26"/>
        <v>339163.04</v>
      </c>
      <c r="L282" s="18">
        <v>67821</v>
      </c>
      <c r="M282" s="19">
        <v>243.07</v>
      </c>
      <c r="N282" s="20">
        <f t="shared" si="27"/>
        <v>16485250.469999999</v>
      </c>
      <c r="O282" s="9">
        <f t="shared" si="28"/>
        <v>36579515.459999993</v>
      </c>
      <c r="P282" s="9">
        <f t="shared" si="29"/>
        <v>86268.794340963897</v>
      </c>
    </row>
    <row r="283" spans="1:16" x14ac:dyDescent="0.25">
      <c r="A283" s="1" t="s">
        <v>565</v>
      </c>
      <c r="B283" s="1" t="s">
        <v>566</v>
      </c>
      <c r="C283" s="18">
        <v>0</v>
      </c>
      <c r="D283" s="19">
        <v>215.12</v>
      </c>
      <c r="E283" s="20">
        <f t="shared" si="24"/>
        <v>0</v>
      </c>
      <c r="F283" s="18">
        <v>27308</v>
      </c>
      <c r="G283" s="19">
        <v>213.36</v>
      </c>
      <c r="H283" s="20">
        <f t="shared" si="25"/>
        <v>5826434.8800000008</v>
      </c>
      <c r="I283" s="18">
        <v>0</v>
      </c>
      <c r="J283" s="19">
        <v>215.12</v>
      </c>
      <c r="K283" s="20">
        <f t="shared" si="26"/>
        <v>0</v>
      </c>
      <c r="L283" s="18">
        <v>6231</v>
      </c>
      <c r="M283" s="19">
        <v>213.36</v>
      </c>
      <c r="N283" s="20">
        <f t="shared" si="27"/>
        <v>1329446.1600000001</v>
      </c>
      <c r="O283" s="9">
        <f t="shared" si="28"/>
        <v>7155881.040000001</v>
      </c>
      <c r="P283" s="9">
        <f t="shared" si="29"/>
        <v>16876.364325908515</v>
      </c>
    </row>
    <row r="284" spans="1:16" x14ac:dyDescent="0.25">
      <c r="A284" s="1" t="s">
        <v>567</v>
      </c>
      <c r="B284" s="1" t="s">
        <v>568</v>
      </c>
      <c r="C284" s="18">
        <v>358</v>
      </c>
      <c r="D284" s="19">
        <v>209.97</v>
      </c>
      <c r="E284" s="20">
        <f t="shared" si="24"/>
        <v>75169.259999999995</v>
      </c>
      <c r="F284" s="18">
        <v>20068</v>
      </c>
      <c r="G284" s="19">
        <v>208.37</v>
      </c>
      <c r="H284" s="20">
        <f t="shared" si="25"/>
        <v>4181569.16</v>
      </c>
      <c r="I284" s="18">
        <v>260</v>
      </c>
      <c r="J284" s="19">
        <v>209.97</v>
      </c>
      <c r="K284" s="20">
        <f t="shared" si="26"/>
        <v>54592.2</v>
      </c>
      <c r="L284" s="18">
        <v>14576</v>
      </c>
      <c r="M284" s="19">
        <v>208.37</v>
      </c>
      <c r="N284" s="20">
        <f t="shared" si="27"/>
        <v>3037201.12</v>
      </c>
      <c r="O284" s="9">
        <f t="shared" si="28"/>
        <v>7348531.7400000002</v>
      </c>
      <c r="P284" s="9">
        <f t="shared" si="29"/>
        <v>17330.709972889996</v>
      </c>
    </row>
    <row r="285" spans="1:16" x14ac:dyDescent="0.25">
      <c r="A285" s="1" t="s">
        <v>569</v>
      </c>
      <c r="B285" s="1" t="s">
        <v>570</v>
      </c>
      <c r="C285" s="18">
        <v>2234</v>
      </c>
      <c r="D285" s="19">
        <v>278.02999999999997</v>
      </c>
      <c r="E285" s="20">
        <f t="shared" si="24"/>
        <v>621119.0199999999</v>
      </c>
      <c r="F285" s="18">
        <v>36674</v>
      </c>
      <c r="G285" s="19">
        <v>275.52</v>
      </c>
      <c r="H285" s="20">
        <f t="shared" si="25"/>
        <v>10104420.479999999</v>
      </c>
      <c r="I285" s="18">
        <v>1391</v>
      </c>
      <c r="J285" s="19">
        <v>278.02999999999997</v>
      </c>
      <c r="K285" s="20">
        <f t="shared" si="26"/>
        <v>386739.73</v>
      </c>
      <c r="L285" s="18">
        <v>22827</v>
      </c>
      <c r="M285" s="19">
        <v>275.52</v>
      </c>
      <c r="N285" s="20">
        <f t="shared" si="27"/>
        <v>6289295.04</v>
      </c>
      <c r="O285" s="9">
        <f t="shared" si="28"/>
        <v>17401574.27</v>
      </c>
      <c r="P285" s="9">
        <f t="shared" si="29"/>
        <v>41039.713430573669</v>
      </c>
    </row>
    <row r="286" spans="1:16" x14ac:dyDescent="0.25">
      <c r="A286" s="1" t="s">
        <v>571</v>
      </c>
      <c r="B286" s="1" t="s">
        <v>572</v>
      </c>
      <c r="C286" s="18">
        <v>493</v>
      </c>
      <c r="D286" s="19">
        <v>289.83</v>
      </c>
      <c r="E286" s="20">
        <f t="shared" si="24"/>
        <v>142886.19</v>
      </c>
      <c r="F286" s="18">
        <v>25727</v>
      </c>
      <c r="G286" s="19">
        <v>287.22000000000003</v>
      </c>
      <c r="H286" s="20">
        <f t="shared" si="25"/>
        <v>7389308.9400000004</v>
      </c>
      <c r="I286" s="18">
        <v>290</v>
      </c>
      <c r="J286" s="19">
        <v>289.83</v>
      </c>
      <c r="K286" s="20">
        <f t="shared" si="26"/>
        <v>84050.7</v>
      </c>
      <c r="L286" s="18">
        <v>15152</v>
      </c>
      <c r="M286" s="19">
        <v>287.22000000000003</v>
      </c>
      <c r="N286" s="20">
        <f t="shared" si="27"/>
        <v>4351957.4400000004</v>
      </c>
      <c r="O286" s="9">
        <f t="shared" si="28"/>
        <v>11968203.270000001</v>
      </c>
      <c r="P286" s="9">
        <f t="shared" si="29"/>
        <v>28225.701011800167</v>
      </c>
    </row>
    <row r="287" spans="1:16" x14ac:dyDescent="0.25">
      <c r="A287" s="1" t="s">
        <v>573</v>
      </c>
      <c r="B287" s="1" t="s">
        <v>574</v>
      </c>
      <c r="C287" s="18">
        <v>0</v>
      </c>
      <c r="D287" s="19">
        <v>232.3</v>
      </c>
      <c r="E287" s="20">
        <f t="shared" si="24"/>
        <v>0</v>
      </c>
      <c r="F287" s="18">
        <v>7592</v>
      </c>
      <c r="G287" s="19">
        <v>230.4</v>
      </c>
      <c r="H287" s="20">
        <f t="shared" si="25"/>
        <v>1749196.8</v>
      </c>
      <c r="I287" s="18">
        <v>0</v>
      </c>
      <c r="J287" s="19">
        <v>232.3</v>
      </c>
      <c r="K287" s="20">
        <f t="shared" si="26"/>
        <v>0</v>
      </c>
      <c r="L287" s="18">
        <v>0</v>
      </c>
      <c r="M287" s="19">
        <v>230.4</v>
      </c>
      <c r="N287" s="20">
        <f t="shared" si="27"/>
        <v>0</v>
      </c>
      <c r="O287" s="9">
        <f t="shared" si="28"/>
        <v>1749196.8</v>
      </c>
      <c r="P287" s="9">
        <f t="shared" si="29"/>
        <v>4125.2897175765975</v>
      </c>
    </row>
    <row r="288" spans="1:16" x14ac:dyDescent="0.25">
      <c r="A288" s="1" t="s">
        <v>575</v>
      </c>
      <c r="B288" s="1" t="s">
        <v>576</v>
      </c>
      <c r="C288" s="18">
        <v>4528</v>
      </c>
      <c r="D288" s="19">
        <v>268.91000000000003</v>
      </c>
      <c r="E288" s="20">
        <f t="shared" si="24"/>
        <v>1217624.4800000002</v>
      </c>
      <c r="F288" s="18">
        <v>39217</v>
      </c>
      <c r="G288" s="19">
        <v>266.45999999999998</v>
      </c>
      <c r="H288" s="20">
        <f t="shared" si="25"/>
        <v>10449761.819999998</v>
      </c>
      <c r="I288" s="18">
        <v>1456</v>
      </c>
      <c r="J288" s="19">
        <v>268.91000000000003</v>
      </c>
      <c r="K288" s="20">
        <f t="shared" si="26"/>
        <v>391532.96</v>
      </c>
      <c r="L288" s="18">
        <v>12609</v>
      </c>
      <c r="M288" s="19">
        <v>266.45999999999998</v>
      </c>
      <c r="N288" s="20">
        <f t="shared" si="27"/>
        <v>3359794.1399999997</v>
      </c>
      <c r="O288" s="9">
        <f t="shared" si="28"/>
        <v>15418713.399999999</v>
      </c>
      <c r="P288" s="9">
        <f t="shared" si="29"/>
        <v>36363.352509723598</v>
      </c>
    </row>
    <row r="289" spans="1:16" x14ac:dyDescent="0.25">
      <c r="A289" s="1" t="s">
        <v>577</v>
      </c>
      <c r="B289" s="1" t="s">
        <v>578</v>
      </c>
      <c r="C289" s="18">
        <v>52</v>
      </c>
      <c r="D289" s="19">
        <v>188.71</v>
      </c>
      <c r="E289" s="20">
        <f t="shared" si="24"/>
        <v>9812.92</v>
      </c>
      <c r="F289" s="18">
        <v>9844</v>
      </c>
      <c r="G289" s="19">
        <v>187.53</v>
      </c>
      <c r="H289" s="20">
        <f t="shared" si="25"/>
        <v>1846045.32</v>
      </c>
      <c r="I289" s="18">
        <v>55</v>
      </c>
      <c r="J289" s="19">
        <v>188.71</v>
      </c>
      <c r="K289" s="20">
        <f t="shared" si="26"/>
        <v>10379.050000000001</v>
      </c>
      <c r="L289" s="18">
        <v>10494</v>
      </c>
      <c r="M289" s="19">
        <v>187.53</v>
      </c>
      <c r="N289" s="20">
        <f t="shared" si="27"/>
        <v>1967939.82</v>
      </c>
      <c r="O289" s="9">
        <f t="shared" si="28"/>
        <v>3834177.1100000003</v>
      </c>
      <c r="P289" s="9">
        <f t="shared" si="29"/>
        <v>9042.4881907230538</v>
      </c>
    </row>
    <row r="290" spans="1:16" x14ac:dyDescent="0.25">
      <c r="A290" s="1" t="s">
        <v>579</v>
      </c>
      <c r="B290" s="1" t="s">
        <v>580</v>
      </c>
      <c r="C290" s="18">
        <v>0</v>
      </c>
      <c r="D290" s="19">
        <v>223.31</v>
      </c>
      <c r="E290" s="20">
        <f t="shared" si="24"/>
        <v>0</v>
      </c>
      <c r="F290" s="18">
        <v>3873</v>
      </c>
      <c r="G290" s="19">
        <v>221.89</v>
      </c>
      <c r="H290" s="20">
        <f t="shared" si="25"/>
        <v>859379.97</v>
      </c>
      <c r="I290" s="18">
        <v>0</v>
      </c>
      <c r="J290" s="19">
        <v>223.31</v>
      </c>
      <c r="K290" s="20">
        <f t="shared" si="26"/>
        <v>0</v>
      </c>
      <c r="L290" s="18">
        <v>1555</v>
      </c>
      <c r="M290" s="19">
        <v>221.89</v>
      </c>
      <c r="N290" s="20">
        <f t="shared" si="27"/>
        <v>345038.94999999995</v>
      </c>
      <c r="O290" s="9">
        <f t="shared" si="28"/>
        <v>1204418.92</v>
      </c>
      <c r="P290" s="9">
        <f t="shared" si="29"/>
        <v>2840.4905533389442</v>
      </c>
    </row>
    <row r="291" spans="1:16" x14ac:dyDescent="0.25">
      <c r="A291" s="1" t="s">
        <v>581</v>
      </c>
      <c r="B291" s="1" t="s">
        <v>582</v>
      </c>
      <c r="C291" s="18">
        <v>0</v>
      </c>
      <c r="D291" s="19">
        <v>309.86</v>
      </c>
      <c r="E291" s="20">
        <f t="shared" si="24"/>
        <v>0</v>
      </c>
      <c r="F291" s="18">
        <v>20150</v>
      </c>
      <c r="G291" s="19">
        <v>307.14999999999998</v>
      </c>
      <c r="H291" s="20">
        <f t="shared" si="25"/>
        <v>6189072.5</v>
      </c>
      <c r="I291" s="18">
        <v>0</v>
      </c>
      <c r="J291" s="19">
        <v>309.86</v>
      </c>
      <c r="K291" s="20">
        <f t="shared" si="26"/>
        <v>0</v>
      </c>
      <c r="L291" s="18">
        <v>15007</v>
      </c>
      <c r="M291" s="19">
        <v>307.14999999999998</v>
      </c>
      <c r="N291" s="20">
        <f t="shared" si="27"/>
        <v>4609400.05</v>
      </c>
      <c r="O291" s="9">
        <f t="shared" si="28"/>
        <v>10798472.550000001</v>
      </c>
      <c r="P291" s="9">
        <f t="shared" si="29"/>
        <v>25467.018791738094</v>
      </c>
    </row>
    <row r="292" spans="1:16" x14ac:dyDescent="0.25">
      <c r="A292" s="1" t="s">
        <v>583</v>
      </c>
      <c r="B292" s="1" t="s">
        <v>584</v>
      </c>
      <c r="C292" s="18">
        <v>0</v>
      </c>
      <c r="D292" s="19">
        <v>219.59</v>
      </c>
      <c r="E292" s="20">
        <f t="shared" si="24"/>
        <v>0</v>
      </c>
      <c r="F292" s="18">
        <v>25514</v>
      </c>
      <c r="G292" s="19">
        <v>217.71</v>
      </c>
      <c r="H292" s="20">
        <f t="shared" si="25"/>
        <v>5554652.9400000004</v>
      </c>
      <c r="I292" s="18">
        <v>0</v>
      </c>
      <c r="J292" s="19">
        <v>219.59</v>
      </c>
      <c r="K292" s="20">
        <f t="shared" si="26"/>
        <v>0</v>
      </c>
      <c r="L292" s="18">
        <v>26826</v>
      </c>
      <c r="M292" s="19">
        <v>217.71</v>
      </c>
      <c r="N292" s="20">
        <f t="shared" si="27"/>
        <v>5840288.46</v>
      </c>
      <c r="O292" s="9">
        <f t="shared" si="28"/>
        <v>11394941.4</v>
      </c>
      <c r="P292" s="9">
        <f t="shared" si="29"/>
        <v>26873.725466344255</v>
      </c>
    </row>
    <row r="293" spans="1:16" x14ac:dyDescent="0.25">
      <c r="A293" s="1" t="s">
        <v>585</v>
      </c>
      <c r="B293" s="1" t="s">
        <v>586</v>
      </c>
      <c r="C293" s="18">
        <v>5030</v>
      </c>
      <c r="D293" s="19">
        <v>274.44</v>
      </c>
      <c r="E293" s="20">
        <f t="shared" si="24"/>
        <v>1380433.2</v>
      </c>
      <c r="F293" s="18">
        <v>33142</v>
      </c>
      <c r="G293" s="19">
        <v>272</v>
      </c>
      <c r="H293" s="20">
        <f t="shared" si="25"/>
        <v>9014624</v>
      </c>
      <c r="I293" s="18">
        <v>2663</v>
      </c>
      <c r="J293" s="19">
        <v>274.44</v>
      </c>
      <c r="K293" s="20">
        <f t="shared" si="26"/>
        <v>730833.72</v>
      </c>
      <c r="L293" s="18">
        <v>17544</v>
      </c>
      <c r="M293" s="19">
        <v>272</v>
      </c>
      <c r="N293" s="20">
        <f t="shared" si="27"/>
        <v>4771968</v>
      </c>
      <c r="O293" s="9">
        <f t="shared" si="28"/>
        <v>15897858.919999998</v>
      </c>
      <c r="P293" s="9">
        <f t="shared" si="29"/>
        <v>37493.364917063293</v>
      </c>
    </row>
    <row r="294" spans="1:16" x14ac:dyDescent="0.25">
      <c r="A294" s="1" t="s">
        <v>587</v>
      </c>
      <c r="B294" s="1" t="s">
        <v>588</v>
      </c>
      <c r="C294" s="18">
        <v>365</v>
      </c>
      <c r="D294" s="19">
        <v>282.83</v>
      </c>
      <c r="E294" s="20">
        <f t="shared" si="24"/>
        <v>103232.95</v>
      </c>
      <c r="F294" s="18">
        <v>46972</v>
      </c>
      <c r="G294" s="19">
        <v>280.02</v>
      </c>
      <c r="H294" s="20">
        <f t="shared" si="25"/>
        <v>13153099.439999999</v>
      </c>
      <c r="I294" s="18">
        <v>158</v>
      </c>
      <c r="J294" s="19">
        <v>282.83</v>
      </c>
      <c r="K294" s="20">
        <f t="shared" si="26"/>
        <v>44687.14</v>
      </c>
      <c r="L294" s="18">
        <v>20278</v>
      </c>
      <c r="M294" s="19">
        <v>280.02</v>
      </c>
      <c r="N294" s="20">
        <f t="shared" si="27"/>
        <v>5678245.5599999996</v>
      </c>
      <c r="O294" s="9">
        <f t="shared" si="28"/>
        <v>18979265.09</v>
      </c>
      <c r="P294" s="9">
        <f t="shared" si="29"/>
        <v>44760.525015216968</v>
      </c>
    </row>
    <row r="295" spans="1:16" x14ac:dyDescent="0.25">
      <c r="A295" s="1" t="s">
        <v>589</v>
      </c>
      <c r="B295" s="1" t="s">
        <v>590</v>
      </c>
      <c r="C295" s="18">
        <v>0</v>
      </c>
      <c r="D295" s="19">
        <v>228.35</v>
      </c>
      <c r="E295" s="20">
        <f t="shared" si="24"/>
        <v>0</v>
      </c>
      <c r="F295" s="18">
        <v>43338</v>
      </c>
      <c r="G295" s="19">
        <v>226.92</v>
      </c>
      <c r="H295" s="20">
        <f t="shared" si="25"/>
        <v>9834258.959999999</v>
      </c>
      <c r="I295" s="18">
        <v>0</v>
      </c>
      <c r="J295" s="19">
        <v>228.35</v>
      </c>
      <c r="K295" s="20">
        <f t="shared" si="26"/>
        <v>0</v>
      </c>
      <c r="L295" s="18">
        <v>34892</v>
      </c>
      <c r="M295" s="19">
        <v>226.92</v>
      </c>
      <c r="N295" s="20">
        <f t="shared" si="27"/>
        <v>7917692.6399999997</v>
      </c>
      <c r="O295" s="9">
        <f t="shared" si="28"/>
        <v>17751951.599999998</v>
      </c>
      <c r="P295" s="9">
        <f t="shared" si="29"/>
        <v>41866.040117611359</v>
      </c>
    </row>
    <row r="296" spans="1:16" x14ac:dyDescent="0.25">
      <c r="A296" s="1" t="s">
        <v>591</v>
      </c>
      <c r="B296" s="1" t="s">
        <v>592</v>
      </c>
      <c r="C296" s="18">
        <v>20</v>
      </c>
      <c r="D296" s="19">
        <v>316.79000000000002</v>
      </c>
      <c r="E296" s="20">
        <f t="shared" si="24"/>
        <v>6335.8</v>
      </c>
      <c r="F296" s="18">
        <v>46580</v>
      </c>
      <c r="G296" s="19">
        <v>314</v>
      </c>
      <c r="H296" s="20">
        <f t="shared" si="25"/>
        <v>14626120</v>
      </c>
      <c r="I296" s="18">
        <v>12</v>
      </c>
      <c r="J296" s="19">
        <v>316.79000000000002</v>
      </c>
      <c r="K296" s="20">
        <f t="shared" si="26"/>
        <v>3801.4800000000005</v>
      </c>
      <c r="L296" s="18">
        <v>27438</v>
      </c>
      <c r="M296" s="19">
        <v>314</v>
      </c>
      <c r="N296" s="20">
        <f t="shared" si="27"/>
        <v>8615532</v>
      </c>
      <c r="O296" s="9">
        <f t="shared" si="28"/>
        <v>23251789.280000001</v>
      </c>
      <c r="P296" s="9">
        <f t="shared" si="29"/>
        <v>54836.806945931843</v>
      </c>
    </row>
    <row r="297" spans="1:16" x14ac:dyDescent="0.25">
      <c r="A297" s="1" t="s">
        <v>593</v>
      </c>
      <c r="B297" s="1" t="s">
        <v>594</v>
      </c>
      <c r="C297" s="18">
        <v>6643</v>
      </c>
      <c r="D297" s="19">
        <v>159.72</v>
      </c>
      <c r="E297" s="20">
        <f t="shared" si="24"/>
        <v>1061019.96</v>
      </c>
      <c r="F297" s="18">
        <v>35277</v>
      </c>
      <c r="G297" s="19">
        <v>158.56</v>
      </c>
      <c r="H297" s="20">
        <f t="shared" si="25"/>
        <v>5593521.1200000001</v>
      </c>
      <c r="I297" s="18">
        <v>0</v>
      </c>
      <c r="J297" s="19">
        <v>159.72</v>
      </c>
      <c r="K297" s="20">
        <f t="shared" si="26"/>
        <v>0</v>
      </c>
      <c r="L297" s="18">
        <v>0</v>
      </c>
      <c r="M297" s="19">
        <v>158.56</v>
      </c>
      <c r="N297" s="20">
        <f t="shared" si="27"/>
        <v>0</v>
      </c>
      <c r="O297" s="9">
        <f t="shared" si="28"/>
        <v>6654541.0800000001</v>
      </c>
      <c r="P297" s="9">
        <f t="shared" si="29"/>
        <v>15694.008754483808</v>
      </c>
    </row>
    <row r="298" spans="1:16" x14ac:dyDescent="0.25">
      <c r="A298" s="1" t="s">
        <v>595</v>
      </c>
      <c r="B298" s="1" t="s">
        <v>596</v>
      </c>
      <c r="C298" s="18">
        <v>8504</v>
      </c>
      <c r="D298" s="19">
        <v>221.23</v>
      </c>
      <c r="E298" s="20">
        <f t="shared" si="24"/>
        <v>1881339.92</v>
      </c>
      <c r="F298" s="18">
        <v>33221</v>
      </c>
      <c r="G298" s="19">
        <v>219.51</v>
      </c>
      <c r="H298" s="20">
        <f t="shared" si="25"/>
        <v>7292341.71</v>
      </c>
      <c r="I298" s="18">
        <v>0</v>
      </c>
      <c r="J298" s="19">
        <v>221.23</v>
      </c>
      <c r="K298" s="20">
        <f t="shared" si="26"/>
        <v>0</v>
      </c>
      <c r="L298" s="18">
        <v>0</v>
      </c>
      <c r="M298" s="19">
        <v>219.51</v>
      </c>
      <c r="N298" s="20">
        <f t="shared" si="27"/>
        <v>0</v>
      </c>
      <c r="O298" s="9">
        <f t="shared" si="28"/>
        <v>9173681.629999999</v>
      </c>
      <c r="P298" s="9">
        <f t="shared" si="29"/>
        <v>21635.126762500546</v>
      </c>
    </row>
    <row r="299" spans="1:16" x14ac:dyDescent="0.25">
      <c r="A299" s="1" t="s">
        <v>597</v>
      </c>
      <c r="B299" s="1" t="s">
        <v>598</v>
      </c>
      <c r="C299" s="18">
        <v>0</v>
      </c>
      <c r="D299" s="19">
        <v>212.41</v>
      </c>
      <c r="E299" s="20">
        <f t="shared" si="24"/>
        <v>0</v>
      </c>
      <c r="F299" s="18">
        <v>14285</v>
      </c>
      <c r="G299" s="19">
        <v>210.71</v>
      </c>
      <c r="H299" s="20">
        <f t="shared" si="25"/>
        <v>3009992.35</v>
      </c>
      <c r="I299" s="18">
        <v>0</v>
      </c>
      <c r="J299" s="19">
        <v>212.41</v>
      </c>
      <c r="K299" s="20">
        <f t="shared" si="26"/>
        <v>0</v>
      </c>
      <c r="L299" s="18">
        <v>11740</v>
      </c>
      <c r="M299" s="19">
        <v>210.71</v>
      </c>
      <c r="N299" s="20">
        <f t="shared" si="27"/>
        <v>2473735.4</v>
      </c>
      <c r="O299" s="9">
        <f t="shared" si="28"/>
        <v>5483727.75</v>
      </c>
      <c r="P299" s="9">
        <f t="shared" si="29"/>
        <v>12932.773316910054</v>
      </c>
    </row>
    <row r="300" spans="1:16" x14ac:dyDescent="0.25">
      <c r="A300" s="1" t="s">
        <v>599</v>
      </c>
      <c r="B300" s="1" t="s">
        <v>600</v>
      </c>
      <c r="C300" s="18">
        <v>2898</v>
      </c>
      <c r="D300" s="19">
        <v>268.17</v>
      </c>
      <c r="E300" s="20">
        <f t="shared" si="24"/>
        <v>777156.66</v>
      </c>
      <c r="F300" s="18">
        <v>24654</v>
      </c>
      <c r="G300" s="19">
        <v>265.64999999999998</v>
      </c>
      <c r="H300" s="20">
        <f t="shared" si="25"/>
        <v>6549335.0999999996</v>
      </c>
      <c r="I300" s="18">
        <v>1338</v>
      </c>
      <c r="J300" s="19">
        <v>268.17</v>
      </c>
      <c r="K300" s="20">
        <f t="shared" si="26"/>
        <v>358811.46</v>
      </c>
      <c r="L300" s="18">
        <v>11385</v>
      </c>
      <c r="M300" s="19">
        <v>265.64999999999998</v>
      </c>
      <c r="N300" s="20">
        <f t="shared" si="27"/>
        <v>3024425.2499999995</v>
      </c>
      <c r="O300" s="9">
        <f t="shared" si="28"/>
        <v>10709728.469999999</v>
      </c>
      <c r="P300" s="9">
        <f t="shared" si="29"/>
        <v>25257.725566001685</v>
      </c>
    </row>
    <row r="301" spans="1:16" x14ac:dyDescent="0.25">
      <c r="A301" s="1" t="s">
        <v>601</v>
      </c>
      <c r="B301" s="1" t="s">
        <v>602</v>
      </c>
      <c r="C301" s="18">
        <v>665</v>
      </c>
      <c r="D301" s="19">
        <v>289.26</v>
      </c>
      <c r="E301" s="20">
        <f t="shared" si="24"/>
        <v>192357.9</v>
      </c>
      <c r="F301" s="18">
        <v>37112</v>
      </c>
      <c r="G301" s="19">
        <v>286.64999999999998</v>
      </c>
      <c r="H301" s="20">
        <f t="shared" si="25"/>
        <v>10638154.799999999</v>
      </c>
      <c r="I301" s="18">
        <v>410</v>
      </c>
      <c r="J301" s="19">
        <v>289.26</v>
      </c>
      <c r="K301" s="20">
        <f t="shared" si="26"/>
        <v>118596.59999999999</v>
      </c>
      <c r="L301" s="18">
        <v>22906</v>
      </c>
      <c r="M301" s="19">
        <v>286.64999999999998</v>
      </c>
      <c r="N301" s="20">
        <f t="shared" si="27"/>
        <v>6566004.8999999994</v>
      </c>
      <c r="O301" s="9">
        <f t="shared" si="28"/>
        <v>17515114.199999996</v>
      </c>
      <c r="P301" s="9">
        <f t="shared" si="29"/>
        <v>41307.484961920709</v>
      </c>
    </row>
    <row r="302" spans="1:16" x14ac:dyDescent="0.25">
      <c r="A302" s="1" t="s">
        <v>603</v>
      </c>
      <c r="B302" s="1" t="s">
        <v>604</v>
      </c>
      <c r="C302" s="18">
        <v>19641</v>
      </c>
      <c r="D302" s="19">
        <v>188.68</v>
      </c>
      <c r="E302" s="20">
        <f t="shared" si="24"/>
        <v>3705863.8800000004</v>
      </c>
      <c r="F302" s="18">
        <v>0</v>
      </c>
      <c r="G302" s="19">
        <v>187.17</v>
      </c>
      <c r="H302" s="20">
        <f t="shared" si="25"/>
        <v>0</v>
      </c>
      <c r="I302" s="18">
        <v>29684</v>
      </c>
      <c r="J302" s="19">
        <v>188.68</v>
      </c>
      <c r="K302" s="20">
        <f t="shared" si="26"/>
        <v>5600777.1200000001</v>
      </c>
      <c r="L302" s="18">
        <v>0</v>
      </c>
      <c r="M302" s="19">
        <v>187.17</v>
      </c>
      <c r="N302" s="20">
        <f t="shared" si="27"/>
        <v>0</v>
      </c>
      <c r="O302" s="9">
        <f t="shared" si="28"/>
        <v>9306641</v>
      </c>
      <c r="P302" s="9">
        <f t="shared" si="29"/>
        <v>21948.696923340347</v>
      </c>
    </row>
    <row r="303" spans="1:16" x14ac:dyDescent="0.25">
      <c r="A303" s="1" t="s">
        <v>605</v>
      </c>
      <c r="B303" s="1" t="s">
        <v>606</v>
      </c>
      <c r="C303" s="18">
        <v>7699</v>
      </c>
      <c r="D303" s="19">
        <v>323.31</v>
      </c>
      <c r="E303" s="20">
        <f t="shared" si="24"/>
        <v>2489163.69</v>
      </c>
      <c r="F303" s="18">
        <v>45150</v>
      </c>
      <c r="G303" s="19">
        <v>320.85000000000002</v>
      </c>
      <c r="H303" s="20">
        <f t="shared" si="25"/>
        <v>14486377.500000002</v>
      </c>
      <c r="I303" s="18">
        <v>1074</v>
      </c>
      <c r="J303" s="19">
        <v>323.31</v>
      </c>
      <c r="K303" s="20">
        <f t="shared" si="26"/>
        <v>347234.94</v>
      </c>
      <c r="L303" s="18">
        <v>6297</v>
      </c>
      <c r="M303" s="19">
        <v>320.85000000000002</v>
      </c>
      <c r="N303" s="20">
        <f t="shared" si="27"/>
        <v>2020392.4500000002</v>
      </c>
      <c r="O303" s="9">
        <f t="shared" si="28"/>
        <v>19343168.580000002</v>
      </c>
      <c r="P303" s="9">
        <f t="shared" si="29"/>
        <v>45618.751674153944</v>
      </c>
    </row>
    <row r="304" spans="1:16" x14ac:dyDescent="0.25">
      <c r="A304" s="1" t="s">
        <v>607</v>
      </c>
      <c r="B304" s="1" t="s">
        <v>608</v>
      </c>
      <c r="C304" s="18">
        <v>0</v>
      </c>
      <c r="D304" s="19">
        <v>183.91</v>
      </c>
      <c r="E304" s="20">
        <f t="shared" si="24"/>
        <v>0</v>
      </c>
      <c r="F304" s="18">
        <v>8866</v>
      </c>
      <c r="G304" s="19">
        <v>182.68</v>
      </c>
      <c r="H304" s="20">
        <f t="shared" si="25"/>
        <v>1619640.8800000001</v>
      </c>
      <c r="I304" s="18">
        <v>0</v>
      </c>
      <c r="J304" s="19">
        <v>183.91</v>
      </c>
      <c r="K304" s="20">
        <f t="shared" si="26"/>
        <v>0</v>
      </c>
      <c r="L304" s="18">
        <v>0</v>
      </c>
      <c r="M304" s="19">
        <v>182.68</v>
      </c>
      <c r="N304" s="20">
        <f t="shared" si="27"/>
        <v>0</v>
      </c>
      <c r="O304" s="9">
        <f t="shared" si="28"/>
        <v>1619640.8800000001</v>
      </c>
      <c r="P304" s="9">
        <f t="shared" si="29"/>
        <v>3819.7462220550092</v>
      </c>
    </row>
    <row r="305" spans="1:16" x14ac:dyDescent="0.25">
      <c r="A305" s="1" t="s">
        <v>609</v>
      </c>
      <c r="B305" s="1" t="s">
        <v>610</v>
      </c>
      <c r="C305" s="18">
        <v>1266</v>
      </c>
      <c r="D305" s="19">
        <v>346.82</v>
      </c>
      <c r="E305" s="20">
        <f t="shared" si="24"/>
        <v>439074.12</v>
      </c>
      <c r="F305" s="18">
        <v>40938</v>
      </c>
      <c r="G305" s="19">
        <v>344.05</v>
      </c>
      <c r="H305" s="20">
        <f t="shared" si="25"/>
        <v>14084718.9</v>
      </c>
      <c r="I305" s="18">
        <v>1870</v>
      </c>
      <c r="J305" s="19">
        <v>346.82</v>
      </c>
      <c r="K305" s="20">
        <f t="shared" si="26"/>
        <v>648553.4</v>
      </c>
      <c r="L305" s="18">
        <v>60465</v>
      </c>
      <c r="M305" s="19">
        <v>344.05</v>
      </c>
      <c r="N305" s="20">
        <f t="shared" si="27"/>
        <v>20802983.25</v>
      </c>
      <c r="O305" s="9">
        <f t="shared" si="28"/>
        <v>35975329.669999994</v>
      </c>
      <c r="P305" s="9">
        <f t="shared" si="29"/>
        <v>84843.888105717589</v>
      </c>
    </row>
    <row r="306" spans="1:16" x14ac:dyDescent="0.25">
      <c r="A306" s="1" t="s">
        <v>611</v>
      </c>
      <c r="B306" s="1" t="s">
        <v>612</v>
      </c>
      <c r="C306" s="18">
        <v>823</v>
      </c>
      <c r="D306" s="19">
        <v>246.65</v>
      </c>
      <c r="E306" s="20">
        <f t="shared" si="24"/>
        <v>202992.95</v>
      </c>
      <c r="F306" s="18">
        <v>7692</v>
      </c>
      <c r="G306" s="19">
        <v>245.15</v>
      </c>
      <c r="H306" s="20">
        <f t="shared" si="25"/>
        <v>1885693.8</v>
      </c>
      <c r="I306" s="18">
        <v>988</v>
      </c>
      <c r="J306" s="19">
        <v>246.65</v>
      </c>
      <c r="K306" s="20">
        <f t="shared" si="26"/>
        <v>243690.2</v>
      </c>
      <c r="L306" s="18">
        <v>9231</v>
      </c>
      <c r="M306" s="19">
        <v>245.15</v>
      </c>
      <c r="N306" s="20">
        <f t="shared" si="27"/>
        <v>2262979.65</v>
      </c>
      <c r="O306" s="9">
        <f t="shared" si="28"/>
        <v>4595356.6000000006</v>
      </c>
      <c r="P306" s="9">
        <f t="shared" si="29"/>
        <v>10837.646930624247</v>
      </c>
    </row>
    <row r="307" spans="1:16" x14ac:dyDescent="0.25">
      <c r="A307" s="1" t="s">
        <v>613</v>
      </c>
      <c r="B307" s="1" t="s">
        <v>614</v>
      </c>
      <c r="C307" s="18">
        <v>0</v>
      </c>
      <c r="D307" s="19">
        <v>200.64</v>
      </c>
      <c r="E307" s="20">
        <f t="shared" si="24"/>
        <v>0</v>
      </c>
      <c r="F307" s="18">
        <v>13742</v>
      </c>
      <c r="G307" s="19">
        <v>199.37</v>
      </c>
      <c r="H307" s="20">
        <f t="shared" si="25"/>
        <v>2739742.54</v>
      </c>
      <c r="I307" s="18">
        <v>0</v>
      </c>
      <c r="J307" s="19">
        <v>200.64</v>
      </c>
      <c r="K307" s="20">
        <f t="shared" si="26"/>
        <v>0</v>
      </c>
      <c r="L307" s="18">
        <v>0</v>
      </c>
      <c r="M307" s="19">
        <v>199.37</v>
      </c>
      <c r="N307" s="20">
        <f t="shared" si="27"/>
        <v>0</v>
      </c>
      <c r="O307" s="9">
        <f t="shared" si="28"/>
        <v>2739742.54</v>
      </c>
      <c r="P307" s="9">
        <f t="shared" si="29"/>
        <v>6461.3837214138448</v>
      </c>
    </row>
    <row r="308" spans="1:16" x14ac:dyDescent="0.25">
      <c r="A308" s="1" t="s">
        <v>615</v>
      </c>
      <c r="B308" s="1" t="s">
        <v>616</v>
      </c>
      <c r="C308" s="18">
        <v>350</v>
      </c>
      <c r="D308" s="19">
        <v>254.92</v>
      </c>
      <c r="E308" s="20">
        <f t="shared" si="24"/>
        <v>89222</v>
      </c>
      <c r="F308" s="18">
        <v>13415</v>
      </c>
      <c r="G308" s="19">
        <v>252.66</v>
      </c>
      <c r="H308" s="20">
        <f t="shared" si="25"/>
        <v>3389433.9</v>
      </c>
      <c r="I308" s="18">
        <v>195</v>
      </c>
      <c r="J308" s="19">
        <v>254.92</v>
      </c>
      <c r="K308" s="20">
        <f t="shared" si="26"/>
        <v>49709.399999999994</v>
      </c>
      <c r="L308" s="18">
        <v>7461</v>
      </c>
      <c r="M308" s="19">
        <v>252.66</v>
      </c>
      <c r="N308" s="20">
        <f t="shared" si="27"/>
        <v>1885096.26</v>
      </c>
      <c r="O308" s="9">
        <f t="shared" si="28"/>
        <v>5413461.5599999996</v>
      </c>
      <c r="P308" s="9">
        <f t="shared" si="29"/>
        <v>12767.05817776717</v>
      </c>
    </row>
    <row r="309" spans="1:16" x14ac:dyDescent="0.25">
      <c r="A309" s="1" t="s">
        <v>617</v>
      </c>
      <c r="B309" s="1" t="s">
        <v>618</v>
      </c>
      <c r="C309" s="18">
        <v>418</v>
      </c>
      <c r="D309" s="19">
        <v>239.47</v>
      </c>
      <c r="E309" s="20">
        <f t="shared" si="24"/>
        <v>100098.46</v>
      </c>
      <c r="F309" s="18">
        <v>37604</v>
      </c>
      <c r="G309" s="19">
        <v>237.5</v>
      </c>
      <c r="H309" s="20">
        <f t="shared" si="25"/>
        <v>8930950</v>
      </c>
      <c r="I309" s="18">
        <v>163</v>
      </c>
      <c r="J309" s="19">
        <v>239.47</v>
      </c>
      <c r="K309" s="20">
        <f t="shared" si="26"/>
        <v>39033.61</v>
      </c>
      <c r="L309" s="18">
        <v>14692</v>
      </c>
      <c r="M309" s="19">
        <v>237.5</v>
      </c>
      <c r="N309" s="20">
        <f t="shared" si="27"/>
        <v>3489350</v>
      </c>
      <c r="O309" s="9">
        <f t="shared" si="28"/>
        <v>12559432.07</v>
      </c>
      <c r="P309" s="9">
        <f t="shared" si="29"/>
        <v>29620.049600463914</v>
      </c>
    </row>
    <row r="310" spans="1:16" x14ac:dyDescent="0.25">
      <c r="A310" s="1" t="s">
        <v>619</v>
      </c>
      <c r="B310" s="1" t="s">
        <v>620</v>
      </c>
      <c r="C310" s="18">
        <v>6574</v>
      </c>
      <c r="D310" s="19">
        <v>228.2</v>
      </c>
      <c r="E310" s="20">
        <f t="shared" si="24"/>
        <v>1500186.7999999998</v>
      </c>
      <c r="F310" s="18">
        <v>39392</v>
      </c>
      <c r="G310" s="19">
        <v>226.25</v>
      </c>
      <c r="H310" s="20">
        <f t="shared" si="25"/>
        <v>8912440</v>
      </c>
      <c r="I310" s="18">
        <v>0</v>
      </c>
      <c r="J310" s="19">
        <v>228.2</v>
      </c>
      <c r="K310" s="20">
        <f t="shared" si="26"/>
        <v>0</v>
      </c>
      <c r="L310" s="18">
        <v>0</v>
      </c>
      <c r="M310" s="19">
        <v>226.25</v>
      </c>
      <c r="N310" s="20">
        <f t="shared" si="27"/>
        <v>0</v>
      </c>
      <c r="O310" s="9">
        <f t="shared" si="28"/>
        <v>10412626.800000001</v>
      </c>
      <c r="P310" s="9">
        <f t="shared" si="29"/>
        <v>24557.043707719171</v>
      </c>
    </row>
    <row r="311" spans="1:16" x14ac:dyDescent="0.25">
      <c r="A311" s="1" t="s">
        <v>621</v>
      </c>
      <c r="B311" s="1" t="s">
        <v>622</v>
      </c>
      <c r="C311" s="18">
        <v>2132</v>
      </c>
      <c r="D311" s="19">
        <v>206.13</v>
      </c>
      <c r="E311" s="20">
        <f t="shared" si="24"/>
        <v>439469.16</v>
      </c>
      <c r="F311" s="18">
        <v>28328</v>
      </c>
      <c r="G311" s="19">
        <v>204.57</v>
      </c>
      <c r="H311" s="20">
        <f t="shared" si="25"/>
        <v>5795058.96</v>
      </c>
      <c r="I311" s="18">
        <v>577</v>
      </c>
      <c r="J311" s="19">
        <v>206.13</v>
      </c>
      <c r="K311" s="20">
        <f t="shared" si="26"/>
        <v>118937.01</v>
      </c>
      <c r="L311" s="18">
        <v>7664</v>
      </c>
      <c r="M311" s="19">
        <v>204.57</v>
      </c>
      <c r="N311" s="20">
        <f t="shared" si="27"/>
        <v>1567824.48</v>
      </c>
      <c r="O311" s="9">
        <f t="shared" si="28"/>
        <v>7921289.6100000003</v>
      </c>
      <c r="P311" s="9">
        <f t="shared" si="29"/>
        <v>18681.4968893605</v>
      </c>
    </row>
    <row r="312" spans="1:16" x14ac:dyDescent="0.25">
      <c r="A312" s="1" t="s">
        <v>623</v>
      </c>
      <c r="B312" s="1" t="s">
        <v>624</v>
      </c>
      <c r="C312" s="18">
        <v>0</v>
      </c>
      <c r="D312" s="19">
        <v>233.9</v>
      </c>
      <c r="E312" s="20">
        <f t="shared" si="24"/>
        <v>0</v>
      </c>
      <c r="F312" s="18">
        <v>15177</v>
      </c>
      <c r="G312" s="19">
        <v>232.09</v>
      </c>
      <c r="H312" s="20">
        <f t="shared" si="25"/>
        <v>3522429.93</v>
      </c>
      <c r="I312" s="18">
        <v>0</v>
      </c>
      <c r="J312" s="19">
        <v>233.9</v>
      </c>
      <c r="K312" s="20">
        <f t="shared" si="26"/>
        <v>0</v>
      </c>
      <c r="L312" s="18">
        <v>0</v>
      </c>
      <c r="M312" s="19">
        <v>232.09</v>
      </c>
      <c r="N312" s="20">
        <f t="shared" si="27"/>
        <v>0</v>
      </c>
      <c r="O312" s="9">
        <f t="shared" si="28"/>
        <v>3522429.93</v>
      </c>
      <c r="P312" s="9">
        <f t="shared" si="29"/>
        <v>8307.2664957499655</v>
      </c>
    </row>
    <row r="313" spans="1:16" x14ac:dyDescent="0.25">
      <c r="A313" s="1" t="s">
        <v>625</v>
      </c>
      <c r="B313" s="1" t="s">
        <v>626</v>
      </c>
      <c r="C313" s="18">
        <v>7005</v>
      </c>
      <c r="D313" s="19">
        <v>252.74</v>
      </c>
      <c r="E313" s="20">
        <f t="shared" si="24"/>
        <v>1770443.7</v>
      </c>
      <c r="F313" s="18">
        <v>99146</v>
      </c>
      <c r="G313" s="19">
        <v>251</v>
      </c>
      <c r="H313" s="20">
        <f t="shared" si="25"/>
        <v>24885646</v>
      </c>
      <c r="I313" s="18">
        <v>4014</v>
      </c>
      <c r="J313" s="19">
        <v>252.74</v>
      </c>
      <c r="K313" s="20">
        <f t="shared" si="26"/>
        <v>1014498.36</v>
      </c>
      <c r="L313" s="18">
        <v>56805</v>
      </c>
      <c r="M313" s="19">
        <v>251</v>
      </c>
      <c r="N313" s="20">
        <f t="shared" si="27"/>
        <v>14258055</v>
      </c>
      <c r="O313" s="9">
        <f t="shared" si="28"/>
        <v>41928643.060000002</v>
      </c>
      <c r="P313" s="9">
        <f t="shared" si="29"/>
        <v>98884.127896505059</v>
      </c>
    </row>
    <row r="314" spans="1:16" x14ac:dyDescent="0.25">
      <c r="A314" s="1" t="s">
        <v>627</v>
      </c>
      <c r="B314" s="1" t="s">
        <v>628</v>
      </c>
      <c r="C314" s="18">
        <v>0</v>
      </c>
      <c r="D314" s="19">
        <v>195.49</v>
      </c>
      <c r="E314" s="20">
        <f t="shared" si="24"/>
        <v>0</v>
      </c>
      <c r="F314" s="18">
        <v>25765</v>
      </c>
      <c r="G314" s="19">
        <v>193.93</v>
      </c>
      <c r="H314" s="20">
        <f t="shared" si="25"/>
        <v>4996606.45</v>
      </c>
      <c r="I314" s="18">
        <v>0</v>
      </c>
      <c r="J314" s="19">
        <v>195.49</v>
      </c>
      <c r="K314" s="20">
        <f t="shared" si="26"/>
        <v>0</v>
      </c>
      <c r="L314" s="18">
        <v>0</v>
      </c>
      <c r="M314" s="19">
        <v>193.93</v>
      </c>
      <c r="N314" s="20">
        <f t="shared" si="27"/>
        <v>0</v>
      </c>
      <c r="O314" s="9">
        <f t="shared" si="28"/>
        <v>4996606.45</v>
      </c>
      <c r="P314" s="9">
        <f t="shared" si="29"/>
        <v>11783.950903044131</v>
      </c>
    </row>
    <row r="315" spans="1:16" x14ac:dyDescent="0.25">
      <c r="A315" s="1" t="s">
        <v>629</v>
      </c>
      <c r="B315" s="1" t="s">
        <v>630</v>
      </c>
      <c r="C315" s="18">
        <v>0</v>
      </c>
      <c r="D315" s="19">
        <v>357.42</v>
      </c>
      <c r="E315" s="20">
        <f t="shared" si="24"/>
        <v>0</v>
      </c>
      <c r="F315" s="18">
        <v>81918</v>
      </c>
      <c r="G315" s="19">
        <v>354.75</v>
      </c>
      <c r="H315" s="20">
        <f t="shared" si="25"/>
        <v>29060410.5</v>
      </c>
      <c r="I315" s="18">
        <v>0</v>
      </c>
      <c r="J315" s="19">
        <v>357.42</v>
      </c>
      <c r="K315" s="20">
        <f t="shared" si="26"/>
        <v>0</v>
      </c>
      <c r="L315" s="18">
        <v>0</v>
      </c>
      <c r="M315" s="19">
        <v>354.75</v>
      </c>
      <c r="N315" s="20">
        <f t="shared" si="27"/>
        <v>0</v>
      </c>
      <c r="O315" s="9">
        <f t="shared" si="28"/>
        <v>29060410.5</v>
      </c>
      <c r="P315" s="9">
        <f t="shared" si="29"/>
        <v>68535.806047784325</v>
      </c>
    </row>
    <row r="316" spans="1:16" x14ac:dyDescent="0.25">
      <c r="A316" s="1" t="s">
        <v>631</v>
      </c>
      <c r="B316" s="1" t="s">
        <v>632</v>
      </c>
      <c r="C316" s="18">
        <v>438</v>
      </c>
      <c r="D316" s="19">
        <v>167.35</v>
      </c>
      <c r="E316" s="20">
        <f t="shared" si="24"/>
        <v>73299.3</v>
      </c>
      <c r="F316" s="18">
        <v>10892</v>
      </c>
      <c r="G316" s="19">
        <v>166.1</v>
      </c>
      <c r="H316" s="20">
        <f t="shared" si="25"/>
        <v>1809161.2</v>
      </c>
      <c r="I316" s="18">
        <v>701</v>
      </c>
      <c r="J316" s="19">
        <v>167.35</v>
      </c>
      <c r="K316" s="20">
        <f t="shared" si="26"/>
        <v>117312.34999999999</v>
      </c>
      <c r="L316" s="18">
        <v>17434</v>
      </c>
      <c r="M316" s="19">
        <v>166.1</v>
      </c>
      <c r="N316" s="20">
        <f t="shared" si="27"/>
        <v>2895787.4</v>
      </c>
      <c r="O316" s="9">
        <f t="shared" si="28"/>
        <v>4895560.25</v>
      </c>
      <c r="P316" s="9">
        <f t="shared" si="29"/>
        <v>11545.644470137217</v>
      </c>
    </row>
    <row r="317" spans="1:16" x14ac:dyDescent="0.25">
      <c r="A317" s="1" t="s">
        <v>633</v>
      </c>
      <c r="B317" s="1" t="s">
        <v>634</v>
      </c>
      <c r="C317" s="18">
        <v>10337</v>
      </c>
      <c r="D317" s="19">
        <v>269.85000000000002</v>
      </c>
      <c r="E317" s="20">
        <f t="shared" si="24"/>
        <v>2789439.45</v>
      </c>
      <c r="F317" s="18">
        <v>30444</v>
      </c>
      <c r="G317" s="19">
        <v>267.36</v>
      </c>
      <c r="H317" s="20">
        <f t="shared" si="25"/>
        <v>8139507.8400000008</v>
      </c>
      <c r="I317" s="18">
        <v>3463</v>
      </c>
      <c r="J317" s="19">
        <v>269.85000000000002</v>
      </c>
      <c r="K317" s="20">
        <f t="shared" si="26"/>
        <v>934490.55</v>
      </c>
      <c r="L317" s="18">
        <v>10200</v>
      </c>
      <c r="M317" s="19">
        <v>267.36</v>
      </c>
      <c r="N317" s="20">
        <f t="shared" si="27"/>
        <v>2727072</v>
      </c>
      <c r="O317" s="9">
        <f t="shared" si="28"/>
        <v>14590509.84</v>
      </c>
      <c r="P317" s="9">
        <f t="shared" si="29"/>
        <v>34410.124816802861</v>
      </c>
    </row>
    <row r="318" spans="1:16" x14ac:dyDescent="0.25">
      <c r="A318" s="1" t="s">
        <v>635</v>
      </c>
      <c r="B318" s="1" t="s">
        <v>636</v>
      </c>
      <c r="C318" s="18">
        <v>12371</v>
      </c>
      <c r="D318" s="19">
        <v>247</v>
      </c>
      <c r="E318" s="20">
        <f t="shared" si="24"/>
        <v>3055637</v>
      </c>
      <c r="F318" s="18">
        <v>19480</v>
      </c>
      <c r="G318" s="19">
        <v>244.95</v>
      </c>
      <c r="H318" s="20">
        <f t="shared" si="25"/>
        <v>4771626</v>
      </c>
      <c r="I318" s="18">
        <v>3540</v>
      </c>
      <c r="J318" s="19">
        <v>247</v>
      </c>
      <c r="K318" s="20">
        <f t="shared" si="26"/>
        <v>874380</v>
      </c>
      <c r="L318" s="18">
        <v>5573</v>
      </c>
      <c r="M318" s="19">
        <v>244.95</v>
      </c>
      <c r="N318" s="20">
        <f t="shared" si="27"/>
        <v>1365106.3499999999</v>
      </c>
      <c r="O318" s="9">
        <f t="shared" si="28"/>
        <v>10066749.35</v>
      </c>
      <c r="P318" s="9">
        <f t="shared" si="29"/>
        <v>23741.329496472834</v>
      </c>
    </row>
    <row r="319" spans="1:16" x14ac:dyDescent="0.25">
      <c r="A319" s="1" t="s">
        <v>637</v>
      </c>
      <c r="B319" s="1" t="s">
        <v>638</v>
      </c>
      <c r="C319" s="18">
        <v>0</v>
      </c>
      <c r="D319" s="19">
        <v>184.45</v>
      </c>
      <c r="E319" s="20">
        <f t="shared" si="24"/>
        <v>0</v>
      </c>
      <c r="F319" s="18">
        <v>16747</v>
      </c>
      <c r="G319" s="19">
        <v>183.1</v>
      </c>
      <c r="H319" s="20">
        <f t="shared" si="25"/>
        <v>3066375.6999999997</v>
      </c>
      <c r="I319" s="18">
        <v>0</v>
      </c>
      <c r="J319" s="19">
        <v>184.45</v>
      </c>
      <c r="K319" s="20">
        <f t="shared" si="26"/>
        <v>0</v>
      </c>
      <c r="L319" s="18">
        <v>4284</v>
      </c>
      <c r="M319" s="19">
        <v>183.1</v>
      </c>
      <c r="N319" s="20">
        <f t="shared" si="27"/>
        <v>784400.4</v>
      </c>
      <c r="O319" s="9">
        <f t="shared" si="28"/>
        <v>3850776.0999999996</v>
      </c>
      <c r="P319" s="9">
        <f t="shared" si="29"/>
        <v>9081.6350967596736</v>
      </c>
    </row>
    <row r="320" spans="1:16" x14ac:dyDescent="0.25">
      <c r="A320" s="1" t="s">
        <v>639</v>
      </c>
      <c r="B320" s="1" t="s">
        <v>640</v>
      </c>
      <c r="C320" s="18">
        <v>1330</v>
      </c>
      <c r="D320" s="19">
        <v>195.29</v>
      </c>
      <c r="E320" s="20">
        <f t="shared" si="24"/>
        <v>259735.69999999998</v>
      </c>
      <c r="F320" s="18">
        <v>28942</v>
      </c>
      <c r="G320" s="19">
        <v>193.72</v>
      </c>
      <c r="H320" s="20">
        <f t="shared" si="25"/>
        <v>5606644.2400000002</v>
      </c>
      <c r="I320" s="18">
        <v>890</v>
      </c>
      <c r="J320" s="19">
        <v>195.29</v>
      </c>
      <c r="K320" s="20">
        <f t="shared" si="26"/>
        <v>173808.1</v>
      </c>
      <c r="L320" s="18">
        <v>19360</v>
      </c>
      <c r="M320" s="19">
        <v>193.72</v>
      </c>
      <c r="N320" s="20">
        <f t="shared" si="27"/>
        <v>3750419.2</v>
      </c>
      <c r="O320" s="9">
        <f t="shared" si="28"/>
        <v>9790607.2400000002</v>
      </c>
      <c r="P320" s="9">
        <f t="shared" si="29"/>
        <v>23090.078472589812</v>
      </c>
    </row>
    <row r="321" spans="1:16" x14ac:dyDescent="0.25">
      <c r="A321" s="1" t="s">
        <v>641</v>
      </c>
      <c r="B321" s="1" t="s">
        <v>642</v>
      </c>
      <c r="C321" s="18">
        <v>8397</v>
      </c>
      <c r="D321" s="19">
        <v>279.82</v>
      </c>
      <c r="E321" s="20">
        <f t="shared" si="24"/>
        <v>2349648.54</v>
      </c>
      <c r="F321" s="18">
        <v>45107</v>
      </c>
      <c r="G321" s="19">
        <v>277.29000000000002</v>
      </c>
      <c r="H321" s="20">
        <f t="shared" si="25"/>
        <v>12507720.030000001</v>
      </c>
      <c r="I321" s="18">
        <v>3807</v>
      </c>
      <c r="J321" s="19">
        <v>279.82</v>
      </c>
      <c r="K321" s="20">
        <f t="shared" si="26"/>
        <v>1065274.74</v>
      </c>
      <c r="L321" s="18">
        <v>20451</v>
      </c>
      <c r="M321" s="19">
        <v>277.29000000000002</v>
      </c>
      <c r="N321" s="20">
        <f t="shared" si="27"/>
        <v>5670857.79</v>
      </c>
      <c r="O321" s="9">
        <f t="shared" si="28"/>
        <v>21593501.100000001</v>
      </c>
      <c r="P321" s="9">
        <f t="shared" si="29"/>
        <v>50925.915285409246</v>
      </c>
    </row>
    <row r="322" spans="1:16" x14ac:dyDescent="0.25">
      <c r="A322" s="1" t="s">
        <v>643</v>
      </c>
      <c r="B322" s="1" t="s">
        <v>644</v>
      </c>
      <c r="C322" s="18">
        <v>0</v>
      </c>
      <c r="D322" s="19">
        <v>187.48</v>
      </c>
      <c r="E322" s="20">
        <f t="shared" si="24"/>
        <v>0</v>
      </c>
      <c r="F322" s="18">
        <v>6998</v>
      </c>
      <c r="G322" s="19">
        <v>186.11</v>
      </c>
      <c r="H322" s="20">
        <f t="shared" si="25"/>
        <v>1302397.78</v>
      </c>
      <c r="I322" s="18">
        <v>0</v>
      </c>
      <c r="J322" s="19">
        <v>187.48</v>
      </c>
      <c r="K322" s="20">
        <f t="shared" si="26"/>
        <v>0</v>
      </c>
      <c r="L322" s="18">
        <v>10699</v>
      </c>
      <c r="M322" s="19">
        <v>186.11</v>
      </c>
      <c r="N322" s="20">
        <f t="shared" si="27"/>
        <v>1991190.8900000001</v>
      </c>
      <c r="O322" s="9">
        <f t="shared" si="28"/>
        <v>3293588.67</v>
      </c>
      <c r="P322" s="9">
        <f t="shared" si="29"/>
        <v>7767.569363423132</v>
      </c>
    </row>
    <row r="323" spans="1:16" x14ac:dyDescent="0.25">
      <c r="A323" s="1" t="s">
        <v>645</v>
      </c>
      <c r="B323" s="1" t="s">
        <v>646</v>
      </c>
      <c r="C323" s="18">
        <v>8770</v>
      </c>
      <c r="D323" s="19">
        <v>270.06</v>
      </c>
      <c r="E323" s="20">
        <f t="shared" si="24"/>
        <v>2368426.2000000002</v>
      </c>
      <c r="F323" s="18">
        <v>25015</v>
      </c>
      <c r="G323" s="19">
        <v>267.36</v>
      </c>
      <c r="H323" s="20">
        <f t="shared" si="25"/>
        <v>6688010.4000000004</v>
      </c>
      <c r="I323" s="18">
        <v>3417</v>
      </c>
      <c r="J323" s="19">
        <v>270.06</v>
      </c>
      <c r="K323" s="20">
        <f t="shared" si="26"/>
        <v>922795.02</v>
      </c>
      <c r="L323" s="18">
        <v>9746</v>
      </c>
      <c r="M323" s="19">
        <v>267.36</v>
      </c>
      <c r="N323" s="20">
        <f t="shared" si="27"/>
        <v>2605690.56</v>
      </c>
      <c r="O323" s="9">
        <f t="shared" si="28"/>
        <v>12584922.18</v>
      </c>
      <c r="P323" s="9">
        <f t="shared" si="29"/>
        <v>29680.16524250196</v>
      </c>
    </row>
    <row r="324" spans="1:16" x14ac:dyDescent="0.25">
      <c r="A324" s="1" t="s">
        <v>647</v>
      </c>
      <c r="B324" s="1" t="s">
        <v>648</v>
      </c>
      <c r="C324" s="18">
        <v>862</v>
      </c>
      <c r="D324" s="19">
        <v>236.17</v>
      </c>
      <c r="E324" s="20">
        <f t="shared" si="24"/>
        <v>203578.53999999998</v>
      </c>
      <c r="F324" s="18">
        <v>11233</v>
      </c>
      <c r="G324" s="19">
        <v>234.28</v>
      </c>
      <c r="H324" s="20">
        <f t="shared" si="25"/>
        <v>2631667.2400000002</v>
      </c>
      <c r="I324" s="18">
        <v>365</v>
      </c>
      <c r="J324" s="19">
        <v>236.17</v>
      </c>
      <c r="K324" s="20">
        <f t="shared" si="26"/>
        <v>86202.049999999988</v>
      </c>
      <c r="L324" s="18">
        <v>4763</v>
      </c>
      <c r="M324" s="19">
        <v>234.28</v>
      </c>
      <c r="N324" s="20">
        <f t="shared" si="27"/>
        <v>1115875.6399999999</v>
      </c>
      <c r="O324" s="9">
        <f t="shared" si="28"/>
        <v>4037323.47</v>
      </c>
      <c r="P324" s="9">
        <f t="shared" si="29"/>
        <v>9521.5867061508852</v>
      </c>
    </row>
    <row r="325" spans="1:16" x14ac:dyDescent="0.25">
      <c r="A325" s="1" t="s">
        <v>649</v>
      </c>
      <c r="B325" s="1" t="s">
        <v>650</v>
      </c>
      <c r="C325" s="18">
        <v>550</v>
      </c>
      <c r="D325" s="19">
        <v>256.26</v>
      </c>
      <c r="E325" s="20">
        <f t="shared" si="24"/>
        <v>140943</v>
      </c>
      <c r="F325" s="18">
        <v>11119</v>
      </c>
      <c r="G325" s="19">
        <v>253.91</v>
      </c>
      <c r="H325" s="20">
        <f t="shared" si="25"/>
        <v>2823225.29</v>
      </c>
      <c r="I325" s="18">
        <v>136</v>
      </c>
      <c r="J325" s="19">
        <v>256.26</v>
      </c>
      <c r="K325" s="20">
        <f t="shared" si="26"/>
        <v>34851.360000000001</v>
      </c>
      <c r="L325" s="18">
        <v>2756</v>
      </c>
      <c r="M325" s="19">
        <v>253.91</v>
      </c>
      <c r="N325" s="20">
        <f t="shared" si="27"/>
        <v>699775.96</v>
      </c>
      <c r="O325" s="9">
        <f t="shared" si="28"/>
        <v>3698795.61</v>
      </c>
      <c r="P325" s="9">
        <f t="shared" si="29"/>
        <v>8723.2057006681334</v>
      </c>
    </row>
    <row r="326" spans="1:16" x14ac:dyDescent="0.25">
      <c r="A326" s="1" t="s">
        <v>651</v>
      </c>
      <c r="B326" s="1" t="s">
        <v>652</v>
      </c>
      <c r="C326" s="18">
        <v>11020</v>
      </c>
      <c r="D326" s="19">
        <v>332.7</v>
      </c>
      <c r="E326" s="20">
        <f t="shared" ref="E326:E389" si="30">D326*C326</f>
        <v>3666354</v>
      </c>
      <c r="F326" s="18">
        <v>22633</v>
      </c>
      <c r="G326" s="19">
        <v>330.68</v>
      </c>
      <c r="H326" s="20">
        <f t="shared" ref="H326:H389" si="31">G326*F326</f>
        <v>7484280.4400000004</v>
      </c>
      <c r="I326" s="18">
        <v>11335</v>
      </c>
      <c r="J326" s="19">
        <v>332.7</v>
      </c>
      <c r="K326" s="20">
        <f t="shared" ref="K326:K389" si="32">J326*I326</f>
        <v>3771154.5</v>
      </c>
      <c r="L326" s="18">
        <v>23279</v>
      </c>
      <c r="M326" s="19">
        <v>330.68</v>
      </c>
      <c r="N326" s="20">
        <f t="shared" ref="N326:N389" si="33">M326*L326</f>
        <v>7697899.7199999997</v>
      </c>
      <c r="O326" s="9">
        <f t="shared" ref="O326:O389" si="34">N326+K326+H326+E326</f>
        <v>22619688.66</v>
      </c>
      <c r="P326" s="9">
        <f t="shared" si="29"/>
        <v>53346.066631200076</v>
      </c>
    </row>
    <row r="327" spans="1:16" x14ac:dyDescent="0.25">
      <c r="A327" s="1" t="s">
        <v>653</v>
      </c>
      <c r="B327" s="1" t="s">
        <v>654</v>
      </c>
      <c r="C327" s="18">
        <v>1326</v>
      </c>
      <c r="D327" s="19">
        <v>240.6</v>
      </c>
      <c r="E327" s="20">
        <f t="shared" si="30"/>
        <v>319035.59999999998</v>
      </c>
      <c r="F327" s="18">
        <v>9978</v>
      </c>
      <c r="G327" s="19">
        <v>238.6</v>
      </c>
      <c r="H327" s="20">
        <f t="shared" si="31"/>
        <v>2380750.7999999998</v>
      </c>
      <c r="I327" s="18">
        <v>891</v>
      </c>
      <c r="J327" s="19">
        <v>240.6</v>
      </c>
      <c r="K327" s="20">
        <f t="shared" si="32"/>
        <v>214374.6</v>
      </c>
      <c r="L327" s="18">
        <v>6703</v>
      </c>
      <c r="M327" s="19">
        <v>238.6</v>
      </c>
      <c r="N327" s="20">
        <f t="shared" si="33"/>
        <v>1599335.8</v>
      </c>
      <c r="O327" s="9">
        <f t="shared" si="34"/>
        <v>4513496.8</v>
      </c>
      <c r="P327" s="9">
        <f t="shared" ref="P327:P390" si="35">(O327/$O$4)*$P$4</f>
        <v>10644.589527807777</v>
      </c>
    </row>
    <row r="328" spans="1:16" x14ac:dyDescent="0.25">
      <c r="A328" s="1" t="s">
        <v>655</v>
      </c>
      <c r="B328" s="1" t="s">
        <v>656</v>
      </c>
      <c r="C328" s="18">
        <v>3988</v>
      </c>
      <c r="D328" s="19">
        <v>197.25</v>
      </c>
      <c r="E328" s="20">
        <f t="shared" si="30"/>
        <v>786633</v>
      </c>
      <c r="F328" s="18">
        <v>15296</v>
      </c>
      <c r="G328" s="19">
        <v>195.46</v>
      </c>
      <c r="H328" s="20">
        <f t="shared" si="31"/>
        <v>2989756.16</v>
      </c>
      <c r="I328" s="18">
        <v>2973</v>
      </c>
      <c r="J328" s="19">
        <v>197.25</v>
      </c>
      <c r="K328" s="20">
        <f t="shared" si="32"/>
        <v>586424.25</v>
      </c>
      <c r="L328" s="18">
        <v>11404</v>
      </c>
      <c r="M328" s="19">
        <v>195.46</v>
      </c>
      <c r="N328" s="20">
        <f t="shared" si="33"/>
        <v>2229025.8400000003</v>
      </c>
      <c r="O328" s="9">
        <f t="shared" si="34"/>
        <v>6591839.25</v>
      </c>
      <c r="P328" s="9">
        <f t="shared" si="35"/>
        <v>15546.133332706089</v>
      </c>
    </row>
    <row r="329" spans="1:16" x14ac:dyDescent="0.25">
      <c r="A329" s="1" t="s">
        <v>657</v>
      </c>
      <c r="B329" s="1" t="s">
        <v>658</v>
      </c>
      <c r="C329" s="18">
        <v>9502</v>
      </c>
      <c r="D329" s="19">
        <v>301.37</v>
      </c>
      <c r="E329" s="20">
        <f t="shared" si="30"/>
        <v>2863617.74</v>
      </c>
      <c r="F329" s="18">
        <v>50102</v>
      </c>
      <c r="G329" s="19">
        <v>298.61</v>
      </c>
      <c r="H329" s="20">
        <f t="shared" si="31"/>
        <v>14960958.220000001</v>
      </c>
      <c r="I329" s="18">
        <v>3702</v>
      </c>
      <c r="J329" s="19">
        <v>301.37</v>
      </c>
      <c r="K329" s="20">
        <f t="shared" si="32"/>
        <v>1115671.74</v>
      </c>
      <c r="L329" s="18">
        <v>19519</v>
      </c>
      <c r="M329" s="19">
        <v>298.61</v>
      </c>
      <c r="N329" s="20">
        <f t="shared" si="33"/>
        <v>5828568.5899999999</v>
      </c>
      <c r="O329" s="9">
        <f t="shared" si="34"/>
        <v>24768816.289999999</v>
      </c>
      <c r="P329" s="9">
        <f t="shared" si="35"/>
        <v>58414.54955650543</v>
      </c>
    </row>
    <row r="330" spans="1:16" x14ac:dyDescent="0.25">
      <c r="A330" s="1" t="s">
        <v>659</v>
      </c>
      <c r="B330" s="1" t="s">
        <v>660</v>
      </c>
      <c r="C330" s="18">
        <v>2956</v>
      </c>
      <c r="D330" s="19">
        <v>299.77</v>
      </c>
      <c r="E330" s="20">
        <f t="shared" si="30"/>
        <v>886120.12</v>
      </c>
      <c r="F330" s="18">
        <v>37482</v>
      </c>
      <c r="G330" s="19">
        <v>297.5</v>
      </c>
      <c r="H330" s="20">
        <f t="shared" si="31"/>
        <v>11150895</v>
      </c>
      <c r="I330" s="18">
        <v>2350</v>
      </c>
      <c r="J330" s="19">
        <v>299.77</v>
      </c>
      <c r="K330" s="20">
        <f t="shared" si="32"/>
        <v>704459.5</v>
      </c>
      <c r="L330" s="18">
        <v>29795</v>
      </c>
      <c r="M330" s="19">
        <v>297.5</v>
      </c>
      <c r="N330" s="20">
        <f t="shared" si="33"/>
        <v>8864012.5</v>
      </c>
      <c r="O330" s="9">
        <f t="shared" si="34"/>
        <v>21605487.120000001</v>
      </c>
      <c r="P330" s="9">
        <f t="shared" si="35"/>
        <v>50954.183005233957</v>
      </c>
    </row>
    <row r="331" spans="1:16" x14ac:dyDescent="0.25">
      <c r="A331" s="1" t="s">
        <v>661</v>
      </c>
      <c r="B331" s="1" t="s">
        <v>662</v>
      </c>
      <c r="C331" s="18">
        <v>6797</v>
      </c>
      <c r="D331" s="19">
        <v>277.87</v>
      </c>
      <c r="E331" s="20">
        <f t="shared" si="30"/>
        <v>1888682.3900000001</v>
      </c>
      <c r="F331" s="18">
        <v>27253</v>
      </c>
      <c r="G331" s="19">
        <v>275.17</v>
      </c>
      <c r="H331" s="20">
        <f t="shared" si="31"/>
        <v>7499208.0100000007</v>
      </c>
      <c r="I331" s="18">
        <v>4523</v>
      </c>
      <c r="J331" s="19">
        <v>277.87</v>
      </c>
      <c r="K331" s="20">
        <f t="shared" si="32"/>
        <v>1256806.01</v>
      </c>
      <c r="L331" s="18">
        <v>18134</v>
      </c>
      <c r="M331" s="19">
        <v>275.17</v>
      </c>
      <c r="N331" s="20">
        <f t="shared" si="33"/>
        <v>4989932.78</v>
      </c>
      <c r="O331" s="9">
        <f t="shared" si="34"/>
        <v>15634629.190000001</v>
      </c>
      <c r="P331" s="9">
        <f t="shared" si="35"/>
        <v>36872.566331947281</v>
      </c>
    </row>
    <row r="332" spans="1:16" x14ac:dyDescent="0.25">
      <c r="A332" s="1" t="s">
        <v>663</v>
      </c>
      <c r="B332" s="1" t="s">
        <v>664</v>
      </c>
      <c r="C332" s="18">
        <v>8241</v>
      </c>
      <c r="D332" s="19">
        <v>208.22</v>
      </c>
      <c r="E332" s="20">
        <f t="shared" si="30"/>
        <v>1715941.02</v>
      </c>
      <c r="F332" s="18">
        <v>26119</v>
      </c>
      <c r="G332" s="19">
        <v>206.75</v>
      </c>
      <c r="H332" s="20">
        <f t="shared" si="31"/>
        <v>5400103.25</v>
      </c>
      <c r="I332" s="18">
        <v>4299</v>
      </c>
      <c r="J332" s="19">
        <v>208.22</v>
      </c>
      <c r="K332" s="20">
        <f t="shared" si="32"/>
        <v>895137.78</v>
      </c>
      <c r="L332" s="18">
        <v>13624</v>
      </c>
      <c r="M332" s="19">
        <v>206.75</v>
      </c>
      <c r="N332" s="20">
        <f t="shared" si="33"/>
        <v>2816762</v>
      </c>
      <c r="O332" s="9">
        <f t="shared" si="34"/>
        <v>10827944.050000001</v>
      </c>
      <c r="P332" s="9">
        <f t="shared" si="35"/>
        <v>25536.524107498764</v>
      </c>
    </row>
    <row r="333" spans="1:16" x14ac:dyDescent="0.25">
      <c r="A333" s="1" t="s">
        <v>665</v>
      </c>
      <c r="B333" s="1" t="s">
        <v>666</v>
      </c>
      <c r="C333" s="18">
        <v>0</v>
      </c>
      <c r="D333" s="19">
        <v>195.4</v>
      </c>
      <c r="E333" s="20">
        <f t="shared" si="30"/>
        <v>0</v>
      </c>
      <c r="F333" s="18">
        <v>7772</v>
      </c>
      <c r="G333" s="19">
        <v>193.74</v>
      </c>
      <c r="H333" s="20">
        <f t="shared" si="31"/>
        <v>1505747.28</v>
      </c>
      <c r="I333" s="18">
        <v>0</v>
      </c>
      <c r="J333" s="19">
        <v>195.4</v>
      </c>
      <c r="K333" s="20">
        <f t="shared" si="32"/>
        <v>0</v>
      </c>
      <c r="L333" s="18">
        <v>8362</v>
      </c>
      <c r="M333" s="19">
        <v>193.74</v>
      </c>
      <c r="N333" s="20">
        <f t="shared" si="33"/>
        <v>1620053.8800000001</v>
      </c>
      <c r="O333" s="9">
        <f t="shared" si="34"/>
        <v>3125801.16</v>
      </c>
      <c r="P333" s="9">
        <f t="shared" si="35"/>
        <v>7371.8608360917424</v>
      </c>
    </row>
    <row r="334" spans="1:16" x14ac:dyDescent="0.25">
      <c r="A334" s="1" t="s">
        <v>667</v>
      </c>
      <c r="B334" s="1" t="s">
        <v>668</v>
      </c>
      <c r="C334" s="18">
        <v>8281</v>
      </c>
      <c r="D334" s="19">
        <v>208.62</v>
      </c>
      <c r="E334" s="20">
        <f t="shared" si="30"/>
        <v>1727582.22</v>
      </c>
      <c r="F334" s="18">
        <v>19393</v>
      </c>
      <c r="G334" s="19">
        <v>206.8</v>
      </c>
      <c r="H334" s="20">
        <f t="shared" si="31"/>
        <v>4010472.4000000004</v>
      </c>
      <c r="I334" s="18">
        <v>5039</v>
      </c>
      <c r="J334" s="19">
        <v>208.62</v>
      </c>
      <c r="K334" s="20">
        <f t="shared" si="32"/>
        <v>1051236.18</v>
      </c>
      <c r="L334" s="18">
        <v>11799</v>
      </c>
      <c r="M334" s="19">
        <v>206.8</v>
      </c>
      <c r="N334" s="20">
        <f t="shared" si="33"/>
        <v>2440033.2000000002</v>
      </c>
      <c r="O334" s="9">
        <f t="shared" si="34"/>
        <v>9229324</v>
      </c>
      <c r="P334" s="9">
        <f t="shared" si="35"/>
        <v>21766.353218450269</v>
      </c>
    </row>
    <row r="335" spans="1:16" x14ac:dyDescent="0.25">
      <c r="A335" s="1" t="s">
        <v>669</v>
      </c>
      <c r="B335" s="1" t="s">
        <v>670</v>
      </c>
      <c r="C335" s="18">
        <v>5462</v>
      </c>
      <c r="D335" s="19">
        <v>200.37</v>
      </c>
      <c r="E335" s="20">
        <f t="shared" si="30"/>
        <v>1094420.94</v>
      </c>
      <c r="F335" s="18">
        <v>17863</v>
      </c>
      <c r="G335" s="19">
        <v>198.72</v>
      </c>
      <c r="H335" s="20">
        <f t="shared" si="31"/>
        <v>3549735.36</v>
      </c>
      <c r="I335" s="18">
        <v>4088</v>
      </c>
      <c r="J335" s="19">
        <v>200.37</v>
      </c>
      <c r="K335" s="20">
        <f t="shared" si="32"/>
        <v>819112.56</v>
      </c>
      <c r="L335" s="18">
        <v>13371</v>
      </c>
      <c r="M335" s="19">
        <v>198.72</v>
      </c>
      <c r="N335" s="20">
        <f t="shared" si="33"/>
        <v>2657085.12</v>
      </c>
      <c r="O335" s="9">
        <f t="shared" si="34"/>
        <v>8120353.9800000004</v>
      </c>
      <c r="P335" s="9">
        <f t="shared" si="35"/>
        <v>19150.968476946789</v>
      </c>
    </row>
    <row r="336" spans="1:16" x14ac:dyDescent="0.25">
      <c r="A336" s="1" t="s">
        <v>671</v>
      </c>
      <c r="B336" s="1" t="s">
        <v>672</v>
      </c>
      <c r="C336" s="18">
        <v>189</v>
      </c>
      <c r="D336" s="19">
        <v>202.84</v>
      </c>
      <c r="E336" s="20">
        <f t="shared" si="30"/>
        <v>38336.76</v>
      </c>
      <c r="F336" s="18">
        <v>25826</v>
      </c>
      <c r="G336" s="19">
        <v>201.12</v>
      </c>
      <c r="H336" s="20">
        <f t="shared" si="31"/>
        <v>5194125.12</v>
      </c>
      <c r="I336" s="18">
        <v>178</v>
      </c>
      <c r="J336" s="19">
        <v>202.84</v>
      </c>
      <c r="K336" s="20">
        <f t="shared" si="32"/>
        <v>36105.520000000004</v>
      </c>
      <c r="L336" s="18">
        <v>24298</v>
      </c>
      <c r="M336" s="19">
        <v>201.12</v>
      </c>
      <c r="N336" s="20">
        <f t="shared" si="33"/>
        <v>4886813.76</v>
      </c>
      <c r="O336" s="9">
        <f t="shared" si="34"/>
        <v>10155381.159999998</v>
      </c>
      <c r="P336" s="9">
        <f t="shared" si="35"/>
        <v>23950.357945669173</v>
      </c>
    </row>
    <row r="337" spans="1:16" x14ac:dyDescent="0.25">
      <c r="A337" s="1" t="s">
        <v>673</v>
      </c>
      <c r="B337" s="1" t="s">
        <v>674</v>
      </c>
      <c r="C337" s="18">
        <v>1667</v>
      </c>
      <c r="D337" s="19">
        <v>243.63</v>
      </c>
      <c r="E337" s="20">
        <f t="shared" si="30"/>
        <v>406131.21</v>
      </c>
      <c r="F337" s="18">
        <v>1803</v>
      </c>
      <c r="G337" s="19">
        <v>241.69</v>
      </c>
      <c r="H337" s="20">
        <f t="shared" si="31"/>
        <v>435767.07</v>
      </c>
      <c r="I337" s="18">
        <v>739</v>
      </c>
      <c r="J337" s="19">
        <v>243.63</v>
      </c>
      <c r="K337" s="20">
        <f t="shared" si="32"/>
        <v>180042.57</v>
      </c>
      <c r="L337" s="18">
        <v>800</v>
      </c>
      <c r="M337" s="19">
        <v>241.69</v>
      </c>
      <c r="N337" s="20">
        <f t="shared" si="33"/>
        <v>193352</v>
      </c>
      <c r="O337" s="9">
        <f t="shared" si="34"/>
        <v>1215292.8500000001</v>
      </c>
      <c r="P337" s="9">
        <f t="shared" si="35"/>
        <v>2866.1355302898787</v>
      </c>
    </row>
    <row r="338" spans="1:16" x14ac:dyDescent="0.25">
      <c r="A338" s="1" t="s">
        <v>675</v>
      </c>
      <c r="B338" s="1" t="s">
        <v>676</v>
      </c>
      <c r="C338" s="18">
        <v>108</v>
      </c>
      <c r="D338" s="19">
        <v>235.02</v>
      </c>
      <c r="E338" s="20">
        <f t="shared" si="30"/>
        <v>25382.16</v>
      </c>
      <c r="F338" s="18">
        <v>10479</v>
      </c>
      <c r="G338" s="19">
        <v>233.38</v>
      </c>
      <c r="H338" s="20">
        <f t="shared" si="31"/>
        <v>2445589.02</v>
      </c>
      <c r="I338" s="18">
        <v>0</v>
      </c>
      <c r="J338" s="19">
        <v>235.02</v>
      </c>
      <c r="K338" s="20">
        <f t="shared" si="32"/>
        <v>0</v>
      </c>
      <c r="L338" s="18">
        <v>0</v>
      </c>
      <c r="M338" s="19">
        <v>233.38</v>
      </c>
      <c r="N338" s="20">
        <f t="shared" si="33"/>
        <v>0</v>
      </c>
      <c r="O338" s="9">
        <f t="shared" si="34"/>
        <v>2470971.1800000002</v>
      </c>
      <c r="P338" s="9">
        <f t="shared" si="35"/>
        <v>5827.515806844669</v>
      </c>
    </row>
    <row r="339" spans="1:16" x14ac:dyDescent="0.25">
      <c r="A339" s="1" t="s">
        <v>677</v>
      </c>
      <c r="B339" s="1" t="s">
        <v>678</v>
      </c>
      <c r="C339" s="18">
        <v>5147</v>
      </c>
      <c r="D339" s="19">
        <v>273.07</v>
      </c>
      <c r="E339" s="20">
        <f t="shared" si="30"/>
        <v>1405491.29</v>
      </c>
      <c r="F339" s="18">
        <v>6215</v>
      </c>
      <c r="G339" s="19">
        <v>271.23</v>
      </c>
      <c r="H339" s="20">
        <f t="shared" si="31"/>
        <v>1685694.4500000002</v>
      </c>
      <c r="I339" s="18">
        <v>1759</v>
      </c>
      <c r="J339" s="19">
        <v>273.07</v>
      </c>
      <c r="K339" s="20">
        <f t="shared" si="32"/>
        <v>480330.13</v>
      </c>
      <c r="L339" s="18">
        <v>2125</v>
      </c>
      <c r="M339" s="19">
        <v>271.23</v>
      </c>
      <c r="N339" s="20">
        <f t="shared" si="33"/>
        <v>576363.75</v>
      </c>
      <c r="O339" s="9">
        <f t="shared" si="34"/>
        <v>4147879.62</v>
      </c>
      <c r="P339" s="9">
        <f t="shared" si="35"/>
        <v>9782.3213180652547</v>
      </c>
    </row>
    <row r="340" spans="1:16" x14ac:dyDescent="0.25">
      <c r="A340" s="1" t="s">
        <v>679</v>
      </c>
      <c r="B340" s="1" t="s">
        <v>680</v>
      </c>
      <c r="C340" s="18">
        <v>0</v>
      </c>
      <c r="D340" s="19">
        <v>173.88</v>
      </c>
      <c r="E340" s="20">
        <f t="shared" si="30"/>
        <v>0</v>
      </c>
      <c r="F340" s="18">
        <v>10824</v>
      </c>
      <c r="G340" s="19">
        <v>172.53</v>
      </c>
      <c r="H340" s="20">
        <f t="shared" si="31"/>
        <v>1867464.72</v>
      </c>
      <c r="I340" s="18">
        <v>0</v>
      </c>
      <c r="J340" s="19">
        <v>173.88</v>
      </c>
      <c r="K340" s="20">
        <f t="shared" si="32"/>
        <v>0</v>
      </c>
      <c r="L340" s="18">
        <v>4674</v>
      </c>
      <c r="M340" s="19">
        <v>172.53</v>
      </c>
      <c r="N340" s="20">
        <f t="shared" si="33"/>
        <v>806405.22</v>
      </c>
      <c r="O340" s="9">
        <f t="shared" si="34"/>
        <v>2673869.94</v>
      </c>
      <c r="P340" s="9">
        <f t="shared" si="35"/>
        <v>6306.0303846995103</v>
      </c>
    </row>
    <row r="341" spans="1:16" x14ac:dyDescent="0.25">
      <c r="A341" s="1" t="s">
        <v>681</v>
      </c>
      <c r="B341" s="1" t="s">
        <v>682</v>
      </c>
      <c r="C341" s="18">
        <v>9597</v>
      </c>
      <c r="D341" s="19">
        <v>275.97000000000003</v>
      </c>
      <c r="E341" s="20">
        <f t="shared" si="30"/>
        <v>2648484.0900000003</v>
      </c>
      <c r="F341" s="18">
        <v>56745</v>
      </c>
      <c r="G341" s="19">
        <v>273.68</v>
      </c>
      <c r="H341" s="20">
        <f t="shared" si="31"/>
        <v>15529971.6</v>
      </c>
      <c r="I341" s="18">
        <v>4817</v>
      </c>
      <c r="J341" s="19">
        <v>275.97000000000003</v>
      </c>
      <c r="K341" s="20">
        <f t="shared" si="32"/>
        <v>1329347.4900000002</v>
      </c>
      <c r="L341" s="18">
        <v>28481</v>
      </c>
      <c r="M341" s="19">
        <v>273.68</v>
      </c>
      <c r="N341" s="20">
        <f t="shared" si="33"/>
        <v>7794680.0800000001</v>
      </c>
      <c r="O341" s="9">
        <f t="shared" si="34"/>
        <v>27302483.260000002</v>
      </c>
      <c r="P341" s="9">
        <f t="shared" si="35"/>
        <v>64389.926540447123</v>
      </c>
    </row>
    <row r="342" spans="1:16" x14ac:dyDescent="0.25">
      <c r="A342" s="1" t="s">
        <v>683</v>
      </c>
      <c r="B342" s="1" t="s">
        <v>684</v>
      </c>
      <c r="C342" s="18">
        <v>6865</v>
      </c>
      <c r="D342" s="19">
        <v>266.19</v>
      </c>
      <c r="E342" s="20">
        <f t="shared" si="30"/>
        <v>1827394.35</v>
      </c>
      <c r="F342" s="18">
        <v>35353</v>
      </c>
      <c r="G342" s="19">
        <v>263.8</v>
      </c>
      <c r="H342" s="20">
        <f t="shared" si="31"/>
        <v>9326121.4000000004</v>
      </c>
      <c r="I342" s="18">
        <v>3139</v>
      </c>
      <c r="J342" s="19">
        <v>266.19</v>
      </c>
      <c r="K342" s="20">
        <f t="shared" si="32"/>
        <v>835570.41</v>
      </c>
      <c r="L342" s="18">
        <v>16168</v>
      </c>
      <c r="M342" s="19">
        <v>263.8</v>
      </c>
      <c r="N342" s="20">
        <f t="shared" si="33"/>
        <v>4265118.4000000004</v>
      </c>
      <c r="O342" s="9">
        <f t="shared" si="34"/>
        <v>16254204.560000001</v>
      </c>
      <c r="P342" s="9">
        <f t="shared" si="35"/>
        <v>38333.767211759499</v>
      </c>
    </row>
    <row r="343" spans="1:16" x14ac:dyDescent="0.25">
      <c r="A343" s="1" t="s">
        <v>685</v>
      </c>
      <c r="B343" s="1" t="s">
        <v>686</v>
      </c>
      <c r="C343" s="18">
        <v>3046</v>
      </c>
      <c r="D343" s="19">
        <v>254.27</v>
      </c>
      <c r="E343" s="20">
        <f t="shared" si="30"/>
        <v>774506.42</v>
      </c>
      <c r="F343" s="18">
        <v>16863</v>
      </c>
      <c r="G343" s="19">
        <v>252.14</v>
      </c>
      <c r="H343" s="20">
        <f t="shared" si="31"/>
        <v>4251836.8199999994</v>
      </c>
      <c r="I343" s="18">
        <v>1658</v>
      </c>
      <c r="J343" s="19">
        <v>254.27</v>
      </c>
      <c r="K343" s="20">
        <f t="shared" si="32"/>
        <v>421579.66000000003</v>
      </c>
      <c r="L343" s="18">
        <v>9177</v>
      </c>
      <c r="M343" s="19">
        <v>252.14</v>
      </c>
      <c r="N343" s="20">
        <f t="shared" si="33"/>
        <v>2313888.7799999998</v>
      </c>
      <c r="O343" s="9">
        <f t="shared" si="34"/>
        <v>7761811.6799999997</v>
      </c>
      <c r="P343" s="9">
        <f t="shared" si="35"/>
        <v>18305.385599419078</v>
      </c>
    </row>
    <row r="344" spans="1:16" x14ac:dyDescent="0.25">
      <c r="A344" s="1" t="s">
        <v>687</v>
      </c>
      <c r="B344" s="1" t="s">
        <v>688</v>
      </c>
      <c r="C344" s="18">
        <v>4298</v>
      </c>
      <c r="D344" s="19">
        <v>261.61</v>
      </c>
      <c r="E344" s="20">
        <f t="shared" si="30"/>
        <v>1124399.78</v>
      </c>
      <c r="F344" s="18">
        <v>37824</v>
      </c>
      <c r="G344" s="19">
        <v>259.23</v>
      </c>
      <c r="H344" s="20">
        <f t="shared" si="31"/>
        <v>9805115.5200000014</v>
      </c>
      <c r="I344" s="18">
        <v>1192</v>
      </c>
      <c r="J344" s="19">
        <v>261.61</v>
      </c>
      <c r="K344" s="20">
        <f t="shared" si="32"/>
        <v>311839.12</v>
      </c>
      <c r="L344" s="18">
        <v>10490</v>
      </c>
      <c r="M344" s="19">
        <v>259.23</v>
      </c>
      <c r="N344" s="20">
        <f t="shared" si="33"/>
        <v>2719322.7</v>
      </c>
      <c r="O344" s="9">
        <f t="shared" si="34"/>
        <v>13960677.120000001</v>
      </c>
      <c r="P344" s="9">
        <f t="shared" si="35"/>
        <v>32924.73309666635</v>
      </c>
    </row>
    <row r="345" spans="1:16" x14ac:dyDescent="0.25">
      <c r="A345" s="1" t="s">
        <v>689</v>
      </c>
      <c r="B345" s="1" t="s">
        <v>690</v>
      </c>
      <c r="C345" s="18">
        <v>956</v>
      </c>
      <c r="D345" s="19">
        <v>271.82</v>
      </c>
      <c r="E345" s="20">
        <f t="shared" si="30"/>
        <v>259859.91999999998</v>
      </c>
      <c r="F345" s="18">
        <v>9467</v>
      </c>
      <c r="G345" s="19">
        <v>269.63</v>
      </c>
      <c r="H345" s="20">
        <f t="shared" si="31"/>
        <v>2552587.21</v>
      </c>
      <c r="I345" s="18">
        <v>543</v>
      </c>
      <c r="J345" s="19">
        <v>271.82</v>
      </c>
      <c r="K345" s="20">
        <f t="shared" si="32"/>
        <v>147598.26</v>
      </c>
      <c r="L345" s="18">
        <v>5374</v>
      </c>
      <c r="M345" s="19">
        <v>269.63</v>
      </c>
      <c r="N345" s="20">
        <f t="shared" si="33"/>
        <v>1448991.6199999999</v>
      </c>
      <c r="O345" s="9">
        <f t="shared" si="34"/>
        <v>4409037.01</v>
      </c>
      <c r="P345" s="9">
        <f t="shared" si="35"/>
        <v>10398.232515499494</v>
      </c>
    </row>
    <row r="346" spans="1:16" x14ac:dyDescent="0.25">
      <c r="A346" s="1" t="s">
        <v>691</v>
      </c>
      <c r="B346" s="1" t="s">
        <v>692</v>
      </c>
      <c r="C346" s="18">
        <v>42</v>
      </c>
      <c r="D346" s="19">
        <v>170.48</v>
      </c>
      <c r="E346" s="20">
        <f t="shared" si="30"/>
        <v>7160.16</v>
      </c>
      <c r="F346" s="18">
        <v>4036</v>
      </c>
      <c r="G346" s="19">
        <v>169.24</v>
      </c>
      <c r="H346" s="20">
        <f t="shared" si="31"/>
        <v>683052.64</v>
      </c>
      <c r="I346" s="18">
        <v>67</v>
      </c>
      <c r="J346" s="19">
        <v>170.48</v>
      </c>
      <c r="K346" s="20">
        <f t="shared" si="32"/>
        <v>11422.16</v>
      </c>
      <c r="L346" s="18">
        <v>6450</v>
      </c>
      <c r="M346" s="19">
        <v>169.24</v>
      </c>
      <c r="N346" s="20">
        <f t="shared" si="33"/>
        <v>1091598</v>
      </c>
      <c r="O346" s="9">
        <f t="shared" si="34"/>
        <v>1793232.9599999997</v>
      </c>
      <c r="P346" s="9">
        <f t="shared" si="35"/>
        <v>4229.1441941280964</v>
      </c>
    </row>
    <row r="347" spans="1:16" x14ac:dyDescent="0.25">
      <c r="A347" s="1" t="s">
        <v>693</v>
      </c>
      <c r="B347" s="1" t="s">
        <v>694</v>
      </c>
      <c r="C347" s="18">
        <v>0</v>
      </c>
      <c r="D347" s="19">
        <v>277.75</v>
      </c>
      <c r="E347" s="20">
        <f t="shared" si="30"/>
        <v>0</v>
      </c>
      <c r="F347" s="18">
        <v>19554</v>
      </c>
      <c r="G347" s="19">
        <v>275.5</v>
      </c>
      <c r="H347" s="20">
        <f t="shared" si="31"/>
        <v>5387127</v>
      </c>
      <c r="I347" s="18">
        <v>0</v>
      </c>
      <c r="J347" s="19">
        <v>277.75</v>
      </c>
      <c r="K347" s="20">
        <f t="shared" si="32"/>
        <v>0</v>
      </c>
      <c r="L347" s="18">
        <v>12011</v>
      </c>
      <c r="M347" s="19">
        <v>275.5</v>
      </c>
      <c r="N347" s="20">
        <f t="shared" si="33"/>
        <v>3309030.5</v>
      </c>
      <c r="O347" s="9">
        <f t="shared" si="34"/>
        <v>8696157.5</v>
      </c>
      <c r="P347" s="9">
        <f t="shared" si="35"/>
        <v>20508.9382264915</v>
      </c>
    </row>
    <row r="348" spans="1:16" x14ac:dyDescent="0.25">
      <c r="A348" s="1" t="s">
        <v>695</v>
      </c>
      <c r="B348" s="1" t="s">
        <v>696</v>
      </c>
      <c r="C348" s="18">
        <v>120</v>
      </c>
      <c r="D348" s="19">
        <v>215.07</v>
      </c>
      <c r="E348" s="20">
        <f t="shared" si="30"/>
        <v>25808.399999999998</v>
      </c>
      <c r="F348" s="18">
        <v>6644</v>
      </c>
      <c r="G348" s="19">
        <v>213.23</v>
      </c>
      <c r="H348" s="20">
        <f t="shared" si="31"/>
        <v>1416700.1199999999</v>
      </c>
      <c r="I348" s="18">
        <v>202</v>
      </c>
      <c r="J348" s="19">
        <v>215.07</v>
      </c>
      <c r="K348" s="20">
        <f t="shared" si="32"/>
        <v>43444.14</v>
      </c>
      <c r="L348" s="18">
        <v>11167</v>
      </c>
      <c r="M348" s="19">
        <v>213.23</v>
      </c>
      <c r="N348" s="20">
        <f t="shared" si="33"/>
        <v>2381139.4099999997</v>
      </c>
      <c r="O348" s="9">
        <f t="shared" si="34"/>
        <v>3867092.07</v>
      </c>
      <c r="P348" s="9">
        <f t="shared" si="35"/>
        <v>9120.114531019608</v>
      </c>
    </row>
    <row r="349" spans="1:16" x14ac:dyDescent="0.25">
      <c r="A349" s="1" t="s">
        <v>697</v>
      </c>
      <c r="B349" s="1" t="s">
        <v>698</v>
      </c>
      <c r="C349" s="18">
        <v>0</v>
      </c>
      <c r="D349" s="19">
        <v>183.12</v>
      </c>
      <c r="E349" s="20">
        <f t="shared" si="30"/>
        <v>0</v>
      </c>
      <c r="F349" s="18">
        <v>943</v>
      </c>
      <c r="G349" s="19">
        <v>181.89</v>
      </c>
      <c r="H349" s="20">
        <f t="shared" si="31"/>
        <v>171522.27</v>
      </c>
      <c r="I349" s="18">
        <v>0</v>
      </c>
      <c r="J349" s="19">
        <v>183.12</v>
      </c>
      <c r="K349" s="20">
        <f t="shared" si="32"/>
        <v>0</v>
      </c>
      <c r="L349" s="18">
        <v>1539</v>
      </c>
      <c r="M349" s="19">
        <v>181.89</v>
      </c>
      <c r="N349" s="20">
        <f t="shared" si="33"/>
        <v>279928.70999999996</v>
      </c>
      <c r="O349" s="9">
        <f t="shared" si="34"/>
        <v>451450.98</v>
      </c>
      <c r="P349" s="9">
        <f t="shared" si="35"/>
        <v>1064.6978577732807</v>
      </c>
    </row>
    <row r="350" spans="1:16" x14ac:dyDescent="0.25">
      <c r="A350" s="1" t="s">
        <v>699</v>
      </c>
      <c r="B350" s="1" t="s">
        <v>700</v>
      </c>
      <c r="C350" s="18">
        <v>733</v>
      </c>
      <c r="D350" s="19">
        <v>251.75</v>
      </c>
      <c r="E350" s="20">
        <f t="shared" si="30"/>
        <v>184532.75</v>
      </c>
      <c r="F350" s="18">
        <v>24102</v>
      </c>
      <c r="G350" s="19">
        <v>249.33</v>
      </c>
      <c r="H350" s="20">
        <f t="shared" si="31"/>
        <v>6009351.6600000001</v>
      </c>
      <c r="I350" s="18">
        <v>532</v>
      </c>
      <c r="J350" s="19">
        <v>251.75</v>
      </c>
      <c r="K350" s="20">
        <f t="shared" si="32"/>
        <v>133931</v>
      </c>
      <c r="L350" s="18">
        <v>17497</v>
      </c>
      <c r="M350" s="19">
        <v>249.33</v>
      </c>
      <c r="N350" s="20">
        <f t="shared" si="33"/>
        <v>4362527.01</v>
      </c>
      <c r="O350" s="9">
        <f t="shared" si="34"/>
        <v>10690342.42</v>
      </c>
      <c r="P350" s="9">
        <f t="shared" si="35"/>
        <v>25212.005683179228</v>
      </c>
    </row>
    <row r="351" spans="1:16" x14ac:dyDescent="0.25">
      <c r="A351" s="1" t="s">
        <v>701</v>
      </c>
      <c r="B351" s="1" t="s">
        <v>702</v>
      </c>
      <c r="C351" s="18">
        <v>665</v>
      </c>
      <c r="D351" s="19">
        <v>228.43</v>
      </c>
      <c r="E351" s="20">
        <f t="shared" si="30"/>
        <v>151905.95000000001</v>
      </c>
      <c r="F351" s="18">
        <v>16752</v>
      </c>
      <c r="G351" s="19">
        <v>226.94</v>
      </c>
      <c r="H351" s="20">
        <f t="shared" si="31"/>
        <v>3801698.88</v>
      </c>
      <c r="I351" s="18">
        <v>686</v>
      </c>
      <c r="J351" s="19">
        <v>228.43</v>
      </c>
      <c r="K351" s="20">
        <f t="shared" si="32"/>
        <v>156702.98000000001</v>
      </c>
      <c r="L351" s="18">
        <v>17278</v>
      </c>
      <c r="M351" s="19">
        <v>226.94</v>
      </c>
      <c r="N351" s="20">
        <f t="shared" si="33"/>
        <v>3921069.32</v>
      </c>
      <c r="O351" s="9">
        <f t="shared" si="34"/>
        <v>8031377.1299999999</v>
      </c>
      <c r="P351" s="9">
        <f t="shared" si="35"/>
        <v>18941.126288573614</v>
      </c>
    </row>
    <row r="352" spans="1:16" x14ac:dyDescent="0.25">
      <c r="A352" s="1" t="s">
        <v>703</v>
      </c>
      <c r="B352" s="1" t="s">
        <v>704</v>
      </c>
      <c r="C352" s="18">
        <v>1580</v>
      </c>
      <c r="D352" s="19">
        <v>217.87</v>
      </c>
      <c r="E352" s="20">
        <f t="shared" si="30"/>
        <v>344234.60000000003</v>
      </c>
      <c r="F352" s="18">
        <v>27477</v>
      </c>
      <c r="G352" s="19">
        <v>216.28</v>
      </c>
      <c r="H352" s="20">
        <f t="shared" si="31"/>
        <v>5942725.5599999996</v>
      </c>
      <c r="I352" s="18">
        <v>0</v>
      </c>
      <c r="J352" s="19">
        <v>217.87</v>
      </c>
      <c r="K352" s="20">
        <f t="shared" si="32"/>
        <v>0</v>
      </c>
      <c r="L352" s="18">
        <v>0</v>
      </c>
      <c r="M352" s="19">
        <v>216.28</v>
      </c>
      <c r="N352" s="20">
        <f t="shared" si="33"/>
        <v>0</v>
      </c>
      <c r="O352" s="9">
        <f t="shared" si="34"/>
        <v>6286960.1599999992</v>
      </c>
      <c r="P352" s="9">
        <f t="shared" si="35"/>
        <v>14827.109278305172</v>
      </c>
    </row>
    <row r="353" spans="1:16" x14ac:dyDescent="0.25">
      <c r="A353" s="1" t="s">
        <v>705</v>
      </c>
      <c r="B353" s="1" t="s">
        <v>706</v>
      </c>
      <c r="C353" s="18">
        <v>0</v>
      </c>
      <c r="D353" s="19">
        <v>189.92</v>
      </c>
      <c r="E353" s="20">
        <f t="shared" si="30"/>
        <v>0</v>
      </c>
      <c r="F353" s="18">
        <v>11296</v>
      </c>
      <c r="G353" s="19">
        <v>188.2</v>
      </c>
      <c r="H353" s="20">
        <f t="shared" si="31"/>
        <v>2125907.1999999997</v>
      </c>
      <c r="I353" s="18">
        <v>0</v>
      </c>
      <c r="J353" s="19">
        <v>189.92</v>
      </c>
      <c r="K353" s="20">
        <f t="shared" si="32"/>
        <v>0</v>
      </c>
      <c r="L353" s="18">
        <v>2665</v>
      </c>
      <c r="M353" s="19">
        <v>188.2</v>
      </c>
      <c r="N353" s="20">
        <f t="shared" si="33"/>
        <v>501552.99999999994</v>
      </c>
      <c r="O353" s="9">
        <f t="shared" si="34"/>
        <v>2627460.1999999997</v>
      </c>
      <c r="P353" s="9">
        <f t="shared" si="35"/>
        <v>6196.5780788083694</v>
      </c>
    </row>
    <row r="354" spans="1:16" x14ac:dyDescent="0.25">
      <c r="A354" s="1" t="s">
        <v>707</v>
      </c>
      <c r="B354" s="1" t="s">
        <v>708</v>
      </c>
      <c r="C354" s="18">
        <v>16</v>
      </c>
      <c r="D354" s="19">
        <v>226.32</v>
      </c>
      <c r="E354" s="20">
        <f t="shared" si="30"/>
        <v>3621.12</v>
      </c>
      <c r="F354" s="18">
        <v>9941</v>
      </c>
      <c r="G354" s="19">
        <v>224.56</v>
      </c>
      <c r="H354" s="20">
        <f t="shared" si="31"/>
        <v>2232350.96</v>
      </c>
      <c r="I354" s="18">
        <v>0</v>
      </c>
      <c r="J354" s="19">
        <v>226.32</v>
      </c>
      <c r="K354" s="20">
        <f t="shared" si="32"/>
        <v>0</v>
      </c>
      <c r="L354" s="18">
        <v>0</v>
      </c>
      <c r="M354" s="19">
        <v>224.56</v>
      </c>
      <c r="N354" s="20">
        <f t="shared" si="33"/>
        <v>0</v>
      </c>
      <c r="O354" s="9">
        <f t="shared" si="34"/>
        <v>2235972.08</v>
      </c>
      <c r="P354" s="9">
        <f t="shared" si="35"/>
        <v>5273.2960810426566</v>
      </c>
    </row>
    <row r="355" spans="1:16" x14ac:dyDescent="0.25">
      <c r="A355" s="1" t="s">
        <v>709</v>
      </c>
      <c r="B355" s="1" t="s">
        <v>710</v>
      </c>
      <c r="C355" s="18">
        <v>1025</v>
      </c>
      <c r="D355" s="19">
        <v>253.92</v>
      </c>
      <c r="E355" s="20">
        <f t="shared" si="30"/>
        <v>260268</v>
      </c>
      <c r="F355" s="18">
        <v>11882</v>
      </c>
      <c r="G355" s="19">
        <v>251.61</v>
      </c>
      <c r="H355" s="20">
        <f t="shared" si="31"/>
        <v>2989630.02</v>
      </c>
      <c r="I355" s="18">
        <v>672</v>
      </c>
      <c r="J355" s="19">
        <v>253.92</v>
      </c>
      <c r="K355" s="20">
        <f t="shared" si="32"/>
        <v>170634.23999999999</v>
      </c>
      <c r="L355" s="18">
        <v>7793</v>
      </c>
      <c r="M355" s="19">
        <v>251.61</v>
      </c>
      <c r="N355" s="20">
        <f t="shared" si="33"/>
        <v>1960796.7300000002</v>
      </c>
      <c r="O355" s="9">
        <f t="shared" si="34"/>
        <v>5381328.9900000002</v>
      </c>
      <c r="P355" s="9">
        <f t="shared" si="35"/>
        <v>12691.277018883098</v>
      </c>
    </row>
    <row r="356" spans="1:16" x14ac:dyDescent="0.25">
      <c r="A356" s="1" t="s">
        <v>711</v>
      </c>
      <c r="B356" s="1" t="s">
        <v>712</v>
      </c>
      <c r="C356" s="18">
        <v>4824</v>
      </c>
      <c r="D356" s="19">
        <v>250.71</v>
      </c>
      <c r="E356" s="20">
        <f t="shared" si="30"/>
        <v>1209425.04</v>
      </c>
      <c r="F356" s="18">
        <v>17253</v>
      </c>
      <c r="G356" s="19">
        <v>248.35</v>
      </c>
      <c r="H356" s="20">
        <f t="shared" si="31"/>
        <v>4284782.55</v>
      </c>
      <c r="I356" s="18">
        <v>0</v>
      </c>
      <c r="J356" s="19">
        <v>250.71</v>
      </c>
      <c r="K356" s="20">
        <f t="shared" si="32"/>
        <v>0</v>
      </c>
      <c r="L356" s="18">
        <v>0</v>
      </c>
      <c r="M356" s="19">
        <v>248.35</v>
      </c>
      <c r="N356" s="20">
        <f t="shared" si="33"/>
        <v>0</v>
      </c>
      <c r="O356" s="9">
        <f t="shared" si="34"/>
        <v>5494207.5899999999</v>
      </c>
      <c r="P356" s="9">
        <f t="shared" si="35"/>
        <v>12957.488875613251</v>
      </c>
    </row>
    <row r="357" spans="1:16" x14ac:dyDescent="0.25">
      <c r="A357" s="1" t="s">
        <v>713</v>
      </c>
      <c r="B357" s="1" t="s">
        <v>714</v>
      </c>
      <c r="C357" s="18">
        <v>3740</v>
      </c>
      <c r="D357" s="19">
        <v>223.62</v>
      </c>
      <c r="E357" s="20">
        <f t="shared" si="30"/>
        <v>836338.8</v>
      </c>
      <c r="F357" s="18">
        <v>20442</v>
      </c>
      <c r="G357" s="19">
        <v>221.81</v>
      </c>
      <c r="H357" s="20">
        <f t="shared" si="31"/>
        <v>4534240.0200000005</v>
      </c>
      <c r="I357" s="18">
        <v>2048</v>
      </c>
      <c r="J357" s="19">
        <v>223.62</v>
      </c>
      <c r="K357" s="20">
        <f t="shared" si="32"/>
        <v>457973.76000000001</v>
      </c>
      <c r="L357" s="18">
        <v>11196</v>
      </c>
      <c r="M357" s="19">
        <v>221.81</v>
      </c>
      <c r="N357" s="20">
        <f t="shared" si="33"/>
        <v>2483384.7600000002</v>
      </c>
      <c r="O357" s="9">
        <f t="shared" si="34"/>
        <v>8311937.3400000008</v>
      </c>
      <c r="P357" s="9">
        <f t="shared" si="35"/>
        <v>19602.796919044777</v>
      </c>
    </row>
    <row r="358" spans="1:16" x14ac:dyDescent="0.25">
      <c r="A358" s="1" t="s">
        <v>715</v>
      </c>
      <c r="B358" s="1" t="s">
        <v>716</v>
      </c>
      <c r="C358" s="18">
        <v>1073</v>
      </c>
      <c r="D358" s="19">
        <v>223.78</v>
      </c>
      <c r="E358" s="20">
        <f t="shared" si="30"/>
        <v>240115.94</v>
      </c>
      <c r="F358" s="18">
        <v>17610</v>
      </c>
      <c r="G358" s="19">
        <v>222.07</v>
      </c>
      <c r="H358" s="20">
        <f t="shared" si="31"/>
        <v>3910652.6999999997</v>
      </c>
      <c r="I358" s="18">
        <v>914</v>
      </c>
      <c r="J358" s="19">
        <v>223.78</v>
      </c>
      <c r="K358" s="20">
        <f t="shared" si="32"/>
        <v>204534.92</v>
      </c>
      <c r="L358" s="18">
        <v>15005</v>
      </c>
      <c r="M358" s="19">
        <v>222.07</v>
      </c>
      <c r="N358" s="20">
        <f t="shared" si="33"/>
        <v>3332160.35</v>
      </c>
      <c r="O358" s="9">
        <f t="shared" si="34"/>
        <v>7687463.9100000001</v>
      </c>
      <c r="P358" s="9">
        <f t="shared" si="35"/>
        <v>18130.044499374904</v>
      </c>
    </row>
    <row r="359" spans="1:16" x14ac:dyDescent="0.25">
      <c r="A359" s="1" t="s">
        <v>717</v>
      </c>
      <c r="B359" s="1" t="s">
        <v>718</v>
      </c>
      <c r="C359" s="18">
        <v>711</v>
      </c>
      <c r="D359" s="19">
        <v>242.49</v>
      </c>
      <c r="E359" s="20">
        <f t="shared" si="30"/>
        <v>172410.39</v>
      </c>
      <c r="F359" s="18">
        <v>9287</v>
      </c>
      <c r="G359" s="19">
        <v>240.63</v>
      </c>
      <c r="H359" s="20">
        <f t="shared" si="31"/>
        <v>2234730.81</v>
      </c>
      <c r="I359" s="18">
        <v>701</v>
      </c>
      <c r="J359" s="19">
        <v>242.49</v>
      </c>
      <c r="K359" s="20">
        <f t="shared" si="32"/>
        <v>169985.49000000002</v>
      </c>
      <c r="L359" s="18">
        <v>9156</v>
      </c>
      <c r="M359" s="19">
        <v>240.63</v>
      </c>
      <c r="N359" s="20">
        <f t="shared" si="33"/>
        <v>2203208.2799999998</v>
      </c>
      <c r="O359" s="9">
        <f t="shared" si="34"/>
        <v>4780334.97</v>
      </c>
      <c r="P359" s="9">
        <f t="shared" si="35"/>
        <v>11273.898224781129</v>
      </c>
    </row>
    <row r="360" spans="1:16" x14ac:dyDescent="0.25">
      <c r="A360" s="1" t="s">
        <v>719</v>
      </c>
      <c r="B360" s="1" t="s">
        <v>720</v>
      </c>
      <c r="C360" s="18">
        <v>766</v>
      </c>
      <c r="D360" s="19">
        <v>311.77999999999997</v>
      </c>
      <c r="E360" s="20">
        <f t="shared" si="30"/>
        <v>238823.47999999998</v>
      </c>
      <c r="F360" s="18">
        <v>14256</v>
      </c>
      <c r="G360" s="19">
        <v>309.77</v>
      </c>
      <c r="H360" s="20">
        <f t="shared" si="31"/>
        <v>4416081.12</v>
      </c>
      <c r="I360" s="18">
        <v>534</v>
      </c>
      <c r="J360" s="19">
        <v>311.77999999999997</v>
      </c>
      <c r="K360" s="20">
        <f t="shared" si="32"/>
        <v>166490.51999999999</v>
      </c>
      <c r="L360" s="18">
        <v>9935</v>
      </c>
      <c r="M360" s="19">
        <v>309.77</v>
      </c>
      <c r="N360" s="20">
        <f t="shared" si="33"/>
        <v>3077564.9499999997</v>
      </c>
      <c r="O360" s="9">
        <f t="shared" si="34"/>
        <v>7898960.0700000003</v>
      </c>
      <c r="P360" s="9">
        <f t="shared" si="35"/>
        <v>18628.835106672457</v>
      </c>
    </row>
    <row r="361" spans="1:16" x14ac:dyDescent="0.25">
      <c r="A361" s="1" t="s">
        <v>721</v>
      </c>
      <c r="B361" s="1" t="s">
        <v>722</v>
      </c>
      <c r="C361" s="18">
        <v>4847</v>
      </c>
      <c r="D361" s="19">
        <v>203.67</v>
      </c>
      <c r="E361" s="20">
        <f t="shared" si="30"/>
        <v>987188.49</v>
      </c>
      <c r="F361" s="18">
        <v>22116</v>
      </c>
      <c r="G361" s="19">
        <v>202.26</v>
      </c>
      <c r="H361" s="20">
        <f t="shared" si="31"/>
        <v>4473182.16</v>
      </c>
      <c r="I361" s="18">
        <v>2967</v>
      </c>
      <c r="J361" s="19">
        <v>203.67</v>
      </c>
      <c r="K361" s="20">
        <f t="shared" si="32"/>
        <v>604288.89</v>
      </c>
      <c r="L361" s="18">
        <v>13540</v>
      </c>
      <c r="M361" s="19">
        <v>202.26</v>
      </c>
      <c r="N361" s="20">
        <f t="shared" si="33"/>
        <v>2738600.4</v>
      </c>
      <c r="O361" s="9">
        <f t="shared" si="34"/>
        <v>8803259.9399999995</v>
      </c>
      <c r="P361" s="9">
        <f t="shared" si="35"/>
        <v>20761.527640363835</v>
      </c>
    </row>
    <row r="362" spans="1:16" x14ac:dyDescent="0.25">
      <c r="A362" s="1" t="s">
        <v>723</v>
      </c>
      <c r="B362" s="1" t="s">
        <v>724</v>
      </c>
      <c r="C362" s="18">
        <v>1279</v>
      </c>
      <c r="D362" s="19">
        <v>258.7</v>
      </c>
      <c r="E362" s="20">
        <f t="shared" si="30"/>
        <v>330877.3</v>
      </c>
      <c r="F362" s="18">
        <v>71136</v>
      </c>
      <c r="G362" s="19">
        <v>256.57</v>
      </c>
      <c r="H362" s="20">
        <f t="shared" si="31"/>
        <v>18251363.52</v>
      </c>
      <c r="I362" s="18">
        <v>0</v>
      </c>
      <c r="J362" s="19">
        <v>258.7</v>
      </c>
      <c r="K362" s="20">
        <f t="shared" si="32"/>
        <v>0</v>
      </c>
      <c r="L362" s="18">
        <v>0</v>
      </c>
      <c r="M362" s="19">
        <v>256.57</v>
      </c>
      <c r="N362" s="20">
        <f t="shared" si="33"/>
        <v>0</v>
      </c>
      <c r="O362" s="9">
        <f t="shared" si="34"/>
        <v>18582240.82</v>
      </c>
      <c r="P362" s="9">
        <f t="shared" si="35"/>
        <v>43824.186611979923</v>
      </c>
    </row>
    <row r="363" spans="1:16" x14ac:dyDescent="0.25">
      <c r="A363" s="1" t="s">
        <v>725</v>
      </c>
      <c r="B363" s="1" t="s">
        <v>726</v>
      </c>
      <c r="C363" s="18">
        <v>1146</v>
      </c>
      <c r="D363" s="19">
        <v>211.2</v>
      </c>
      <c r="E363" s="20">
        <f t="shared" si="30"/>
        <v>242035.19999999998</v>
      </c>
      <c r="F363" s="18">
        <v>13627</v>
      </c>
      <c r="G363" s="19">
        <v>209.33</v>
      </c>
      <c r="H363" s="20">
        <f t="shared" si="31"/>
        <v>2852539.91</v>
      </c>
      <c r="I363" s="18">
        <v>881</v>
      </c>
      <c r="J363" s="19">
        <v>211.2</v>
      </c>
      <c r="K363" s="20">
        <f t="shared" si="32"/>
        <v>186067.19999999998</v>
      </c>
      <c r="L363" s="18">
        <v>10479</v>
      </c>
      <c r="M363" s="19">
        <v>209.33</v>
      </c>
      <c r="N363" s="20">
        <f t="shared" si="33"/>
        <v>2193569.0700000003</v>
      </c>
      <c r="O363" s="9">
        <f t="shared" si="34"/>
        <v>5474211.3800000008</v>
      </c>
      <c r="P363" s="9">
        <f t="shared" si="35"/>
        <v>12910.329997033381</v>
      </c>
    </row>
    <row r="364" spans="1:16" x14ac:dyDescent="0.25">
      <c r="A364" s="1" t="s">
        <v>727</v>
      </c>
      <c r="B364" s="1" t="s">
        <v>728</v>
      </c>
      <c r="C364" s="18">
        <v>211</v>
      </c>
      <c r="D364" s="19">
        <v>173.12</v>
      </c>
      <c r="E364" s="20">
        <f t="shared" si="30"/>
        <v>36528.32</v>
      </c>
      <c r="F364" s="18">
        <v>33298</v>
      </c>
      <c r="G364" s="19">
        <v>171.63</v>
      </c>
      <c r="H364" s="20">
        <f t="shared" si="31"/>
        <v>5714935.7400000002</v>
      </c>
      <c r="I364" s="18">
        <v>221</v>
      </c>
      <c r="J364" s="19">
        <v>173.12</v>
      </c>
      <c r="K364" s="20">
        <f t="shared" si="32"/>
        <v>38259.520000000004</v>
      </c>
      <c r="L364" s="18">
        <v>34947</v>
      </c>
      <c r="M364" s="19">
        <v>171.63</v>
      </c>
      <c r="N364" s="20">
        <f t="shared" si="33"/>
        <v>5997953.6099999994</v>
      </c>
      <c r="O364" s="9">
        <f t="shared" si="34"/>
        <v>11787677.189999999</v>
      </c>
      <c r="P364" s="9">
        <f t="shared" si="35"/>
        <v>27799.949957614372</v>
      </c>
    </row>
    <row r="365" spans="1:16" x14ac:dyDescent="0.25">
      <c r="A365" s="1" t="s">
        <v>729</v>
      </c>
      <c r="B365" s="1" t="s">
        <v>730</v>
      </c>
      <c r="C365" s="18">
        <v>7622</v>
      </c>
      <c r="D365" s="19">
        <v>290.08999999999997</v>
      </c>
      <c r="E365" s="20">
        <f t="shared" si="30"/>
        <v>2211065.98</v>
      </c>
      <c r="F365" s="18">
        <v>42680</v>
      </c>
      <c r="G365" s="19">
        <v>287.11</v>
      </c>
      <c r="H365" s="20">
        <f t="shared" si="31"/>
        <v>12253854.800000001</v>
      </c>
      <c r="I365" s="18">
        <v>1798</v>
      </c>
      <c r="J365" s="19">
        <v>290.08999999999997</v>
      </c>
      <c r="K365" s="20">
        <f t="shared" si="32"/>
        <v>521581.81999999995</v>
      </c>
      <c r="L365" s="18">
        <v>10066</v>
      </c>
      <c r="M365" s="19">
        <v>287.11</v>
      </c>
      <c r="N365" s="20">
        <f t="shared" si="33"/>
        <v>2890049.2600000002</v>
      </c>
      <c r="O365" s="9">
        <f t="shared" si="34"/>
        <v>17876551.859999999</v>
      </c>
      <c r="P365" s="9">
        <f t="shared" si="35"/>
        <v>42159.896229962687</v>
      </c>
    </row>
    <row r="366" spans="1:16" x14ac:dyDescent="0.25">
      <c r="A366" s="1" t="s">
        <v>731</v>
      </c>
      <c r="B366" s="1" t="s">
        <v>732</v>
      </c>
      <c r="C366" s="18">
        <v>0</v>
      </c>
      <c r="D366" s="19">
        <v>279.20999999999998</v>
      </c>
      <c r="E366" s="20">
        <f t="shared" si="30"/>
        <v>0</v>
      </c>
      <c r="F366" s="18">
        <v>75771</v>
      </c>
      <c r="G366" s="19">
        <v>277.14999999999998</v>
      </c>
      <c r="H366" s="20">
        <f t="shared" si="31"/>
        <v>20999932.649999999</v>
      </c>
      <c r="I366" s="18">
        <v>0</v>
      </c>
      <c r="J366" s="19">
        <v>279.20999999999998</v>
      </c>
      <c r="K366" s="20">
        <f t="shared" si="32"/>
        <v>0</v>
      </c>
      <c r="L366" s="18">
        <v>11127</v>
      </c>
      <c r="M366" s="19">
        <v>277.14999999999998</v>
      </c>
      <c r="N366" s="20">
        <f t="shared" si="33"/>
        <v>3083848.05</v>
      </c>
      <c r="O366" s="9">
        <f t="shared" si="34"/>
        <v>24083780.699999999</v>
      </c>
      <c r="P366" s="9">
        <f t="shared" si="35"/>
        <v>56798.967893195157</v>
      </c>
    </row>
    <row r="367" spans="1:16" x14ac:dyDescent="0.25">
      <c r="A367" s="1" t="s">
        <v>733</v>
      </c>
      <c r="B367" s="1" t="s">
        <v>734</v>
      </c>
      <c r="C367" s="18">
        <v>0</v>
      </c>
      <c r="D367" s="19">
        <v>187.61</v>
      </c>
      <c r="E367" s="20">
        <f t="shared" si="30"/>
        <v>0</v>
      </c>
      <c r="F367" s="18">
        <v>7670</v>
      </c>
      <c r="G367" s="19">
        <v>186.22</v>
      </c>
      <c r="H367" s="20">
        <f t="shared" si="31"/>
        <v>1428307.4</v>
      </c>
      <c r="I367" s="18">
        <v>0</v>
      </c>
      <c r="J367" s="19">
        <v>187.61</v>
      </c>
      <c r="K367" s="20">
        <f t="shared" si="32"/>
        <v>0</v>
      </c>
      <c r="L367" s="18">
        <v>9595</v>
      </c>
      <c r="M367" s="19">
        <v>186.22</v>
      </c>
      <c r="N367" s="20">
        <f t="shared" si="33"/>
        <v>1786780.9</v>
      </c>
      <c r="O367" s="9">
        <f t="shared" si="34"/>
        <v>3215088.3</v>
      </c>
      <c r="P367" s="9">
        <f t="shared" si="35"/>
        <v>7582.4348095599198</v>
      </c>
    </row>
    <row r="368" spans="1:16" x14ac:dyDescent="0.25">
      <c r="A368" s="1" t="s">
        <v>735</v>
      </c>
      <c r="B368" s="1" t="s">
        <v>736</v>
      </c>
      <c r="C368" s="18">
        <v>4726</v>
      </c>
      <c r="D368" s="19">
        <v>272.87</v>
      </c>
      <c r="E368" s="20">
        <f t="shared" si="30"/>
        <v>1289583.6200000001</v>
      </c>
      <c r="F368" s="18">
        <v>28172</v>
      </c>
      <c r="G368" s="19">
        <v>270.43</v>
      </c>
      <c r="H368" s="20">
        <f t="shared" si="31"/>
        <v>7618553.96</v>
      </c>
      <c r="I368" s="18">
        <v>36</v>
      </c>
      <c r="J368" s="19">
        <v>272.87</v>
      </c>
      <c r="K368" s="20">
        <f t="shared" si="32"/>
        <v>9823.32</v>
      </c>
      <c r="L368" s="18">
        <v>217</v>
      </c>
      <c r="M368" s="19">
        <v>270.43</v>
      </c>
      <c r="N368" s="20">
        <f t="shared" si="33"/>
        <v>58683.310000000005</v>
      </c>
      <c r="O368" s="9">
        <f t="shared" si="34"/>
        <v>8976644.2100000009</v>
      </c>
      <c r="P368" s="9">
        <f t="shared" si="35"/>
        <v>21170.435515235622</v>
      </c>
    </row>
    <row r="369" spans="1:16" x14ac:dyDescent="0.25">
      <c r="A369" s="1" t="s">
        <v>737</v>
      </c>
      <c r="B369" s="1" t="s">
        <v>738</v>
      </c>
      <c r="C369" s="18">
        <v>4066</v>
      </c>
      <c r="D369" s="19">
        <v>307.45999999999998</v>
      </c>
      <c r="E369" s="20">
        <f t="shared" si="30"/>
        <v>1250132.3599999999</v>
      </c>
      <c r="F369" s="18">
        <v>33626</v>
      </c>
      <c r="G369" s="19">
        <v>304.58999999999997</v>
      </c>
      <c r="H369" s="20">
        <f t="shared" si="31"/>
        <v>10242143.34</v>
      </c>
      <c r="I369" s="18">
        <v>2305</v>
      </c>
      <c r="J369" s="19">
        <v>307.45999999999998</v>
      </c>
      <c r="K369" s="20">
        <f t="shared" si="32"/>
        <v>708695.29999999993</v>
      </c>
      <c r="L369" s="18">
        <v>19064</v>
      </c>
      <c r="M369" s="19">
        <v>304.58999999999997</v>
      </c>
      <c r="N369" s="20">
        <f t="shared" si="33"/>
        <v>5806703.7599999998</v>
      </c>
      <c r="O369" s="9">
        <f t="shared" si="34"/>
        <v>18007674.759999998</v>
      </c>
      <c r="P369" s="9">
        <f t="shared" si="35"/>
        <v>42469.135276769091</v>
      </c>
    </row>
    <row r="370" spans="1:16" x14ac:dyDescent="0.25">
      <c r="A370" s="1" t="s">
        <v>739</v>
      </c>
      <c r="B370" s="1" t="s">
        <v>740</v>
      </c>
      <c r="C370" s="18">
        <v>4234</v>
      </c>
      <c r="D370" s="19">
        <v>275.12</v>
      </c>
      <c r="E370" s="20">
        <f t="shared" si="30"/>
        <v>1164858.08</v>
      </c>
      <c r="F370" s="18">
        <v>30385</v>
      </c>
      <c r="G370" s="19">
        <v>272.60000000000002</v>
      </c>
      <c r="H370" s="20">
        <f t="shared" si="31"/>
        <v>8282951.0000000009</v>
      </c>
      <c r="I370" s="18">
        <v>3813</v>
      </c>
      <c r="J370" s="19">
        <v>275.12</v>
      </c>
      <c r="K370" s="20">
        <f t="shared" si="32"/>
        <v>1049032.56</v>
      </c>
      <c r="L370" s="18">
        <v>27364</v>
      </c>
      <c r="M370" s="19">
        <v>272.60000000000002</v>
      </c>
      <c r="N370" s="20">
        <f t="shared" si="33"/>
        <v>7459426.4000000004</v>
      </c>
      <c r="O370" s="9">
        <f t="shared" si="34"/>
        <v>17956268.039999999</v>
      </c>
      <c r="P370" s="9">
        <f t="shared" si="35"/>
        <v>42347.898138998011</v>
      </c>
    </row>
    <row r="371" spans="1:16" x14ac:dyDescent="0.25">
      <c r="A371" s="1" t="s">
        <v>741</v>
      </c>
      <c r="B371" s="1" t="s">
        <v>742</v>
      </c>
      <c r="C371" s="18">
        <v>16177</v>
      </c>
      <c r="D371" s="19">
        <v>236.25</v>
      </c>
      <c r="E371" s="20">
        <f t="shared" si="30"/>
        <v>3821816.25</v>
      </c>
      <c r="F371" s="18">
        <v>29976</v>
      </c>
      <c r="G371" s="19">
        <v>234.21</v>
      </c>
      <c r="H371" s="20">
        <f t="shared" si="31"/>
        <v>7020678.96</v>
      </c>
      <c r="I371" s="18">
        <v>2062</v>
      </c>
      <c r="J371" s="19">
        <v>236.25</v>
      </c>
      <c r="K371" s="20">
        <f t="shared" si="32"/>
        <v>487147.5</v>
      </c>
      <c r="L371" s="18">
        <v>3820</v>
      </c>
      <c r="M371" s="19">
        <v>234.21</v>
      </c>
      <c r="N371" s="20">
        <f t="shared" si="33"/>
        <v>894682.20000000007</v>
      </c>
      <c r="O371" s="9">
        <f t="shared" si="34"/>
        <v>12224324.91</v>
      </c>
      <c r="P371" s="9">
        <f t="shared" si="35"/>
        <v>28829.735942541432</v>
      </c>
    </row>
    <row r="372" spans="1:16" x14ac:dyDescent="0.25">
      <c r="A372" s="1" t="s">
        <v>743</v>
      </c>
      <c r="B372" s="1" t="s">
        <v>744</v>
      </c>
      <c r="C372" s="18">
        <v>379</v>
      </c>
      <c r="D372" s="19">
        <v>273.66000000000003</v>
      </c>
      <c r="E372" s="20">
        <f t="shared" si="30"/>
        <v>103717.14000000001</v>
      </c>
      <c r="F372" s="18">
        <v>7904</v>
      </c>
      <c r="G372" s="19">
        <v>272.02999999999997</v>
      </c>
      <c r="H372" s="20">
        <f t="shared" si="31"/>
        <v>2150125.1199999996</v>
      </c>
      <c r="I372" s="18">
        <v>285</v>
      </c>
      <c r="J372" s="19">
        <v>273.66000000000003</v>
      </c>
      <c r="K372" s="20">
        <f t="shared" si="32"/>
        <v>77993.100000000006</v>
      </c>
      <c r="L372" s="18">
        <v>5940</v>
      </c>
      <c r="M372" s="19">
        <v>272.02999999999997</v>
      </c>
      <c r="N372" s="20">
        <f t="shared" si="33"/>
        <v>1615858.2</v>
      </c>
      <c r="O372" s="9">
        <f t="shared" si="34"/>
        <v>3947693.56</v>
      </c>
      <c r="P372" s="9">
        <f t="shared" si="35"/>
        <v>9310.2043470530898</v>
      </c>
    </row>
    <row r="373" spans="1:16" x14ac:dyDescent="0.25">
      <c r="A373" s="1" t="s">
        <v>745</v>
      </c>
      <c r="B373" s="1" t="s">
        <v>746</v>
      </c>
      <c r="C373" s="18">
        <v>16798</v>
      </c>
      <c r="D373" s="19">
        <v>312.67</v>
      </c>
      <c r="E373" s="20">
        <f t="shared" si="30"/>
        <v>5252230.66</v>
      </c>
      <c r="F373" s="18">
        <v>26709</v>
      </c>
      <c r="G373" s="19">
        <v>310.42</v>
      </c>
      <c r="H373" s="20">
        <f t="shared" si="31"/>
        <v>8291007.7800000003</v>
      </c>
      <c r="I373" s="18">
        <v>0</v>
      </c>
      <c r="J373" s="19">
        <v>312.67</v>
      </c>
      <c r="K373" s="20">
        <f t="shared" si="32"/>
        <v>0</v>
      </c>
      <c r="L373" s="18">
        <v>0</v>
      </c>
      <c r="M373" s="19">
        <v>310.42</v>
      </c>
      <c r="N373" s="20">
        <f t="shared" si="33"/>
        <v>0</v>
      </c>
      <c r="O373" s="9">
        <f t="shared" si="34"/>
        <v>13543238.440000001</v>
      </c>
      <c r="P373" s="9">
        <f t="shared" si="35"/>
        <v>31940.249535798441</v>
      </c>
    </row>
    <row r="374" spans="1:16" x14ac:dyDescent="0.25">
      <c r="A374" s="1" t="s">
        <v>747</v>
      </c>
      <c r="B374" s="1" t="s">
        <v>748</v>
      </c>
      <c r="C374" s="18">
        <v>9230</v>
      </c>
      <c r="D374" s="19">
        <v>331.53</v>
      </c>
      <c r="E374" s="20">
        <f t="shared" si="30"/>
        <v>3060021.9</v>
      </c>
      <c r="F374" s="18">
        <v>69332</v>
      </c>
      <c r="G374" s="19">
        <v>328.88</v>
      </c>
      <c r="H374" s="20">
        <f t="shared" si="31"/>
        <v>22801908.16</v>
      </c>
      <c r="I374" s="18">
        <v>6297</v>
      </c>
      <c r="J374" s="19">
        <v>331.53</v>
      </c>
      <c r="K374" s="20">
        <f t="shared" si="32"/>
        <v>2087644.41</v>
      </c>
      <c r="L374" s="18">
        <v>47297</v>
      </c>
      <c r="M374" s="19">
        <v>328.88</v>
      </c>
      <c r="N374" s="20">
        <f t="shared" si="33"/>
        <v>15555037.359999999</v>
      </c>
      <c r="O374" s="9">
        <f t="shared" si="34"/>
        <v>43504611.829999998</v>
      </c>
      <c r="P374" s="9">
        <f t="shared" si="35"/>
        <v>102600.87821419533</v>
      </c>
    </row>
    <row r="375" spans="1:16" x14ac:dyDescent="0.25">
      <c r="A375" s="1" t="s">
        <v>749</v>
      </c>
      <c r="B375" s="1" t="s">
        <v>750</v>
      </c>
      <c r="C375" s="18">
        <v>5259</v>
      </c>
      <c r="D375" s="19">
        <v>277.16000000000003</v>
      </c>
      <c r="E375" s="20">
        <f t="shared" si="30"/>
        <v>1457584.4400000002</v>
      </c>
      <c r="F375" s="18">
        <v>30664</v>
      </c>
      <c r="G375" s="19">
        <v>274.43</v>
      </c>
      <c r="H375" s="20">
        <f t="shared" si="31"/>
        <v>8415121.5199999996</v>
      </c>
      <c r="I375" s="18">
        <v>2245</v>
      </c>
      <c r="J375" s="19">
        <v>277.16000000000003</v>
      </c>
      <c r="K375" s="20">
        <f t="shared" si="32"/>
        <v>622224.20000000007</v>
      </c>
      <c r="L375" s="18">
        <v>13092</v>
      </c>
      <c r="M375" s="19">
        <v>274.43</v>
      </c>
      <c r="N375" s="20">
        <f t="shared" si="33"/>
        <v>3592837.56</v>
      </c>
      <c r="O375" s="9">
        <f t="shared" si="34"/>
        <v>14087767.719999999</v>
      </c>
      <c r="P375" s="9">
        <f t="shared" si="35"/>
        <v>33224.462404072256</v>
      </c>
    </row>
    <row r="376" spans="1:16" x14ac:dyDescent="0.25">
      <c r="A376" s="1" t="s">
        <v>751</v>
      </c>
      <c r="B376" s="1" t="s">
        <v>752</v>
      </c>
      <c r="C376" s="18">
        <v>0</v>
      </c>
      <c r="D376" s="19">
        <v>214.88</v>
      </c>
      <c r="E376" s="20">
        <f t="shared" si="30"/>
        <v>0</v>
      </c>
      <c r="F376" s="18">
        <v>1051</v>
      </c>
      <c r="G376" s="19">
        <v>213.21</v>
      </c>
      <c r="H376" s="20">
        <f t="shared" si="31"/>
        <v>224083.71000000002</v>
      </c>
      <c r="I376" s="18">
        <v>0</v>
      </c>
      <c r="J376" s="19">
        <v>214.88</v>
      </c>
      <c r="K376" s="20">
        <f t="shared" si="32"/>
        <v>0</v>
      </c>
      <c r="L376" s="18">
        <v>0</v>
      </c>
      <c r="M376" s="19">
        <v>213.21</v>
      </c>
      <c r="N376" s="20">
        <f t="shared" si="33"/>
        <v>0</v>
      </c>
      <c r="O376" s="9">
        <f t="shared" si="34"/>
        <v>224083.71000000002</v>
      </c>
      <c r="P376" s="9">
        <f t="shared" si="35"/>
        <v>528.47696996668196</v>
      </c>
    </row>
    <row r="377" spans="1:16" x14ac:dyDescent="0.25">
      <c r="A377" s="1" t="s">
        <v>753</v>
      </c>
      <c r="B377" s="1" t="s">
        <v>754</v>
      </c>
      <c r="C377" s="18">
        <v>0</v>
      </c>
      <c r="D377" s="19">
        <v>314.85000000000002</v>
      </c>
      <c r="E377" s="20">
        <f t="shared" si="30"/>
        <v>0</v>
      </c>
      <c r="F377" s="18">
        <v>0</v>
      </c>
      <c r="G377" s="19">
        <v>312.66000000000003</v>
      </c>
      <c r="H377" s="20">
        <f t="shared" si="31"/>
        <v>0</v>
      </c>
      <c r="I377" s="18">
        <v>0</v>
      </c>
      <c r="J377" s="19">
        <v>314.85000000000002</v>
      </c>
      <c r="K377" s="20">
        <f t="shared" si="32"/>
        <v>0</v>
      </c>
      <c r="L377" s="18">
        <v>0</v>
      </c>
      <c r="M377" s="19">
        <v>312.66000000000003</v>
      </c>
      <c r="N377" s="20">
        <f t="shared" si="33"/>
        <v>0</v>
      </c>
      <c r="O377" s="9">
        <f t="shared" si="34"/>
        <v>0</v>
      </c>
      <c r="P377" s="9">
        <f t="shared" si="35"/>
        <v>0</v>
      </c>
    </row>
    <row r="378" spans="1:16" x14ac:dyDescent="0.25">
      <c r="A378" s="1" t="s">
        <v>755</v>
      </c>
      <c r="B378" s="1" t="s">
        <v>756</v>
      </c>
      <c r="C378" s="18">
        <v>0</v>
      </c>
      <c r="D378" s="19">
        <v>290.10000000000002</v>
      </c>
      <c r="E378" s="20">
        <f t="shared" si="30"/>
        <v>0</v>
      </c>
      <c r="F378" s="18">
        <v>1887</v>
      </c>
      <c r="G378" s="19">
        <v>288.11</v>
      </c>
      <c r="H378" s="20">
        <f t="shared" si="31"/>
        <v>543663.57000000007</v>
      </c>
      <c r="I378" s="18">
        <v>0</v>
      </c>
      <c r="J378" s="19">
        <v>290.10000000000002</v>
      </c>
      <c r="K378" s="20">
        <f t="shared" si="32"/>
        <v>0</v>
      </c>
      <c r="L378" s="18">
        <v>0</v>
      </c>
      <c r="M378" s="19">
        <v>288.11</v>
      </c>
      <c r="N378" s="20">
        <f t="shared" si="33"/>
        <v>0</v>
      </c>
      <c r="O378" s="9">
        <f t="shared" si="34"/>
        <v>543663.57000000007</v>
      </c>
      <c r="P378" s="9">
        <f t="shared" si="35"/>
        <v>1282.1711857362104</v>
      </c>
    </row>
    <row r="379" spans="1:16" x14ac:dyDescent="0.25">
      <c r="A379" s="1" t="s">
        <v>757</v>
      </c>
      <c r="B379" s="1" t="s">
        <v>758</v>
      </c>
      <c r="C379" s="18">
        <v>12904</v>
      </c>
      <c r="D379" s="19">
        <v>233.37</v>
      </c>
      <c r="E379" s="20">
        <f t="shared" si="30"/>
        <v>3011406.48</v>
      </c>
      <c r="F379" s="18">
        <v>36269</v>
      </c>
      <c r="G379" s="19">
        <v>231.29</v>
      </c>
      <c r="H379" s="20">
        <f t="shared" si="31"/>
        <v>8388657.0099999998</v>
      </c>
      <c r="I379" s="18">
        <v>4429</v>
      </c>
      <c r="J379" s="19">
        <v>233.37</v>
      </c>
      <c r="K379" s="20">
        <f t="shared" si="32"/>
        <v>1033595.73</v>
      </c>
      <c r="L379" s="18">
        <v>12450</v>
      </c>
      <c r="M379" s="19">
        <v>231.29</v>
      </c>
      <c r="N379" s="20">
        <f t="shared" si="33"/>
        <v>2879560.5</v>
      </c>
      <c r="O379" s="9">
        <f t="shared" si="34"/>
        <v>15313219.720000001</v>
      </c>
      <c r="P379" s="9">
        <f t="shared" si="35"/>
        <v>36114.557180705553</v>
      </c>
    </row>
    <row r="380" spans="1:16" x14ac:dyDescent="0.25">
      <c r="A380" s="1" t="s">
        <v>759</v>
      </c>
      <c r="B380" s="1" t="s">
        <v>760</v>
      </c>
      <c r="C380" s="18">
        <v>0</v>
      </c>
      <c r="D380" s="19">
        <v>335.46</v>
      </c>
      <c r="E380" s="20">
        <f t="shared" si="30"/>
        <v>0</v>
      </c>
      <c r="F380" s="18">
        <v>5167</v>
      </c>
      <c r="G380" s="19">
        <v>333.49</v>
      </c>
      <c r="H380" s="20">
        <f t="shared" si="31"/>
        <v>1723142.83</v>
      </c>
      <c r="I380" s="18">
        <v>0</v>
      </c>
      <c r="J380" s="19">
        <v>335.46</v>
      </c>
      <c r="K380" s="20">
        <f t="shared" si="32"/>
        <v>0</v>
      </c>
      <c r="L380" s="18">
        <v>5369</v>
      </c>
      <c r="M380" s="19">
        <v>333.49</v>
      </c>
      <c r="N380" s="20">
        <f t="shared" si="33"/>
        <v>1790507.81</v>
      </c>
      <c r="O380" s="9">
        <f t="shared" si="34"/>
        <v>3513650.64</v>
      </c>
      <c r="P380" s="9">
        <f t="shared" si="35"/>
        <v>8286.5614985966295</v>
      </c>
    </row>
    <row r="381" spans="1:16" x14ac:dyDescent="0.25">
      <c r="A381" s="1" t="s">
        <v>761</v>
      </c>
      <c r="B381" s="1" t="s">
        <v>762</v>
      </c>
      <c r="C381" s="18">
        <v>209</v>
      </c>
      <c r="D381" s="19">
        <v>310.58999999999997</v>
      </c>
      <c r="E381" s="20">
        <f t="shared" si="30"/>
        <v>64913.31</v>
      </c>
      <c r="F381" s="18">
        <v>41321</v>
      </c>
      <c r="G381" s="19">
        <v>307.91000000000003</v>
      </c>
      <c r="H381" s="20">
        <f t="shared" si="31"/>
        <v>12723149.110000001</v>
      </c>
      <c r="I381" s="18">
        <v>92</v>
      </c>
      <c r="J381" s="19">
        <v>310.58999999999997</v>
      </c>
      <c r="K381" s="20">
        <f t="shared" si="32"/>
        <v>28574.28</v>
      </c>
      <c r="L381" s="18">
        <v>18195</v>
      </c>
      <c r="M381" s="19">
        <v>307.91000000000003</v>
      </c>
      <c r="N381" s="20">
        <f t="shared" si="33"/>
        <v>5602422.4500000002</v>
      </c>
      <c r="O381" s="9">
        <f t="shared" si="34"/>
        <v>18419059.150000002</v>
      </c>
      <c r="P381" s="9">
        <f t="shared" si="35"/>
        <v>43439.340455533733</v>
      </c>
    </row>
    <row r="382" spans="1:16" x14ac:dyDescent="0.25">
      <c r="A382" s="1" t="s">
        <v>763</v>
      </c>
      <c r="B382" s="1" t="s">
        <v>764</v>
      </c>
      <c r="C382" s="18">
        <v>0</v>
      </c>
      <c r="D382" s="19">
        <v>136.06</v>
      </c>
      <c r="E382" s="20">
        <f t="shared" si="30"/>
        <v>0</v>
      </c>
      <c r="F382" s="18">
        <v>3755</v>
      </c>
      <c r="G382" s="19">
        <v>135.06</v>
      </c>
      <c r="H382" s="20">
        <f t="shared" si="31"/>
        <v>507150.3</v>
      </c>
      <c r="I382" s="18">
        <v>0</v>
      </c>
      <c r="J382" s="19">
        <v>136.06</v>
      </c>
      <c r="K382" s="20">
        <f t="shared" si="32"/>
        <v>0</v>
      </c>
      <c r="L382" s="18">
        <v>6639</v>
      </c>
      <c r="M382" s="19">
        <v>135.06</v>
      </c>
      <c r="N382" s="20">
        <f t="shared" si="33"/>
        <v>896663.34</v>
      </c>
      <c r="O382" s="9">
        <f t="shared" si="34"/>
        <v>1403813.64</v>
      </c>
      <c r="P382" s="9">
        <f t="shared" si="35"/>
        <v>3310.7412353405716</v>
      </c>
    </row>
    <row r="383" spans="1:16" x14ac:dyDescent="0.25">
      <c r="A383" s="1" t="s">
        <v>765</v>
      </c>
      <c r="B383" s="1" t="s">
        <v>766</v>
      </c>
      <c r="C383" s="18">
        <v>752</v>
      </c>
      <c r="D383" s="19">
        <v>240.91</v>
      </c>
      <c r="E383" s="20">
        <f t="shared" si="30"/>
        <v>181164.32</v>
      </c>
      <c r="F383" s="18">
        <v>16683</v>
      </c>
      <c r="G383" s="19">
        <v>238.78</v>
      </c>
      <c r="H383" s="20">
        <f t="shared" si="31"/>
        <v>3983566.74</v>
      </c>
      <c r="I383" s="18">
        <v>639</v>
      </c>
      <c r="J383" s="19">
        <v>240.91</v>
      </c>
      <c r="K383" s="20">
        <f t="shared" si="32"/>
        <v>153941.49</v>
      </c>
      <c r="L383" s="18">
        <v>14165</v>
      </c>
      <c r="M383" s="19">
        <v>238.78</v>
      </c>
      <c r="N383" s="20">
        <f t="shared" si="33"/>
        <v>3382318.7</v>
      </c>
      <c r="O383" s="9">
        <f t="shared" si="34"/>
        <v>7700991.2500000009</v>
      </c>
      <c r="P383" s="9">
        <f t="shared" si="35"/>
        <v>18161.947254175371</v>
      </c>
    </row>
    <row r="384" spans="1:16" x14ac:dyDescent="0.25">
      <c r="A384" s="1" t="s">
        <v>767</v>
      </c>
      <c r="B384" s="1" t="s">
        <v>768</v>
      </c>
      <c r="C384" s="18">
        <v>2238</v>
      </c>
      <c r="D384" s="19">
        <v>258.38</v>
      </c>
      <c r="E384" s="20">
        <f t="shared" si="30"/>
        <v>578254.43999999994</v>
      </c>
      <c r="F384" s="18">
        <v>25192</v>
      </c>
      <c r="G384" s="19">
        <v>256</v>
      </c>
      <c r="H384" s="20">
        <f t="shared" si="31"/>
        <v>6449152</v>
      </c>
      <c r="I384" s="18">
        <v>1468</v>
      </c>
      <c r="J384" s="19">
        <v>258.38</v>
      </c>
      <c r="K384" s="20">
        <f t="shared" si="32"/>
        <v>379301.83999999997</v>
      </c>
      <c r="L384" s="18">
        <v>16530</v>
      </c>
      <c r="M384" s="19">
        <v>256</v>
      </c>
      <c r="N384" s="20">
        <f t="shared" si="33"/>
        <v>4231680</v>
      </c>
      <c r="O384" s="9">
        <f t="shared" si="34"/>
        <v>11638388.279999999</v>
      </c>
      <c r="P384" s="9">
        <f t="shared" si="35"/>
        <v>27447.868359150882</v>
      </c>
    </row>
    <row r="385" spans="1:16" x14ac:dyDescent="0.25">
      <c r="A385" s="1" t="s">
        <v>769</v>
      </c>
      <c r="B385" s="1" t="s">
        <v>770</v>
      </c>
      <c r="C385" s="18">
        <v>1107</v>
      </c>
      <c r="D385" s="19">
        <v>175.13</v>
      </c>
      <c r="E385" s="20">
        <f t="shared" si="30"/>
        <v>193868.91</v>
      </c>
      <c r="F385" s="18">
        <v>11219</v>
      </c>
      <c r="G385" s="19">
        <v>173.81</v>
      </c>
      <c r="H385" s="20">
        <f t="shared" si="31"/>
        <v>1949974.3900000001</v>
      </c>
      <c r="I385" s="18">
        <v>811</v>
      </c>
      <c r="J385" s="19">
        <v>175.13</v>
      </c>
      <c r="K385" s="20">
        <f t="shared" si="32"/>
        <v>142030.43</v>
      </c>
      <c r="L385" s="18">
        <v>8221</v>
      </c>
      <c r="M385" s="19">
        <v>173.81</v>
      </c>
      <c r="N385" s="20">
        <f t="shared" si="33"/>
        <v>1428892.01</v>
      </c>
      <c r="O385" s="9">
        <f t="shared" si="34"/>
        <v>3714765.74</v>
      </c>
      <c r="P385" s="9">
        <f t="shared" si="35"/>
        <v>8760.8695090385609</v>
      </c>
    </row>
    <row r="386" spans="1:16" x14ac:dyDescent="0.25">
      <c r="A386" s="1" t="s">
        <v>771</v>
      </c>
      <c r="B386" s="1" t="s">
        <v>772</v>
      </c>
      <c r="C386" s="18">
        <v>1484</v>
      </c>
      <c r="D386" s="19">
        <v>154.59</v>
      </c>
      <c r="E386" s="20">
        <f t="shared" si="30"/>
        <v>229411.56</v>
      </c>
      <c r="F386" s="18">
        <v>6592</v>
      </c>
      <c r="G386" s="19">
        <v>153.44999999999999</v>
      </c>
      <c r="H386" s="20">
        <f t="shared" si="31"/>
        <v>1011542.3999999999</v>
      </c>
      <c r="I386" s="18">
        <v>1464</v>
      </c>
      <c r="J386" s="19">
        <v>154.59</v>
      </c>
      <c r="K386" s="20">
        <f t="shared" si="32"/>
        <v>226319.76</v>
      </c>
      <c r="L386" s="18">
        <v>6504</v>
      </c>
      <c r="M386" s="19">
        <v>153.44999999999999</v>
      </c>
      <c r="N386" s="20">
        <f t="shared" si="33"/>
        <v>998038.79999999993</v>
      </c>
      <c r="O386" s="9">
        <f t="shared" si="34"/>
        <v>2465312.52</v>
      </c>
      <c r="P386" s="9">
        <f t="shared" si="35"/>
        <v>5814.1704749110277</v>
      </c>
    </row>
    <row r="387" spans="1:16" x14ac:dyDescent="0.25">
      <c r="A387" s="1" t="s">
        <v>773</v>
      </c>
      <c r="B387" s="1" t="s">
        <v>774</v>
      </c>
      <c r="C387" s="18">
        <v>532</v>
      </c>
      <c r="D387" s="19">
        <v>227.47</v>
      </c>
      <c r="E387" s="20">
        <f t="shared" si="30"/>
        <v>121014.04</v>
      </c>
      <c r="F387" s="18">
        <v>22598</v>
      </c>
      <c r="G387" s="19">
        <v>225.7</v>
      </c>
      <c r="H387" s="20">
        <f t="shared" si="31"/>
        <v>5100368.5999999996</v>
      </c>
      <c r="I387" s="18">
        <v>430</v>
      </c>
      <c r="J387" s="19">
        <v>227.47</v>
      </c>
      <c r="K387" s="20">
        <f t="shared" si="32"/>
        <v>97812.1</v>
      </c>
      <c r="L387" s="18">
        <v>18254</v>
      </c>
      <c r="M387" s="19">
        <v>225.7</v>
      </c>
      <c r="N387" s="20">
        <f t="shared" si="33"/>
        <v>4119927.8</v>
      </c>
      <c r="O387" s="9">
        <f t="shared" si="34"/>
        <v>9439122.5399999991</v>
      </c>
      <c r="P387" s="9">
        <f t="shared" si="35"/>
        <v>22261.140174283129</v>
      </c>
    </row>
    <row r="388" spans="1:16" x14ac:dyDescent="0.25">
      <c r="A388" s="1" t="s">
        <v>775</v>
      </c>
      <c r="B388" s="1" t="s">
        <v>776</v>
      </c>
      <c r="C388" s="18">
        <v>0</v>
      </c>
      <c r="D388" s="19">
        <v>182.23</v>
      </c>
      <c r="E388" s="20">
        <f t="shared" si="30"/>
        <v>0</v>
      </c>
      <c r="F388" s="18">
        <v>26295</v>
      </c>
      <c r="G388" s="19">
        <v>180.68</v>
      </c>
      <c r="H388" s="20">
        <f t="shared" si="31"/>
        <v>4750980.6000000006</v>
      </c>
      <c r="I388" s="18">
        <v>0</v>
      </c>
      <c r="J388" s="19">
        <v>182.23</v>
      </c>
      <c r="K388" s="20">
        <f t="shared" si="32"/>
        <v>0</v>
      </c>
      <c r="L388" s="18">
        <v>20353</v>
      </c>
      <c r="M388" s="19">
        <v>180.68</v>
      </c>
      <c r="N388" s="20">
        <f t="shared" si="33"/>
        <v>3677380.04</v>
      </c>
      <c r="O388" s="9">
        <f t="shared" si="34"/>
        <v>8428360.6400000006</v>
      </c>
      <c r="P388" s="9">
        <f t="shared" si="35"/>
        <v>19877.368563799861</v>
      </c>
    </row>
    <row r="389" spans="1:16" x14ac:dyDescent="0.25">
      <c r="A389" s="1" t="s">
        <v>777</v>
      </c>
      <c r="B389" s="1" t="s">
        <v>778</v>
      </c>
      <c r="C389" s="18">
        <v>14017</v>
      </c>
      <c r="D389" s="19">
        <v>221.22</v>
      </c>
      <c r="E389" s="20">
        <f t="shared" si="30"/>
        <v>3100840.7399999998</v>
      </c>
      <c r="F389" s="18">
        <v>30894</v>
      </c>
      <c r="G389" s="19">
        <v>219.33</v>
      </c>
      <c r="H389" s="20">
        <f t="shared" si="31"/>
        <v>6775981.0200000005</v>
      </c>
      <c r="I389" s="18">
        <v>6826</v>
      </c>
      <c r="J389" s="19">
        <v>221.22</v>
      </c>
      <c r="K389" s="20">
        <f t="shared" si="32"/>
        <v>1510047.72</v>
      </c>
      <c r="L389" s="18">
        <v>15044</v>
      </c>
      <c r="M389" s="19">
        <v>219.33</v>
      </c>
      <c r="N389" s="20">
        <f t="shared" si="33"/>
        <v>3299600.52</v>
      </c>
      <c r="O389" s="9">
        <f t="shared" si="34"/>
        <v>14686470.000000002</v>
      </c>
      <c r="P389" s="9">
        <f t="shared" si="35"/>
        <v>34636.436379541265</v>
      </c>
    </row>
    <row r="390" spans="1:16" x14ac:dyDescent="0.25">
      <c r="A390" s="1" t="s">
        <v>779</v>
      </c>
      <c r="B390" s="1" t="s">
        <v>780</v>
      </c>
      <c r="C390" s="18">
        <v>393</v>
      </c>
      <c r="D390" s="19">
        <v>280.43</v>
      </c>
      <c r="E390" s="20">
        <f t="shared" ref="E390:E453" si="36">D390*C390</f>
        <v>110208.99</v>
      </c>
      <c r="F390" s="18">
        <v>35610</v>
      </c>
      <c r="G390" s="19">
        <v>278.18</v>
      </c>
      <c r="H390" s="20">
        <f t="shared" ref="H390:H453" si="37">G390*F390</f>
        <v>9905989.8000000007</v>
      </c>
      <c r="I390" s="18">
        <v>186</v>
      </c>
      <c r="J390" s="19">
        <v>280.43</v>
      </c>
      <c r="K390" s="20">
        <f t="shared" ref="K390:K453" si="38">J390*I390</f>
        <v>52159.98</v>
      </c>
      <c r="L390" s="18">
        <v>16854</v>
      </c>
      <c r="M390" s="19">
        <v>278.18</v>
      </c>
      <c r="N390" s="20">
        <f t="shared" ref="N390:N453" si="39">M390*L390</f>
        <v>4688445.72</v>
      </c>
      <c r="O390" s="9">
        <f t="shared" ref="O390:O453" si="40">N390+K390+H390+E390</f>
        <v>14756804.49</v>
      </c>
      <c r="P390" s="9">
        <f t="shared" si="35"/>
        <v>34802.3125967788</v>
      </c>
    </row>
    <row r="391" spans="1:16" x14ac:dyDescent="0.25">
      <c r="A391" s="1" t="s">
        <v>781</v>
      </c>
      <c r="B391" s="1" t="s">
        <v>782</v>
      </c>
      <c r="C391" s="18">
        <v>1383</v>
      </c>
      <c r="D391" s="19">
        <v>223.79</v>
      </c>
      <c r="E391" s="20">
        <f t="shared" si="36"/>
        <v>309501.57</v>
      </c>
      <c r="F391" s="18">
        <v>23541</v>
      </c>
      <c r="G391" s="19">
        <v>221.63</v>
      </c>
      <c r="H391" s="20">
        <f t="shared" si="37"/>
        <v>5217391.83</v>
      </c>
      <c r="I391" s="18">
        <v>493</v>
      </c>
      <c r="J391" s="19">
        <v>223.79</v>
      </c>
      <c r="K391" s="20">
        <f t="shared" si="38"/>
        <v>110328.47</v>
      </c>
      <c r="L391" s="18">
        <v>8387</v>
      </c>
      <c r="M391" s="19">
        <v>221.63</v>
      </c>
      <c r="N391" s="20">
        <f t="shared" si="39"/>
        <v>1858810.81</v>
      </c>
      <c r="O391" s="9">
        <f t="shared" si="40"/>
        <v>7496032.6800000006</v>
      </c>
      <c r="P391" s="9">
        <f t="shared" ref="P391:P454" si="41">(O391/$O$4)*$P$4</f>
        <v>17678.574839276029</v>
      </c>
    </row>
    <row r="392" spans="1:16" x14ac:dyDescent="0.25">
      <c r="A392" s="1" t="s">
        <v>783</v>
      </c>
      <c r="B392" s="1" t="s">
        <v>784</v>
      </c>
      <c r="C392" s="18">
        <v>728</v>
      </c>
      <c r="D392" s="19">
        <v>233.96</v>
      </c>
      <c r="E392" s="20">
        <f t="shared" si="36"/>
        <v>170322.88</v>
      </c>
      <c r="F392" s="18">
        <v>22648</v>
      </c>
      <c r="G392" s="19">
        <v>232.17</v>
      </c>
      <c r="H392" s="20">
        <f t="shared" si="37"/>
        <v>5258186.16</v>
      </c>
      <c r="I392" s="18">
        <v>509</v>
      </c>
      <c r="J392" s="19">
        <v>233.96</v>
      </c>
      <c r="K392" s="20">
        <f t="shared" si="38"/>
        <v>119085.64</v>
      </c>
      <c r="L392" s="18">
        <v>15834</v>
      </c>
      <c r="M392" s="19">
        <v>232.17</v>
      </c>
      <c r="N392" s="20">
        <f t="shared" si="39"/>
        <v>3676179.78</v>
      </c>
      <c r="O392" s="9">
        <f t="shared" si="40"/>
        <v>9223774.4600000009</v>
      </c>
      <c r="P392" s="9">
        <f t="shared" si="41"/>
        <v>21753.265234125534</v>
      </c>
    </row>
    <row r="393" spans="1:16" x14ac:dyDescent="0.25">
      <c r="A393" s="1" t="s">
        <v>785</v>
      </c>
      <c r="B393" s="1" t="s">
        <v>786</v>
      </c>
      <c r="C393" s="18">
        <v>1283</v>
      </c>
      <c r="D393" s="19">
        <v>214.06</v>
      </c>
      <c r="E393" s="20">
        <f t="shared" si="36"/>
        <v>274638.98</v>
      </c>
      <c r="F393" s="18">
        <v>16202</v>
      </c>
      <c r="G393" s="19">
        <v>212.39</v>
      </c>
      <c r="H393" s="20">
        <f t="shared" si="37"/>
        <v>3441142.78</v>
      </c>
      <c r="I393" s="18">
        <v>0</v>
      </c>
      <c r="J393" s="19">
        <v>214.06</v>
      </c>
      <c r="K393" s="20">
        <f t="shared" si="38"/>
        <v>0</v>
      </c>
      <c r="L393" s="18">
        <v>0</v>
      </c>
      <c r="M393" s="19">
        <v>212.39</v>
      </c>
      <c r="N393" s="20">
        <f t="shared" si="39"/>
        <v>0</v>
      </c>
      <c r="O393" s="9">
        <f t="shared" si="40"/>
        <v>3715781.76</v>
      </c>
      <c r="P393" s="9">
        <f t="shared" si="41"/>
        <v>8763.2656813039393</v>
      </c>
    </row>
    <row r="394" spans="1:16" x14ac:dyDescent="0.25">
      <c r="A394" s="1" t="s">
        <v>787</v>
      </c>
      <c r="B394" s="1" t="s">
        <v>788</v>
      </c>
      <c r="C394" s="18">
        <v>0</v>
      </c>
      <c r="D394" s="19">
        <v>199.23</v>
      </c>
      <c r="E394" s="20">
        <f t="shared" si="36"/>
        <v>0</v>
      </c>
      <c r="F394" s="18">
        <v>17319</v>
      </c>
      <c r="G394" s="19">
        <v>197.77</v>
      </c>
      <c r="H394" s="20">
        <f t="shared" si="37"/>
        <v>3425178.6300000004</v>
      </c>
      <c r="I394" s="18">
        <v>0</v>
      </c>
      <c r="J394" s="19">
        <v>199.23</v>
      </c>
      <c r="K394" s="20">
        <f t="shared" si="38"/>
        <v>0</v>
      </c>
      <c r="L394" s="18">
        <v>0</v>
      </c>
      <c r="M394" s="19">
        <v>197.77</v>
      </c>
      <c r="N394" s="20">
        <f t="shared" si="39"/>
        <v>0</v>
      </c>
      <c r="O394" s="9">
        <f t="shared" si="40"/>
        <v>3425178.6300000004</v>
      </c>
      <c r="P394" s="9">
        <f t="shared" si="41"/>
        <v>8077.9099202571697</v>
      </c>
    </row>
    <row r="395" spans="1:16" x14ac:dyDescent="0.25">
      <c r="A395" s="1" t="s">
        <v>789</v>
      </c>
      <c r="B395" s="1" t="s">
        <v>790</v>
      </c>
      <c r="C395" s="18">
        <v>0</v>
      </c>
      <c r="D395" s="19">
        <v>299.73</v>
      </c>
      <c r="E395" s="20">
        <f t="shared" si="36"/>
        <v>0</v>
      </c>
      <c r="F395" s="18">
        <v>33620</v>
      </c>
      <c r="G395" s="19">
        <v>297.27</v>
      </c>
      <c r="H395" s="20">
        <f t="shared" si="37"/>
        <v>9994217.3999999985</v>
      </c>
      <c r="I395" s="18">
        <v>0</v>
      </c>
      <c r="J395" s="19">
        <v>299.73</v>
      </c>
      <c r="K395" s="20">
        <f t="shared" si="38"/>
        <v>0</v>
      </c>
      <c r="L395" s="18">
        <v>27591</v>
      </c>
      <c r="M395" s="19">
        <v>297.27</v>
      </c>
      <c r="N395" s="20">
        <f t="shared" si="39"/>
        <v>8201976.5699999994</v>
      </c>
      <c r="O395" s="9">
        <f t="shared" si="40"/>
        <v>18196193.969999999</v>
      </c>
      <c r="P395" s="9">
        <f t="shared" si="41"/>
        <v>42913.737255562257</v>
      </c>
    </row>
    <row r="396" spans="1:16" x14ac:dyDescent="0.25">
      <c r="A396" s="1" t="s">
        <v>791</v>
      </c>
      <c r="B396" s="1" t="s">
        <v>792</v>
      </c>
      <c r="C396" s="18">
        <v>19268</v>
      </c>
      <c r="D396" s="19">
        <v>297.74</v>
      </c>
      <c r="E396" s="20">
        <f t="shared" si="36"/>
        <v>5736854.3200000003</v>
      </c>
      <c r="F396" s="18">
        <v>27736</v>
      </c>
      <c r="G396" s="19">
        <v>295.42</v>
      </c>
      <c r="H396" s="20">
        <f t="shared" si="37"/>
        <v>8193769.1200000001</v>
      </c>
      <c r="I396" s="18">
        <v>5249</v>
      </c>
      <c r="J396" s="19">
        <v>297.74</v>
      </c>
      <c r="K396" s="20">
        <f t="shared" si="38"/>
        <v>1562837.26</v>
      </c>
      <c r="L396" s="18">
        <v>7557</v>
      </c>
      <c r="M396" s="19">
        <v>295.42</v>
      </c>
      <c r="N396" s="20">
        <f t="shared" si="39"/>
        <v>2232488.94</v>
      </c>
      <c r="O396" s="9">
        <f t="shared" si="40"/>
        <v>17725949.640000001</v>
      </c>
      <c r="P396" s="9">
        <f t="shared" si="41"/>
        <v>41804.717333219785</v>
      </c>
    </row>
    <row r="397" spans="1:16" x14ac:dyDescent="0.25">
      <c r="A397" s="1" t="s">
        <v>793</v>
      </c>
      <c r="B397" s="1" t="s">
        <v>794</v>
      </c>
      <c r="C397" s="18">
        <v>2251</v>
      </c>
      <c r="D397" s="19">
        <v>294.16000000000003</v>
      </c>
      <c r="E397" s="20">
        <f t="shared" si="36"/>
        <v>662154.16</v>
      </c>
      <c r="F397" s="18">
        <v>35548</v>
      </c>
      <c r="G397" s="19">
        <v>291.85000000000002</v>
      </c>
      <c r="H397" s="20">
        <f t="shared" si="37"/>
        <v>10374683.800000001</v>
      </c>
      <c r="I397" s="18">
        <v>1610</v>
      </c>
      <c r="J397" s="19">
        <v>294.16000000000003</v>
      </c>
      <c r="K397" s="20">
        <f t="shared" si="38"/>
        <v>473597.60000000003</v>
      </c>
      <c r="L397" s="18">
        <v>25420</v>
      </c>
      <c r="M397" s="19">
        <v>291.85000000000002</v>
      </c>
      <c r="N397" s="20">
        <f t="shared" si="39"/>
        <v>7418827.0000000009</v>
      </c>
      <c r="O397" s="9">
        <f t="shared" si="40"/>
        <v>18929262.560000002</v>
      </c>
      <c r="P397" s="9">
        <f t="shared" si="41"/>
        <v>44642.599506285209</v>
      </c>
    </row>
    <row r="398" spans="1:16" x14ac:dyDescent="0.25">
      <c r="A398" s="1" t="s">
        <v>795</v>
      </c>
      <c r="B398" s="1" t="s">
        <v>796</v>
      </c>
      <c r="C398" s="18">
        <v>4938</v>
      </c>
      <c r="D398" s="19">
        <v>270.27</v>
      </c>
      <c r="E398" s="20">
        <f t="shared" si="36"/>
        <v>1334593.26</v>
      </c>
      <c r="F398" s="18">
        <v>65622</v>
      </c>
      <c r="G398" s="19">
        <v>267.98</v>
      </c>
      <c r="H398" s="20">
        <f t="shared" si="37"/>
        <v>17585383.560000002</v>
      </c>
      <c r="I398" s="18">
        <v>0</v>
      </c>
      <c r="J398" s="19">
        <v>270.27</v>
      </c>
      <c r="K398" s="20">
        <f t="shared" si="38"/>
        <v>0</v>
      </c>
      <c r="L398" s="18">
        <v>0</v>
      </c>
      <c r="M398" s="19">
        <v>267.98</v>
      </c>
      <c r="N398" s="20">
        <f t="shared" si="39"/>
        <v>0</v>
      </c>
      <c r="O398" s="9">
        <f t="shared" si="40"/>
        <v>18919976.820000004</v>
      </c>
      <c r="P398" s="9">
        <f t="shared" si="41"/>
        <v>44620.7001020889</v>
      </c>
    </row>
    <row r="399" spans="1:16" x14ac:dyDescent="0.25">
      <c r="A399" s="1" t="s">
        <v>797</v>
      </c>
      <c r="B399" s="1" t="s">
        <v>798</v>
      </c>
      <c r="C399" s="18">
        <v>5324</v>
      </c>
      <c r="D399" s="19">
        <v>377.38</v>
      </c>
      <c r="E399" s="20">
        <f t="shared" si="36"/>
        <v>2009171.1199999999</v>
      </c>
      <c r="F399" s="18">
        <v>37596</v>
      </c>
      <c r="G399" s="19">
        <v>373.87</v>
      </c>
      <c r="H399" s="20">
        <f t="shared" si="37"/>
        <v>14056016.52</v>
      </c>
      <c r="I399" s="18">
        <v>3037</v>
      </c>
      <c r="J399" s="19">
        <v>377.38</v>
      </c>
      <c r="K399" s="20">
        <f t="shared" si="38"/>
        <v>1146103.06</v>
      </c>
      <c r="L399" s="18">
        <v>21448</v>
      </c>
      <c r="M399" s="19">
        <v>373.87</v>
      </c>
      <c r="N399" s="20">
        <f t="shared" si="39"/>
        <v>8018763.7599999998</v>
      </c>
      <c r="O399" s="9">
        <f t="shared" si="40"/>
        <v>25230054.460000001</v>
      </c>
      <c r="P399" s="9">
        <f t="shared" si="41"/>
        <v>59502.329433563777</v>
      </c>
    </row>
    <row r="400" spans="1:16" x14ac:dyDescent="0.25">
      <c r="A400" s="1" t="s">
        <v>799</v>
      </c>
      <c r="B400" s="1" t="s">
        <v>800</v>
      </c>
      <c r="C400" s="18">
        <v>11677</v>
      </c>
      <c r="D400" s="19">
        <v>258.42</v>
      </c>
      <c r="E400" s="20">
        <f t="shared" si="36"/>
        <v>3017570.3400000003</v>
      </c>
      <c r="F400" s="18">
        <v>59999</v>
      </c>
      <c r="G400" s="19">
        <v>256.16000000000003</v>
      </c>
      <c r="H400" s="20">
        <f t="shared" si="37"/>
        <v>15369343.840000002</v>
      </c>
      <c r="I400" s="18">
        <v>4174</v>
      </c>
      <c r="J400" s="19">
        <v>258.42</v>
      </c>
      <c r="K400" s="20">
        <f t="shared" si="38"/>
        <v>1078645.08</v>
      </c>
      <c r="L400" s="18">
        <v>21444</v>
      </c>
      <c r="M400" s="19">
        <v>256.16000000000003</v>
      </c>
      <c r="N400" s="20">
        <f t="shared" si="39"/>
        <v>5493095.040000001</v>
      </c>
      <c r="O400" s="9">
        <f t="shared" si="40"/>
        <v>24958654.300000001</v>
      </c>
      <c r="P400" s="9">
        <f t="shared" si="41"/>
        <v>58862.261781143738</v>
      </c>
    </row>
    <row r="401" spans="1:16" x14ac:dyDescent="0.25">
      <c r="A401" s="1" t="s">
        <v>801</v>
      </c>
      <c r="B401" s="1" t="s">
        <v>802</v>
      </c>
      <c r="C401" s="18">
        <v>8461</v>
      </c>
      <c r="D401" s="19">
        <v>250.68</v>
      </c>
      <c r="E401" s="20">
        <f t="shared" si="36"/>
        <v>2121003.48</v>
      </c>
      <c r="F401" s="18">
        <v>29841</v>
      </c>
      <c r="G401" s="19">
        <v>248.32</v>
      </c>
      <c r="H401" s="20">
        <f t="shared" si="37"/>
        <v>7410117.1200000001</v>
      </c>
      <c r="I401" s="18">
        <v>5225</v>
      </c>
      <c r="J401" s="19">
        <v>250.68</v>
      </c>
      <c r="K401" s="20">
        <f t="shared" si="38"/>
        <v>1309803</v>
      </c>
      <c r="L401" s="18">
        <v>18430</v>
      </c>
      <c r="M401" s="19">
        <v>248.32</v>
      </c>
      <c r="N401" s="20">
        <f t="shared" si="39"/>
        <v>4576537.5999999996</v>
      </c>
      <c r="O401" s="9">
        <f t="shared" si="40"/>
        <v>15417461.199999999</v>
      </c>
      <c r="P401" s="9">
        <f t="shared" si="41"/>
        <v>36360.399332708672</v>
      </c>
    </row>
    <row r="402" spans="1:16" x14ac:dyDescent="0.25">
      <c r="A402" s="1" t="s">
        <v>803</v>
      </c>
      <c r="B402" s="1" t="s">
        <v>804</v>
      </c>
      <c r="C402" s="18">
        <v>24333</v>
      </c>
      <c r="D402" s="19">
        <v>203.31</v>
      </c>
      <c r="E402" s="20">
        <f t="shared" si="36"/>
        <v>4947142.2300000004</v>
      </c>
      <c r="F402" s="18">
        <v>0</v>
      </c>
      <c r="G402" s="19">
        <v>201.68</v>
      </c>
      <c r="H402" s="20">
        <f t="shared" si="37"/>
        <v>0</v>
      </c>
      <c r="I402" s="18">
        <v>7750</v>
      </c>
      <c r="J402" s="19">
        <v>203.31</v>
      </c>
      <c r="K402" s="20">
        <f t="shared" si="38"/>
        <v>1575652.5</v>
      </c>
      <c r="L402" s="18">
        <v>0</v>
      </c>
      <c r="M402" s="19">
        <v>201.68</v>
      </c>
      <c r="N402" s="20">
        <f t="shared" si="39"/>
        <v>0</v>
      </c>
      <c r="O402" s="9">
        <f t="shared" si="40"/>
        <v>6522794.7300000004</v>
      </c>
      <c r="P402" s="9">
        <f t="shared" si="41"/>
        <v>15383.299368905669</v>
      </c>
    </row>
    <row r="403" spans="1:16" x14ac:dyDescent="0.25">
      <c r="A403" s="1" t="s">
        <v>805</v>
      </c>
      <c r="B403" s="1" t="s">
        <v>806</v>
      </c>
      <c r="C403" s="18">
        <v>19735</v>
      </c>
      <c r="D403" s="19">
        <v>229.6</v>
      </c>
      <c r="E403" s="20">
        <f t="shared" si="36"/>
        <v>4531156</v>
      </c>
      <c r="F403" s="18">
        <v>24000</v>
      </c>
      <c r="G403" s="19">
        <v>227.6</v>
      </c>
      <c r="H403" s="20">
        <f t="shared" si="37"/>
        <v>5462400</v>
      </c>
      <c r="I403" s="18">
        <v>10097</v>
      </c>
      <c r="J403" s="19">
        <v>229.6</v>
      </c>
      <c r="K403" s="20">
        <f t="shared" si="38"/>
        <v>2318271.1999999997</v>
      </c>
      <c r="L403" s="18">
        <v>12280</v>
      </c>
      <c r="M403" s="19">
        <v>227.6</v>
      </c>
      <c r="N403" s="20">
        <f t="shared" si="39"/>
        <v>2794928</v>
      </c>
      <c r="O403" s="9">
        <f t="shared" si="40"/>
        <v>15106755.199999999</v>
      </c>
      <c r="P403" s="9">
        <f t="shared" si="41"/>
        <v>35627.633147114604</v>
      </c>
    </row>
    <row r="404" spans="1:16" x14ac:dyDescent="0.25">
      <c r="A404" s="1" t="s">
        <v>807</v>
      </c>
      <c r="B404" s="1" t="s">
        <v>808</v>
      </c>
      <c r="C404" s="18">
        <v>7020</v>
      </c>
      <c r="D404" s="19">
        <v>325.68</v>
      </c>
      <c r="E404" s="20">
        <f t="shared" si="36"/>
        <v>2286273.6</v>
      </c>
      <c r="F404" s="18">
        <v>21925</v>
      </c>
      <c r="G404" s="19">
        <v>322.98</v>
      </c>
      <c r="H404" s="20">
        <f t="shared" si="37"/>
        <v>7081336.5</v>
      </c>
      <c r="I404" s="18">
        <v>2140</v>
      </c>
      <c r="J404" s="19">
        <v>325.68</v>
      </c>
      <c r="K404" s="20">
        <f t="shared" si="38"/>
        <v>696955.20000000007</v>
      </c>
      <c r="L404" s="18">
        <v>6685</v>
      </c>
      <c r="M404" s="19">
        <v>322.98</v>
      </c>
      <c r="N404" s="20">
        <f t="shared" si="39"/>
        <v>2159121.3000000003</v>
      </c>
      <c r="O404" s="9">
        <f t="shared" si="40"/>
        <v>12223686.6</v>
      </c>
      <c r="P404" s="9">
        <f t="shared" si="41"/>
        <v>28828.230558081763</v>
      </c>
    </row>
    <row r="405" spans="1:16" x14ac:dyDescent="0.25">
      <c r="A405" s="1" t="s">
        <v>809</v>
      </c>
      <c r="B405" s="1" t="s">
        <v>810</v>
      </c>
      <c r="C405" s="18">
        <v>0</v>
      </c>
      <c r="D405" s="19">
        <v>213.01</v>
      </c>
      <c r="E405" s="20">
        <f t="shared" si="36"/>
        <v>0</v>
      </c>
      <c r="F405" s="18">
        <v>17901</v>
      </c>
      <c r="G405" s="19">
        <v>211.19</v>
      </c>
      <c r="H405" s="20">
        <f t="shared" si="37"/>
        <v>3780512.19</v>
      </c>
      <c r="I405" s="18">
        <v>0</v>
      </c>
      <c r="J405" s="19">
        <v>213.01</v>
      </c>
      <c r="K405" s="20">
        <f t="shared" si="38"/>
        <v>0</v>
      </c>
      <c r="L405" s="18">
        <v>196</v>
      </c>
      <c r="M405" s="19">
        <v>211.19</v>
      </c>
      <c r="N405" s="20">
        <f t="shared" si="39"/>
        <v>41393.24</v>
      </c>
      <c r="O405" s="9">
        <f t="shared" si="40"/>
        <v>3821905.43</v>
      </c>
      <c r="P405" s="9">
        <f t="shared" si="41"/>
        <v>9013.5467729698357</v>
      </c>
    </row>
    <row r="406" spans="1:16" x14ac:dyDescent="0.25">
      <c r="A406" s="1" t="s">
        <v>811</v>
      </c>
      <c r="B406" s="1" t="s">
        <v>812</v>
      </c>
      <c r="C406" s="18">
        <v>578</v>
      </c>
      <c r="D406" s="19">
        <v>195.76</v>
      </c>
      <c r="E406" s="20">
        <f t="shared" si="36"/>
        <v>113149.28</v>
      </c>
      <c r="F406" s="18">
        <v>8127</v>
      </c>
      <c r="G406" s="19">
        <v>193.99</v>
      </c>
      <c r="H406" s="20">
        <f t="shared" si="37"/>
        <v>1576556.73</v>
      </c>
      <c r="I406" s="18">
        <v>756</v>
      </c>
      <c r="J406" s="19">
        <v>195.76</v>
      </c>
      <c r="K406" s="20">
        <f t="shared" si="38"/>
        <v>147994.56</v>
      </c>
      <c r="L406" s="18">
        <v>10637</v>
      </c>
      <c r="M406" s="19">
        <v>193.99</v>
      </c>
      <c r="N406" s="20">
        <f t="shared" si="39"/>
        <v>2063471.6300000001</v>
      </c>
      <c r="O406" s="9">
        <f t="shared" si="40"/>
        <v>3901172.1999999997</v>
      </c>
      <c r="P406" s="9">
        <f t="shared" si="41"/>
        <v>9200.4887975759357</v>
      </c>
    </row>
    <row r="407" spans="1:16" x14ac:dyDescent="0.25">
      <c r="A407" s="1" t="s">
        <v>813</v>
      </c>
      <c r="B407" s="1" t="s">
        <v>814</v>
      </c>
      <c r="C407" s="18">
        <v>8515</v>
      </c>
      <c r="D407" s="19">
        <v>260.54000000000002</v>
      </c>
      <c r="E407" s="20">
        <f t="shared" si="36"/>
        <v>2218498.1</v>
      </c>
      <c r="F407" s="18">
        <v>31238</v>
      </c>
      <c r="G407" s="19">
        <v>258.20999999999998</v>
      </c>
      <c r="H407" s="20">
        <f t="shared" si="37"/>
        <v>8065963.9799999995</v>
      </c>
      <c r="I407" s="18">
        <v>1266</v>
      </c>
      <c r="J407" s="19">
        <v>260.54000000000002</v>
      </c>
      <c r="K407" s="20">
        <f t="shared" si="38"/>
        <v>329843.64</v>
      </c>
      <c r="L407" s="18">
        <v>4644</v>
      </c>
      <c r="M407" s="19">
        <v>258.20999999999998</v>
      </c>
      <c r="N407" s="20">
        <f t="shared" si="39"/>
        <v>1199127.24</v>
      </c>
      <c r="O407" s="9">
        <f t="shared" si="40"/>
        <v>11813432.959999999</v>
      </c>
      <c r="P407" s="9">
        <f t="shared" si="41"/>
        <v>27860.692129764047</v>
      </c>
    </row>
    <row r="408" spans="1:16" x14ac:dyDescent="0.25">
      <c r="A408" s="1" t="s">
        <v>815</v>
      </c>
      <c r="B408" s="1" t="s">
        <v>816</v>
      </c>
      <c r="C408" s="18">
        <v>1703</v>
      </c>
      <c r="D408" s="19">
        <v>186.18</v>
      </c>
      <c r="E408" s="20">
        <f t="shared" si="36"/>
        <v>317064.54000000004</v>
      </c>
      <c r="F408" s="18">
        <v>22566</v>
      </c>
      <c r="G408" s="19">
        <v>184.95</v>
      </c>
      <c r="H408" s="20">
        <f t="shared" si="37"/>
        <v>4173581.6999999997</v>
      </c>
      <c r="I408" s="18">
        <v>1860</v>
      </c>
      <c r="J408" s="19">
        <v>186.18</v>
      </c>
      <c r="K408" s="20">
        <f t="shared" si="38"/>
        <v>346294.8</v>
      </c>
      <c r="L408" s="18">
        <v>24642</v>
      </c>
      <c r="M408" s="19">
        <v>184.95</v>
      </c>
      <c r="N408" s="20">
        <f t="shared" si="39"/>
        <v>4557537.8999999994</v>
      </c>
      <c r="O408" s="9">
        <f t="shared" si="40"/>
        <v>9394478.9399999976</v>
      </c>
      <c r="P408" s="9">
        <f t="shared" si="41"/>
        <v>22155.853116797309</v>
      </c>
    </row>
    <row r="409" spans="1:16" x14ac:dyDescent="0.25">
      <c r="A409" s="1" t="s">
        <v>817</v>
      </c>
      <c r="B409" s="1" t="s">
        <v>818</v>
      </c>
      <c r="C409" s="18">
        <v>1131</v>
      </c>
      <c r="D409" s="19">
        <v>206.94</v>
      </c>
      <c r="E409" s="20">
        <f t="shared" si="36"/>
        <v>234049.13999999998</v>
      </c>
      <c r="F409" s="18">
        <v>11374</v>
      </c>
      <c r="G409" s="19">
        <v>204.94</v>
      </c>
      <c r="H409" s="20">
        <f t="shared" si="37"/>
        <v>2330987.56</v>
      </c>
      <c r="I409" s="18">
        <v>1115</v>
      </c>
      <c r="J409" s="19">
        <v>206.94</v>
      </c>
      <c r="K409" s="20">
        <f t="shared" si="38"/>
        <v>230738.1</v>
      </c>
      <c r="L409" s="18">
        <v>11214</v>
      </c>
      <c r="M409" s="19">
        <v>204.94</v>
      </c>
      <c r="N409" s="20">
        <f t="shared" si="39"/>
        <v>2298197.16</v>
      </c>
      <c r="O409" s="9">
        <f t="shared" si="40"/>
        <v>5093971.96</v>
      </c>
      <c r="P409" s="9">
        <f t="shared" si="41"/>
        <v>12013.576830355227</v>
      </c>
    </row>
    <row r="410" spans="1:16" x14ac:dyDescent="0.25">
      <c r="A410" s="1" t="s">
        <v>819</v>
      </c>
      <c r="B410" s="1" t="s">
        <v>820</v>
      </c>
      <c r="C410" s="18">
        <v>1599</v>
      </c>
      <c r="D410" s="19">
        <v>184.63</v>
      </c>
      <c r="E410" s="20">
        <f t="shared" si="36"/>
        <v>295223.37</v>
      </c>
      <c r="F410" s="18">
        <v>18168</v>
      </c>
      <c r="G410" s="19">
        <v>183.15</v>
      </c>
      <c r="H410" s="20">
        <f t="shared" si="37"/>
        <v>3327469.2</v>
      </c>
      <c r="I410" s="18">
        <v>1022</v>
      </c>
      <c r="J410" s="19">
        <v>184.63</v>
      </c>
      <c r="K410" s="20">
        <f t="shared" si="38"/>
        <v>188691.86</v>
      </c>
      <c r="L410" s="18">
        <v>11608</v>
      </c>
      <c r="M410" s="19">
        <v>183.15</v>
      </c>
      <c r="N410" s="20">
        <f t="shared" si="39"/>
        <v>2126005.2000000002</v>
      </c>
      <c r="O410" s="9">
        <f t="shared" si="40"/>
        <v>5937389.6299999999</v>
      </c>
      <c r="P410" s="9">
        <f t="shared" si="41"/>
        <v>14002.685341000462</v>
      </c>
    </row>
    <row r="411" spans="1:16" x14ac:dyDescent="0.25">
      <c r="A411" s="1" t="s">
        <v>821</v>
      </c>
      <c r="B411" s="1" t="s">
        <v>822</v>
      </c>
      <c r="C411" s="18">
        <v>16500</v>
      </c>
      <c r="D411" s="19">
        <v>277.68</v>
      </c>
      <c r="E411" s="20">
        <f t="shared" si="36"/>
        <v>4581720</v>
      </c>
      <c r="F411" s="18">
        <v>27821</v>
      </c>
      <c r="G411" s="19">
        <v>275.64</v>
      </c>
      <c r="H411" s="20">
        <f t="shared" si="37"/>
        <v>7668580.4399999995</v>
      </c>
      <c r="I411" s="18">
        <v>6829</v>
      </c>
      <c r="J411" s="19">
        <v>277.68</v>
      </c>
      <c r="K411" s="20">
        <f t="shared" si="38"/>
        <v>1896276.72</v>
      </c>
      <c r="L411" s="18">
        <v>11514</v>
      </c>
      <c r="M411" s="19">
        <v>275.64</v>
      </c>
      <c r="N411" s="20">
        <f t="shared" si="39"/>
        <v>3173718.96</v>
      </c>
      <c r="O411" s="9">
        <f t="shared" si="40"/>
        <v>17320296.119999997</v>
      </c>
      <c r="P411" s="9">
        <f t="shared" si="41"/>
        <v>40848.027785791644</v>
      </c>
    </row>
    <row r="412" spans="1:16" x14ac:dyDescent="0.25">
      <c r="A412" s="1" t="s">
        <v>823</v>
      </c>
      <c r="B412" s="1" t="s">
        <v>824</v>
      </c>
      <c r="C412" s="18">
        <v>365</v>
      </c>
      <c r="D412" s="19">
        <v>303.2</v>
      </c>
      <c r="E412" s="20">
        <f t="shared" si="36"/>
        <v>110668</v>
      </c>
      <c r="F412" s="18">
        <v>9130</v>
      </c>
      <c r="G412" s="19">
        <v>300.31</v>
      </c>
      <c r="H412" s="20">
        <f t="shared" si="37"/>
        <v>2741830.3</v>
      </c>
      <c r="I412" s="18">
        <v>98</v>
      </c>
      <c r="J412" s="19">
        <v>303.2</v>
      </c>
      <c r="K412" s="20">
        <f t="shared" si="38"/>
        <v>29713.599999999999</v>
      </c>
      <c r="L412" s="18">
        <v>2449</v>
      </c>
      <c r="M412" s="19">
        <v>300.31</v>
      </c>
      <c r="N412" s="20">
        <f t="shared" si="39"/>
        <v>735459.19000000006</v>
      </c>
      <c r="O412" s="9">
        <f t="shared" si="40"/>
        <v>3617671.09</v>
      </c>
      <c r="P412" s="9">
        <f t="shared" si="41"/>
        <v>8531.8823754714849</v>
      </c>
    </row>
    <row r="413" spans="1:16" x14ac:dyDescent="0.25">
      <c r="A413" s="1" t="s">
        <v>825</v>
      </c>
      <c r="B413" s="1" t="s">
        <v>826</v>
      </c>
      <c r="C413" s="18">
        <v>378</v>
      </c>
      <c r="D413" s="19">
        <v>196.81</v>
      </c>
      <c r="E413" s="20">
        <f t="shared" si="36"/>
        <v>74394.180000000008</v>
      </c>
      <c r="F413" s="18">
        <v>11957</v>
      </c>
      <c r="G413" s="19">
        <v>195.42</v>
      </c>
      <c r="H413" s="20">
        <f t="shared" si="37"/>
        <v>2336636.94</v>
      </c>
      <c r="I413" s="18">
        <v>271</v>
      </c>
      <c r="J413" s="19">
        <v>196.81</v>
      </c>
      <c r="K413" s="20">
        <f t="shared" si="38"/>
        <v>53335.51</v>
      </c>
      <c r="L413" s="18">
        <v>8564</v>
      </c>
      <c r="M413" s="19">
        <v>195.42</v>
      </c>
      <c r="N413" s="20">
        <f t="shared" si="39"/>
        <v>1673576.88</v>
      </c>
      <c r="O413" s="9">
        <f t="shared" si="40"/>
        <v>4137943.5100000002</v>
      </c>
      <c r="P413" s="9">
        <f t="shared" si="41"/>
        <v>9758.8880872156951</v>
      </c>
    </row>
    <row r="414" spans="1:16" x14ac:dyDescent="0.25">
      <c r="A414" s="1" t="s">
        <v>827</v>
      </c>
      <c r="B414" s="1" t="s">
        <v>828</v>
      </c>
      <c r="C414" s="18">
        <v>1051</v>
      </c>
      <c r="D414" s="19">
        <v>203.11</v>
      </c>
      <c r="E414" s="20">
        <f t="shared" si="36"/>
        <v>213468.61000000002</v>
      </c>
      <c r="F414" s="18">
        <v>20614</v>
      </c>
      <c r="G414" s="19">
        <v>201.51</v>
      </c>
      <c r="H414" s="20">
        <f t="shared" si="37"/>
        <v>4153927.1399999997</v>
      </c>
      <c r="I414" s="18">
        <v>960</v>
      </c>
      <c r="J414" s="19">
        <v>203.11</v>
      </c>
      <c r="K414" s="20">
        <f t="shared" si="38"/>
        <v>194985.60000000001</v>
      </c>
      <c r="L414" s="18">
        <v>18836</v>
      </c>
      <c r="M414" s="19">
        <v>201.51</v>
      </c>
      <c r="N414" s="20">
        <f t="shared" si="39"/>
        <v>3795642.36</v>
      </c>
      <c r="O414" s="9">
        <f t="shared" si="40"/>
        <v>8358023.71</v>
      </c>
      <c r="P414" s="9">
        <f t="shared" si="41"/>
        <v>19711.48659208867</v>
      </c>
    </row>
    <row r="415" spans="1:16" x14ac:dyDescent="0.25">
      <c r="A415" s="1" t="s">
        <v>829</v>
      </c>
      <c r="B415" s="1" t="s">
        <v>830</v>
      </c>
      <c r="C415" s="18">
        <v>460</v>
      </c>
      <c r="D415" s="19">
        <v>223.41</v>
      </c>
      <c r="E415" s="20">
        <f t="shared" si="36"/>
        <v>102768.59999999999</v>
      </c>
      <c r="F415" s="18">
        <v>10207</v>
      </c>
      <c r="G415" s="19">
        <v>221.45</v>
      </c>
      <c r="H415" s="20">
        <f t="shared" si="37"/>
        <v>2260340.15</v>
      </c>
      <c r="I415" s="18">
        <v>562</v>
      </c>
      <c r="J415" s="19">
        <v>223.41</v>
      </c>
      <c r="K415" s="20">
        <f t="shared" si="38"/>
        <v>125556.42</v>
      </c>
      <c r="L415" s="18">
        <v>12465</v>
      </c>
      <c r="M415" s="19">
        <v>221.45</v>
      </c>
      <c r="N415" s="20">
        <f t="shared" si="39"/>
        <v>2760374.25</v>
      </c>
      <c r="O415" s="9">
        <f t="shared" si="40"/>
        <v>5249039.42</v>
      </c>
      <c r="P415" s="9">
        <f t="shared" si="41"/>
        <v>12379.286508230649</v>
      </c>
    </row>
    <row r="416" spans="1:16" x14ac:dyDescent="0.25">
      <c r="A416" s="1" t="s">
        <v>831</v>
      </c>
      <c r="B416" s="1" t="s">
        <v>832</v>
      </c>
      <c r="C416" s="18">
        <v>0</v>
      </c>
      <c r="D416" s="19">
        <v>220.03</v>
      </c>
      <c r="E416" s="20">
        <f t="shared" si="36"/>
        <v>0</v>
      </c>
      <c r="F416" s="18">
        <v>13055</v>
      </c>
      <c r="G416" s="19">
        <v>217.94</v>
      </c>
      <c r="H416" s="20">
        <f t="shared" si="37"/>
        <v>2845206.7</v>
      </c>
      <c r="I416" s="18">
        <v>0</v>
      </c>
      <c r="J416" s="19">
        <v>220.03</v>
      </c>
      <c r="K416" s="20">
        <f t="shared" si="38"/>
        <v>0</v>
      </c>
      <c r="L416" s="18">
        <v>1070</v>
      </c>
      <c r="M416" s="19">
        <v>217.94</v>
      </c>
      <c r="N416" s="20">
        <f t="shared" si="39"/>
        <v>233195.8</v>
      </c>
      <c r="O416" s="9">
        <f t="shared" si="40"/>
        <v>3078402.5</v>
      </c>
      <c r="P416" s="9">
        <f t="shared" si="41"/>
        <v>7260.0762703270957</v>
      </c>
    </row>
    <row r="417" spans="1:16" x14ac:dyDescent="0.25">
      <c r="A417" s="1" t="s">
        <v>833</v>
      </c>
      <c r="B417" s="1" t="s">
        <v>834</v>
      </c>
      <c r="C417" s="18">
        <v>1430</v>
      </c>
      <c r="D417" s="19">
        <v>286.06</v>
      </c>
      <c r="E417" s="20">
        <f t="shared" si="36"/>
        <v>409065.8</v>
      </c>
      <c r="F417" s="18">
        <v>18105</v>
      </c>
      <c r="G417" s="19">
        <v>283.25</v>
      </c>
      <c r="H417" s="20">
        <f t="shared" si="37"/>
        <v>5128241.25</v>
      </c>
      <c r="I417" s="18">
        <v>572</v>
      </c>
      <c r="J417" s="19">
        <v>286.06</v>
      </c>
      <c r="K417" s="20">
        <f t="shared" si="38"/>
        <v>163626.32</v>
      </c>
      <c r="L417" s="18">
        <v>7247</v>
      </c>
      <c r="M417" s="19">
        <v>283.25</v>
      </c>
      <c r="N417" s="20">
        <f t="shared" si="39"/>
        <v>2052712.75</v>
      </c>
      <c r="O417" s="9">
        <f t="shared" si="40"/>
        <v>7753646.1200000001</v>
      </c>
      <c r="P417" s="9">
        <f t="shared" si="41"/>
        <v>18286.128017478466</v>
      </c>
    </row>
    <row r="418" spans="1:16" x14ac:dyDescent="0.25">
      <c r="A418" s="1" t="s">
        <v>835</v>
      </c>
      <c r="B418" s="1" t="s">
        <v>836</v>
      </c>
      <c r="C418" s="18">
        <v>27413</v>
      </c>
      <c r="D418" s="19">
        <v>302.12</v>
      </c>
      <c r="E418" s="20">
        <f t="shared" si="36"/>
        <v>8282015.5600000005</v>
      </c>
      <c r="F418" s="18">
        <v>65261</v>
      </c>
      <c r="G418" s="19">
        <v>299.82</v>
      </c>
      <c r="H418" s="20">
        <f t="shared" si="37"/>
        <v>19566553.02</v>
      </c>
      <c r="I418" s="18">
        <v>11347</v>
      </c>
      <c r="J418" s="19">
        <v>302.12</v>
      </c>
      <c r="K418" s="20">
        <f t="shared" si="38"/>
        <v>3428155.64</v>
      </c>
      <c r="L418" s="18">
        <v>27014</v>
      </c>
      <c r="M418" s="19">
        <v>299.82</v>
      </c>
      <c r="N418" s="20">
        <f t="shared" si="39"/>
        <v>8099337.4799999995</v>
      </c>
      <c r="O418" s="9">
        <f t="shared" si="40"/>
        <v>39376061.700000003</v>
      </c>
      <c r="P418" s="9">
        <f t="shared" si="41"/>
        <v>92864.143388366414</v>
      </c>
    </row>
    <row r="419" spans="1:16" x14ac:dyDescent="0.25">
      <c r="A419" s="1" t="s">
        <v>837</v>
      </c>
      <c r="B419" s="1" t="s">
        <v>838</v>
      </c>
      <c r="C419" s="18">
        <v>1808</v>
      </c>
      <c r="D419" s="19">
        <v>223.27</v>
      </c>
      <c r="E419" s="20">
        <f t="shared" si="36"/>
        <v>403672.16000000003</v>
      </c>
      <c r="F419" s="18">
        <v>13086</v>
      </c>
      <c r="G419" s="19">
        <v>221.2</v>
      </c>
      <c r="H419" s="20">
        <f t="shared" si="37"/>
        <v>2894623.1999999997</v>
      </c>
      <c r="I419" s="18">
        <v>1409</v>
      </c>
      <c r="J419" s="19">
        <v>223.27</v>
      </c>
      <c r="K419" s="20">
        <f t="shared" si="38"/>
        <v>314587.43</v>
      </c>
      <c r="L419" s="18">
        <v>10202</v>
      </c>
      <c r="M419" s="19">
        <v>221.2</v>
      </c>
      <c r="N419" s="20">
        <f t="shared" si="39"/>
        <v>2256682.4</v>
      </c>
      <c r="O419" s="9">
        <f t="shared" si="40"/>
        <v>5869565.1899999995</v>
      </c>
      <c r="P419" s="9">
        <f t="shared" si="41"/>
        <v>13842.728802701058</v>
      </c>
    </row>
    <row r="420" spans="1:16" x14ac:dyDescent="0.25">
      <c r="A420" s="1" t="s">
        <v>839</v>
      </c>
      <c r="B420" s="1" t="s">
        <v>840</v>
      </c>
      <c r="C420" s="18">
        <v>1472</v>
      </c>
      <c r="D420" s="19">
        <v>226.34</v>
      </c>
      <c r="E420" s="20">
        <f t="shared" si="36"/>
        <v>333172.47999999998</v>
      </c>
      <c r="F420" s="18">
        <v>17176</v>
      </c>
      <c r="G420" s="19">
        <v>224.32</v>
      </c>
      <c r="H420" s="20">
        <f t="shared" si="37"/>
        <v>3852920.32</v>
      </c>
      <c r="I420" s="18">
        <v>971</v>
      </c>
      <c r="J420" s="19">
        <v>226.34</v>
      </c>
      <c r="K420" s="20">
        <f t="shared" si="38"/>
        <v>219776.14</v>
      </c>
      <c r="L420" s="18">
        <v>11331</v>
      </c>
      <c r="M420" s="19">
        <v>224.32</v>
      </c>
      <c r="N420" s="20">
        <f t="shared" si="39"/>
        <v>2541769.92</v>
      </c>
      <c r="O420" s="9">
        <f t="shared" si="40"/>
        <v>6947638.8599999994</v>
      </c>
      <c r="P420" s="9">
        <f t="shared" si="41"/>
        <v>16385.247875249708</v>
      </c>
    </row>
    <row r="421" spans="1:16" x14ac:dyDescent="0.25">
      <c r="A421" s="1" t="s">
        <v>841</v>
      </c>
      <c r="B421" s="1" t="s">
        <v>842</v>
      </c>
      <c r="C421" s="18">
        <v>1776</v>
      </c>
      <c r="D421" s="19">
        <v>253.17</v>
      </c>
      <c r="E421" s="20">
        <f t="shared" si="36"/>
        <v>449629.92</v>
      </c>
      <c r="F421" s="18">
        <v>35599</v>
      </c>
      <c r="G421" s="19">
        <v>250.96</v>
      </c>
      <c r="H421" s="20">
        <f t="shared" si="37"/>
        <v>8933925.040000001</v>
      </c>
      <c r="I421" s="18">
        <v>18</v>
      </c>
      <c r="J421" s="19">
        <v>253.17</v>
      </c>
      <c r="K421" s="20">
        <f t="shared" si="38"/>
        <v>4557.0599999999995</v>
      </c>
      <c r="L421" s="18">
        <v>366</v>
      </c>
      <c r="M421" s="19">
        <v>250.96</v>
      </c>
      <c r="N421" s="20">
        <f t="shared" si="39"/>
        <v>91851.36</v>
      </c>
      <c r="O421" s="9">
        <f t="shared" si="40"/>
        <v>9479963.3800000008</v>
      </c>
      <c r="P421" s="9">
        <f t="shared" si="41"/>
        <v>22357.458837402795</v>
      </c>
    </row>
    <row r="422" spans="1:16" x14ac:dyDescent="0.25">
      <c r="A422" s="1" t="s">
        <v>843</v>
      </c>
      <c r="B422" s="1" t="s">
        <v>844</v>
      </c>
      <c r="C422" s="18">
        <v>1183</v>
      </c>
      <c r="D422" s="19">
        <v>183.79</v>
      </c>
      <c r="E422" s="20">
        <f t="shared" si="36"/>
        <v>217423.56999999998</v>
      </c>
      <c r="F422" s="18">
        <v>10803</v>
      </c>
      <c r="G422" s="19">
        <v>182.23</v>
      </c>
      <c r="H422" s="20">
        <f t="shared" si="37"/>
        <v>1968630.69</v>
      </c>
      <c r="I422" s="18">
        <v>1462</v>
      </c>
      <c r="J422" s="19">
        <v>183.79</v>
      </c>
      <c r="K422" s="20">
        <f t="shared" si="38"/>
        <v>268700.98</v>
      </c>
      <c r="L422" s="18">
        <v>13354</v>
      </c>
      <c r="M422" s="19">
        <v>182.23</v>
      </c>
      <c r="N422" s="20">
        <f t="shared" si="39"/>
        <v>2433499.42</v>
      </c>
      <c r="O422" s="9">
        <f t="shared" si="40"/>
        <v>4888254.66</v>
      </c>
      <c r="P422" s="9">
        <f t="shared" si="41"/>
        <v>11528.415033570771</v>
      </c>
    </row>
    <row r="423" spans="1:16" x14ac:dyDescent="0.25">
      <c r="A423" s="1" t="s">
        <v>845</v>
      </c>
      <c r="B423" s="1" t="s">
        <v>846</v>
      </c>
      <c r="C423" s="18">
        <v>279</v>
      </c>
      <c r="D423" s="19">
        <v>289.22000000000003</v>
      </c>
      <c r="E423" s="20">
        <f t="shared" si="36"/>
        <v>80692.38</v>
      </c>
      <c r="F423" s="18">
        <v>28475</v>
      </c>
      <c r="G423" s="19">
        <v>286.56</v>
      </c>
      <c r="H423" s="20">
        <f t="shared" si="37"/>
        <v>8159796</v>
      </c>
      <c r="I423" s="18">
        <v>102</v>
      </c>
      <c r="J423" s="19">
        <v>289.22000000000003</v>
      </c>
      <c r="K423" s="20">
        <f t="shared" si="38"/>
        <v>29500.440000000002</v>
      </c>
      <c r="L423" s="18">
        <v>10412</v>
      </c>
      <c r="M423" s="19">
        <v>286.56</v>
      </c>
      <c r="N423" s="20">
        <f t="shared" si="39"/>
        <v>2983662.72</v>
      </c>
      <c r="O423" s="9">
        <f t="shared" si="40"/>
        <v>11253651.540000001</v>
      </c>
      <c r="P423" s="9">
        <f t="shared" si="41"/>
        <v>26540.508754161932</v>
      </c>
    </row>
    <row r="424" spans="1:16" x14ac:dyDescent="0.25">
      <c r="A424" s="1" t="s">
        <v>847</v>
      </c>
      <c r="B424" s="1" t="s">
        <v>848</v>
      </c>
      <c r="C424" s="18">
        <v>849</v>
      </c>
      <c r="D424" s="19">
        <v>184.06</v>
      </c>
      <c r="E424" s="20">
        <f t="shared" si="36"/>
        <v>156266.94</v>
      </c>
      <c r="F424" s="18">
        <v>72620</v>
      </c>
      <c r="G424" s="19">
        <v>182.7</v>
      </c>
      <c r="H424" s="20">
        <f t="shared" si="37"/>
        <v>13267674</v>
      </c>
      <c r="I424" s="18">
        <v>0</v>
      </c>
      <c r="J424" s="19">
        <v>184.06</v>
      </c>
      <c r="K424" s="20">
        <f t="shared" si="38"/>
        <v>0</v>
      </c>
      <c r="L424" s="18">
        <v>0</v>
      </c>
      <c r="M424" s="19">
        <v>182.7</v>
      </c>
      <c r="N424" s="20">
        <f t="shared" si="39"/>
        <v>0</v>
      </c>
      <c r="O424" s="9">
        <f t="shared" si="40"/>
        <v>13423940.939999999</v>
      </c>
      <c r="P424" s="9">
        <f t="shared" si="41"/>
        <v>31658.899404079359</v>
      </c>
    </row>
    <row r="425" spans="1:16" x14ac:dyDescent="0.25">
      <c r="A425" s="1" t="s">
        <v>849</v>
      </c>
      <c r="B425" s="1" t="s">
        <v>850</v>
      </c>
      <c r="C425" s="18">
        <v>365</v>
      </c>
      <c r="D425" s="19">
        <v>237.78</v>
      </c>
      <c r="E425" s="20">
        <f t="shared" si="36"/>
        <v>86789.7</v>
      </c>
      <c r="F425" s="18">
        <v>41581</v>
      </c>
      <c r="G425" s="19">
        <v>236.36</v>
      </c>
      <c r="H425" s="20">
        <f t="shared" si="37"/>
        <v>9828085.1600000001</v>
      </c>
      <c r="I425" s="18">
        <v>0</v>
      </c>
      <c r="J425" s="19">
        <v>237.78</v>
      </c>
      <c r="K425" s="20">
        <f t="shared" si="38"/>
        <v>0</v>
      </c>
      <c r="L425" s="18">
        <v>0</v>
      </c>
      <c r="M425" s="19">
        <v>236.36</v>
      </c>
      <c r="N425" s="20">
        <f t="shared" si="39"/>
        <v>0</v>
      </c>
      <c r="O425" s="9">
        <f t="shared" si="40"/>
        <v>9914874.8599999994</v>
      </c>
      <c r="P425" s="9">
        <f t="shared" si="41"/>
        <v>23383.150089810762</v>
      </c>
    </row>
    <row r="426" spans="1:16" x14ac:dyDescent="0.25">
      <c r="A426" s="1" t="s">
        <v>851</v>
      </c>
      <c r="B426" s="1" t="s">
        <v>852</v>
      </c>
      <c r="C426" s="18">
        <v>4317</v>
      </c>
      <c r="D426" s="19">
        <v>246.63</v>
      </c>
      <c r="E426" s="20">
        <f t="shared" si="36"/>
        <v>1064701.71</v>
      </c>
      <c r="F426" s="18">
        <v>9720</v>
      </c>
      <c r="G426" s="19">
        <v>244.28</v>
      </c>
      <c r="H426" s="20">
        <f t="shared" si="37"/>
        <v>2374401.6</v>
      </c>
      <c r="I426" s="18">
        <v>2862</v>
      </c>
      <c r="J426" s="19">
        <v>246.63</v>
      </c>
      <c r="K426" s="20">
        <f t="shared" si="38"/>
        <v>705855.05999999994</v>
      </c>
      <c r="L426" s="18">
        <v>6443</v>
      </c>
      <c r="M426" s="19">
        <v>244.28</v>
      </c>
      <c r="N426" s="20">
        <f t="shared" si="39"/>
        <v>1573896.04</v>
      </c>
      <c r="O426" s="9">
        <f t="shared" si="40"/>
        <v>5718854.4100000001</v>
      </c>
      <c r="P426" s="9">
        <f t="shared" si="41"/>
        <v>13487.293879048131</v>
      </c>
    </row>
    <row r="427" spans="1:16" x14ac:dyDescent="0.25">
      <c r="A427" s="1" t="s">
        <v>853</v>
      </c>
      <c r="B427" s="1" t="s">
        <v>854</v>
      </c>
      <c r="C427" s="18">
        <v>24606</v>
      </c>
      <c r="D427" s="19">
        <v>263.95</v>
      </c>
      <c r="E427" s="20">
        <f t="shared" si="36"/>
        <v>6494753.6999999993</v>
      </c>
      <c r="F427" s="18">
        <v>207</v>
      </c>
      <c r="G427" s="19">
        <v>261.66000000000003</v>
      </c>
      <c r="H427" s="20">
        <f t="shared" si="37"/>
        <v>54163.62</v>
      </c>
      <c r="I427" s="18">
        <v>16082</v>
      </c>
      <c r="J427" s="19">
        <v>263.95</v>
      </c>
      <c r="K427" s="20">
        <f t="shared" si="38"/>
        <v>4244843.8999999994</v>
      </c>
      <c r="L427" s="18">
        <v>135</v>
      </c>
      <c r="M427" s="19">
        <v>261.66000000000003</v>
      </c>
      <c r="N427" s="20">
        <f t="shared" si="39"/>
        <v>35324.100000000006</v>
      </c>
      <c r="O427" s="9">
        <f t="shared" si="40"/>
        <v>10829085.319999998</v>
      </c>
      <c r="P427" s="9">
        <f t="shared" si="41"/>
        <v>25539.215668217363</v>
      </c>
    </row>
    <row r="428" spans="1:16" x14ac:dyDescent="0.25">
      <c r="A428" s="1" t="s">
        <v>855</v>
      </c>
      <c r="B428" s="1" t="s">
        <v>856</v>
      </c>
      <c r="C428" s="18">
        <v>730</v>
      </c>
      <c r="D428" s="19">
        <v>268.61</v>
      </c>
      <c r="E428" s="20">
        <f t="shared" si="36"/>
        <v>196085.30000000002</v>
      </c>
      <c r="F428" s="18">
        <v>20153</v>
      </c>
      <c r="G428" s="19">
        <v>266.16000000000003</v>
      </c>
      <c r="H428" s="20">
        <f t="shared" si="37"/>
        <v>5363922.4800000004</v>
      </c>
      <c r="I428" s="18">
        <v>323</v>
      </c>
      <c r="J428" s="19">
        <v>268.61</v>
      </c>
      <c r="K428" s="20">
        <f t="shared" si="38"/>
        <v>86761.03</v>
      </c>
      <c r="L428" s="18">
        <v>8929</v>
      </c>
      <c r="M428" s="19">
        <v>266.16000000000003</v>
      </c>
      <c r="N428" s="20">
        <f t="shared" si="39"/>
        <v>2376542.64</v>
      </c>
      <c r="O428" s="9">
        <f t="shared" si="40"/>
        <v>8023311.4500000002</v>
      </c>
      <c r="P428" s="9">
        <f t="shared" si="41"/>
        <v>18922.104262710509</v>
      </c>
    </row>
    <row r="429" spans="1:16" x14ac:dyDescent="0.25">
      <c r="A429" s="1" t="s">
        <v>857</v>
      </c>
      <c r="B429" s="1" t="s">
        <v>858</v>
      </c>
      <c r="C429" s="18">
        <v>4325</v>
      </c>
      <c r="D429" s="19">
        <v>301.33</v>
      </c>
      <c r="E429" s="20">
        <f t="shared" si="36"/>
        <v>1303252.25</v>
      </c>
      <c r="F429" s="18">
        <v>28755</v>
      </c>
      <c r="G429" s="19">
        <v>298.41000000000003</v>
      </c>
      <c r="H429" s="20">
        <f t="shared" si="37"/>
        <v>8580779.5500000007</v>
      </c>
      <c r="I429" s="18">
        <v>3871</v>
      </c>
      <c r="J429" s="19">
        <v>301.33</v>
      </c>
      <c r="K429" s="20">
        <f t="shared" si="38"/>
        <v>1166448.43</v>
      </c>
      <c r="L429" s="18">
        <v>25734</v>
      </c>
      <c r="M429" s="19">
        <v>298.41000000000003</v>
      </c>
      <c r="N429" s="20">
        <f t="shared" si="39"/>
        <v>7679282.9400000004</v>
      </c>
      <c r="O429" s="9">
        <f t="shared" si="40"/>
        <v>18729763.170000002</v>
      </c>
      <c r="P429" s="9">
        <f t="shared" si="41"/>
        <v>44172.101971513934</v>
      </c>
    </row>
    <row r="430" spans="1:16" x14ac:dyDescent="0.25">
      <c r="A430" s="1" t="s">
        <v>859</v>
      </c>
      <c r="B430" s="1" t="s">
        <v>860</v>
      </c>
      <c r="C430" s="18">
        <v>1213</v>
      </c>
      <c r="D430" s="19">
        <v>260.55</v>
      </c>
      <c r="E430" s="20">
        <f t="shared" si="36"/>
        <v>316047.15000000002</v>
      </c>
      <c r="F430" s="18">
        <v>16781</v>
      </c>
      <c r="G430" s="19">
        <v>258.38</v>
      </c>
      <c r="H430" s="20">
        <f t="shared" si="37"/>
        <v>4335874.78</v>
      </c>
      <c r="I430" s="18">
        <v>650</v>
      </c>
      <c r="J430" s="19">
        <v>260.55</v>
      </c>
      <c r="K430" s="20">
        <f t="shared" si="38"/>
        <v>169357.5</v>
      </c>
      <c r="L430" s="18">
        <v>8997</v>
      </c>
      <c r="M430" s="19">
        <v>258.38</v>
      </c>
      <c r="N430" s="20">
        <f t="shared" si="39"/>
        <v>2324644.86</v>
      </c>
      <c r="O430" s="9">
        <f t="shared" si="40"/>
        <v>7145924.290000001</v>
      </c>
      <c r="P430" s="9">
        <f t="shared" si="41"/>
        <v>16852.882417871933</v>
      </c>
    </row>
    <row r="431" spans="1:16" x14ac:dyDescent="0.25">
      <c r="A431" s="1" t="s">
        <v>861</v>
      </c>
      <c r="B431" s="1" t="s">
        <v>862</v>
      </c>
      <c r="C431" s="18">
        <v>961</v>
      </c>
      <c r="D431" s="19">
        <v>229.66</v>
      </c>
      <c r="E431" s="20">
        <f t="shared" si="36"/>
        <v>220703.26</v>
      </c>
      <c r="F431" s="18">
        <v>32496</v>
      </c>
      <c r="G431" s="19">
        <v>227.61</v>
      </c>
      <c r="H431" s="20">
        <f t="shared" si="37"/>
        <v>7396414.5600000005</v>
      </c>
      <c r="I431" s="18">
        <v>443</v>
      </c>
      <c r="J431" s="19">
        <v>229.66</v>
      </c>
      <c r="K431" s="20">
        <f t="shared" si="38"/>
        <v>101739.38</v>
      </c>
      <c r="L431" s="18">
        <v>14964</v>
      </c>
      <c r="M431" s="19">
        <v>227.61</v>
      </c>
      <c r="N431" s="20">
        <f t="shared" si="39"/>
        <v>3405956.04</v>
      </c>
      <c r="O431" s="9">
        <f t="shared" si="40"/>
        <v>11124813.24</v>
      </c>
      <c r="P431" s="9">
        <f t="shared" si="41"/>
        <v>26236.657687077859</v>
      </c>
    </row>
    <row r="432" spans="1:16" x14ac:dyDescent="0.25">
      <c r="A432" s="1" t="s">
        <v>863</v>
      </c>
      <c r="B432" s="1" t="s">
        <v>864</v>
      </c>
      <c r="C432" s="18">
        <v>1227</v>
      </c>
      <c r="D432" s="19">
        <v>228.56</v>
      </c>
      <c r="E432" s="20">
        <f t="shared" si="36"/>
        <v>280443.12</v>
      </c>
      <c r="F432" s="18">
        <v>9613</v>
      </c>
      <c r="G432" s="19">
        <v>226.63</v>
      </c>
      <c r="H432" s="20">
        <f t="shared" si="37"/>
        <v>2178594.19</v>
      </c>
      <c r="I432" s="18">
        <v>501</v>
      </c>
      <c r="J432" s="19">
        <v>228.56</v>
      </c>
      <c r="K432" s="20">
        <f t="shared" si="38"/>
        <v>114508.56</v>
      </c>
      <c r="L432" s="18">
        <v>3928</v>
      </c>
      <c r="M432" s="19">
        <v>226.63</v>
      </c>
      <c r="N432" s="20">
        <f t="shared" si="39"/>
        <v>890202.64</v>
      </c>
      <c r="O432" s="9">
        <f t="shared" si="40"/>
        <v>3463748.51</v>
      </c>
      <c r="P432" s="9">
        <f t="shared" si="41"/>
        <v>8168.8727721056075</v>
      </c>
    </row>
    <row r="433" spans="1:16" x14ac:dyDescent="0.25">
      <c r="A433" s="1" t="s">
        <v>865</v>
      </c>
      <c r="B433" s="1" t="s">
        <v>866</v>
      </c>
      <c r="C433" s="18">
        <v>1072</v>
      </c>
      <c r="D433" s="19">
        <v>189.5</v>
      </c>
      <c r="E433" s="20">
        <f t="shared" si="36"/>
        <v>203144</v>
      </c>
      <c r="F433" s="18">
        <v>54641</v>
      </c>
      <c r="G433" s="19">
        <v>187.76</v>
      </c>
      <c r="H433" s="20">
        <f t="shared" si="37"/>
        <v>10259394.16</v>
      </c>
      <c r="I433" s="18">
        <v>0</v>
      </c>
      <c r="J433" s="19">
        <v>189.5</v>
      </c>
      <c r="K433" s="20">
        <f t="shared" si="38"/>
        <v>0</v>
      </c>
      <c r="L433" s="18">
        <v>0</v>
      </c>
      <c r="M433" s="19">
        <v>187.76</v>
      </c>
      <c r="N433" s="20">
        <f t="shared" si="39"/>
        <v>0</v>
      </c>
      <c r="O433" s="9">
        <f t="shared" si="40"/>
        <v>10462538.16</v>
      </c>
      <c r="P433" s="9">
        <f t="shared" si="41"/>
        <v>24674.754202157685</v>
      </c>
    </row>
    <row r="434" spans="1:16" x14ac:dyDescent="0.25">
      <c r="A434" s="1" t="s">
        <v>867</v>
      </c>
      <c r="B434" s="1" t="s">
        <v>868</v>
      </c>
      <c r="C434" s="18">
        <v>4115</v>
      </c>
      <c r="D434" s="19">
        <v>263.12</v>
      </c>
      <c r="E434" s="20">
        <f t="shared" si="36"/>
        <v>1082738.8</v>
      </c>
      <c r="F434" s="18">
        <v>20315</v>
      </c>
      <c r="G434" s="19">
        <v>261.20999999999998</v>
      </c>
      <c r="H434" s="20">
        <f t="shared" si="37"/>
        <v>5306481.1499999994</v>
      </c>
      <c r="I434" s="18">
        <v>1491</v>
      </c>
      <c r="J434" s="19">
        <v>263.12</v>
      </c>
      <c r="K434" s="20">
        <f t="shared" si="38"/>
        <v>392311.92</v>
      </c>
      <c r="L434" s="18">
        <v>7360</v>
      </c>
      <c r="M434" s="19">
        <v>261.20999999999998</v>
      </c>
      <c r="N434" s="20">
        <f t="shared" si="39"/>
        <v>1922505.5999999999</v>
      </c>
      <c r="O434" s="9">
        <f t="shared" si="40"/>
        <v>8704037.4700000007</v>
      </c>
      <c r="P434" s="9">
        <f t="shared" si="41"/>
        <v>20527.522275590956</v>
      </c>
    </row>
    <row r="435" spans="1:16" x14ac:dyDescent="0.25">
      <c r="A435" s="1" t="s">
        <v>869</v>
      </c>
      <c r="B435" s="1" t="s">
        <v>870</v>
      </c>
      <c r="C435" s="18">
        <v>4202</v>
      </c>
      <c r="D435" s="19">
        <v>239.18</v>
      </c>
      <c r="E435" s="20">
        <f t="shared" si="36"/>
        <v>1005034.36</v>
      </c>
      <c r="F435" s="18">
        <v>32918</v>
      </c>
      <c r="G435" s="19">
        <v>237.33</v>
      </c>
      <c r="H435" s="20">
        <f t="shared" si="37"/>
        <v>7812428.9400000004</v>
      </c>
      <c r="I435" s="18">
        <v>2791</v>
      </c>
      <c r="J435" s="19">
        <v>239.18</v>
      </c>
      <c r="K435" s="20">
        <f t="shared" si="38"/>
        <v>667551.38</v>
      </c>
      <c r="L435" s="18">
        <v>21864</v>
      </c>
      <c r="M435" s="19">
        <v>237.33</v>
      </c>
      <c r="N435" s="20">
        <f t="shared" si="39"/>
        <v>5188983.12</v>
      </c>
      <c r="O435" s="9">
        <f t="shared" si="40"/>
        <v>14673997.800000001</v>
      </c>
      <c r="P435" s="9">
        <f t="shared" si="41"/>
        <v>34607.022057255999</v>
      </c>
    </row>
    <row r="436" spans="1:16" x14ac:dyDescent="0.25">
      <c r="A436" s="1" t="s">
        <v>871</v>
      </c>
      <c r="B436" s="1" t="s">
        <v>872</v>
      </c>
      <c r="C436" s="18">
        <v>2729</v>
      </c>
      <c r="D436" s="19">
        <v>318.63</v>
      </c>
      <c r="E436" s="20">
        <f t="shared" si="36"/>
        <v>869541.27</v>
      </c>
      <c r="F436" s="18">
        <v>73816</v>
      </c>
      <c r="G436" s="19">
        <v>315.91000000000003</v>
      </c>
      <c r="H436" s="20">
        <f t="shared" si="37"/>
        <v>23319212.560000002</v>
      </c>
      <c r="I436" s="18">
        <v>1033</v>
      </c>
      <c r="J436" s="19">
        <v>318.63</v>
      </c>
      <c r="K436" s="20">
        <f t="shared" si="38"/>
        <v>329144.78999999998</v>
      </c>
      <c r="L436" s="18">
        <v>27954</v>
      </c>
      <c r="M436" s="19">
        <v>315.91000000000003</v>
      </c>
      <c r="N436" s="20">
        <f t="shared" si="39"/>
        <v>8830948.1400000006</v>
      </c>
      <c r="O436" s="9">
        <f t="shared" si="40"/>
        <v>33348846.760000002</v>
      </c>
      <c r="P436" s="9">
        <f t="shared" si="41"/>
        <v>78649.614858697212</v>
      </c>
    </row>
    <row r="437" spans="1:16" x14ac:dyDescent="0.25">
      <c r="A437" s="1" t="s">
        <v>873</v>
      </c>
      <c r="B437" s="1" t="s">
        <v>874</v>
      </c>
      <c r="C437" s="18">
        <v>125</v>
      </c>
      <c r="D437" s="19">
        <v>212.53</v>
      </c>
      <c r="E437" s="20">
        <f t="shared" si="36"/>
        <v>26566.25</v>
      </c>
      <c r="F437" s="18">
        <v>16413</v>
      </c>
      <c r="G437" s="19">
        <v>210.82</v>
      </c>
      <c r="H437" s="20">
        <f t="shared" si="37"/>
        <v>3460188.6599999997</v>
      </c>
      <c r="I437" s="18">
        <v>73</v>
      </c>
      <c r="J437" s="19">
        <v>212.53</v>
      </c>
      <c r="K437" s="20">
        <f t="shared" si="38"/>
        <v>15514.69</v>
      </c>
      <c r="L437" s="18">
        <v>9627</v>
      </c>
      <c r="M437" s="19">
        <v>210.82</v>
      </c>
      <c r="N437" s="20">
        <f t="shared" si="39"/>
        <v>2029564.14</v>
      </c>
      <c r="O437" s="9">
        <f t="shared" si="40"/>
        <v>5531833.7399999993</v>
      </c>
      <c r="P437" s="9">
        <f t="shared" si="41"/>
        <v>13046.226043270424</v>
      </c>
    </row>
    <row r="438" spans="1:16" x14ac:dyDescent="0.25">
      <c r="A438" s="1" t="s">
        <v>875</v>
      </c>
      <c r="B438" s="1" t="s">
        <v>876</v>
      </c>
      <c r="C438" s="18">
        <v>730</v>
      </c>
      <c r="D438" s="19">
        <v>205.19</v>
      </c>
      <c r="E438" s="20">
        <f t="shared" si="36"/>
        <v>149788.70000000001</v>
      </c>
      <c r="F438" s="18">
        <v>17885</v>
      </c>
      <c r="G438" s="19">
        <v>203.57</v>
      </c>
      <c r="H438" s="20">
        <f t="shared" si="37"/>
        <v>3640849.4499999997</v>
      </c>
      <c r="I438" s="18">
        <v>464</v>
      </c>
      <c r="J438" s="19">
        <v>205.19</v>
      </c>
      <c r="K438" s="20">
        <f t="shared" si="38"/>
        <v>95208.16</v>
      </c>
      <c r="L438" s="18">
        <v>11374</v>
      </c>
      <c r="M438" s="19">
        <v>203.57</v>
      </c>
      <c r="N438" s="20">
        <f t="shared" si="39"/>
        <v>2315405.1799999997</v>
      </c>
      <c r="O438" s="9">
        <f t="shared" si="40"/>
        <v>6201251.4899999993</v>
      </c>
      <c r="P438" s="9">
        <f t="shared" si="41"/>
        <v>14624.974735720732</v>
      </c>
    </row>
    <row r="439" spans="1:16" x14ac:dyDescent="0.25">
      <c r="A439" s="1" t="s">
        <v>877</v>
      </c>
      <c r="B439" s="1" t="s">
        <v>878</v>
      </c>
      <c r="C439" s="18">
        <v>113</v>
      </c>
      <c r="D439" s="19">
        <v>178.3</v>
      </c>
      <c r="E439" s="20">
        <f t="shared" si="36"/>
        <v>20147.900000000001</v>
      </c>
      <c r="F439" s="18">
        <v>14266</v>
      </c>
      <c r="G439" s="19">
        <v>176.78</v>
      </c>
      <c r="H439" s="20">
        <f t="shared" si="37"/>
        <v>2521943.48</v>
      </c>
      <c r="I439" s="18">
        <v>114</v>
      </c>
      <c r="J439" s="19">
        <v>178.3</v>
      </c>
      <c r="K439" s="20">
        <f t="shared" si="38"/>
        <v>20326.2</v>
      </c>
      <c r="L439" s="18">
        <v>14421</v>
      </c>
      <c r="M439" s="19">
        <v>176.78</v>
      </c>
      <c r="N439" s="20">
        <f t="shared" si="39"/>
        <v>2549344.38</v>
      </c>
      <c r="O439" s="9">
        <f t="shared" si="40"/>
        <v>5111761.9600000009</v>
      </c>
      <c r="P439" s="9">
        <f t="shared" si="41"/>
        <v>12055.532603471031</v>
      </c>
    </row>
    <row r="440" spans="1:16" x14ac:dyDescent="0.25">
      <c r="A440" s="1" t="s">
        <v>879</v>
      </c>
      <c r="B440" s="1" t="s">
        <v>880</v>
      </c>
      <c r="C440" s="18">
        <v>23102</v>
      </c>
      <c r="D440" s="19">
        <v>291.26</v>
      </c>
      <c r="E440" s="20">
        <f t="shared" si="36"/>
        <v>6728688.5199999996</v>
      </c>
      <c r="F440" s="18">
        <v>54387</v>
      </c>
      <c r="G440" s="19">
        <v>289.08999999999997</v>
      </c>
      <c r="H440" s="20">
        <f t="shared" si="37"/>
        <v>15722737.829999998</v>
      </c>
      <c r="I440" s="18">
        <v>3808</v>
      </c>
      <c r="J440" s="19">
        <v>291.26</v>
      </c>
      <c r="K440" s="20">
        <f t="shared" si="38"/>
        <v>1109118.08</v>
      </c>
      <c r="L440" s="18">
        <v>8965</v>
      </c>
      <c r="M440" s="19">
        <v>289.08999999999997</v>
      </c>
      <c r="N440" s="20">
        <f t="shared" si="39"/>
        <v>2591691.8499999996</v>
      </c>
      <c r="O440" s="9">
        <f t="shared" si="40"/>
        <v>26152236.279999997</v>
      </c>
      <c r="P440" s="9">
        <f t="shared" si="41"/>
        <v>61677.194594409062</v>
      </c>
    </row>
    <row r="441" spans="1:16" x14ac:dyDescent="0.25">
      <c r="A441" s="1" t="s">
        <v>881</v>
      </c>
      <c r="B441" s="1" t="s">
        <v>882</v>
      </c>
      <c r="C441" s="18">
        <v>1</v>
      </c>
      <c r="D441" s="19">
        <v>149.88999999999999</v>
      </c>
      <c r="E441" s="20">
        <f t="shared" si="36"/>
        <v>149.88999999999999</v>
      </c>
      <c r="F441" s="18">
        <v>19442</v>
      </c>
      <c r="G441" s="19">
        <v>148.82</v>
      </c>
      <c r="H441" s="20">
        <f t="shared" si="37"/>
        <v>2893358.44</v>
      </c>
      <c r="I441" s="18">
        <v>1</v>
      </c>
      <c r="J441" s="19">
        <v>149.88999999999999</v>
      </c>
      <c r="K441" s="20">
        <f t="shared" si="38"/>
        <v>149.88999999999999</v>
      </c>
      <c r="L441" s="18">
        <v>15236</v>
      </c>
      <c r="M441" s="19">
        <v>148.82</v>
      </c>
      <c r="N441" s="20">
        <f t="shared" si="39"/>
        <v>2267421.52</v>
      </c>
      <c r="O441" s="9">
        <f t="shared" si="40"/>
        <v>5161079.7399999993</v>
      </c>
      <c r="P441" s="9">
        <f t="shared" si="41"/>
        <v>12171.843204272323</v>
      </c>
    </row>
    <row r="442" spans="1:16" x14ac:dyDescent="0.25">
      <c r="A442" s="1" t="s">
        <v>883</v>
      </c>
      <c r="B442" s="1" t="s">
        <v>884</v>
      </c>
      <c r="C442" s="18">
        <v>0</v>
      </c>
      <c r="D442" s="19">
        <v>295.91000000000003</v>
      </c>
      <c r="E442" s="20">
        <f t="shared" si="36"/>
        <v>0</v>
      </c>
      <c r="F442" s="18">
        <v>48575</v>
      </c>
      <c r="G442" s="19">
        <v>293.26</v>
      </c>
      <c r="H442" s="20">
        <f t="shared" si="37"/>
        <v>14245104.5</v>
      </c>
      <c r="I442" s="18">
        <v>0</v>
      </c>
      <c r="J442" s="19">
        <v>295.91000000000003</v>
      </c>
      <c r="K442" s="20">
        <f t="shared" si="38"/>
        <v>0</v>
      </c>
      <c r="L442" s="18">
        <v>28920</v>
      </c>
      <c r="M442" s="19">
        <v>293.26</v>
      </c>
      <c r="N442" s="20">
        <f t="shared" si="39"/>
        <v>8481079.1999999993</v>
      </c>
      <c r="O442" s="9">
        <f t="shared" si="40"/>
        <v>22726183.699999999</v>
      </c>
      <c r="P442" s="9">
        <f t="shared" si="41"/>
        <v>53597.223558473735</v>
      </c>
    </row>
    <row r="443" spans="1:16" x14ac:dyDescent="0.25">
      <c r="A443" s="1" t="s">
        <v>885</v>
      </c>
      <c r="B443" s="1" t="s">
        <v>886</v>
      </c>
      <c r="C443" s="18">
        <v>6642</v>
      </c>
      <c r="D443" s="19">
        <v>277.26</v>
      </c>
      <c r="E443" s="20">
        <f t="shared" si="36"/>
        <v>1841560.92</v>
      </c>
      <c r="F443" s="18">
        <v>58359</v>
      </c>
      <c r="G443" s="19">
        <v>274.99</v>
      </c>
      <c r="H443" s="20">
        <f t="shared" si="37"/>
        <v>16048141.41</v>
      </c>
      <c r="I443" s="18">
        <v>1875</v>
      </c>
      <c r="J443" s="19">
        <v>277.26</v>
      </c>
      <c r="K443" s="20">
        <f t="shared" si="38"/>
        <v>519862.5</v>
      </c>
      <c r="L443" s="18">
        <v>16471</v>
      </c>
      <c r="M443" s="19">
        <v>274.99</v>
      </c>
      <c r="N443" s="20">
        <f t="shared" si="39"/>
        <v>4529360.29</v>
      </c>
      <c r="O443" s="9">
        <f t="shared" si="40"/>
        <v>22938925.119999997</v>
      </c>
      <c r="P443" s="9">
        <f t="shared" si="41"/>
        <v>54098.950975553751</v>
      </c>
    </row>
    <row r="444" spans="1:16" x14ac:dyDescent="0.25">
      <c r="A444" s="1" t="s">
        <v>887</v>
      </c>
      <c r="B444" s="1" t="s">
        <v>888</v>
      </c>
      <c r="C444" s="18">
        <v>8410</v>
      </c>
      <c r="D444" s="19">
        <v>396.15</v>
      </c>
      <c r="E444" s="20">
        <f t="shared" si="36"/>
        <v>3331621.5</v>
      </c>
      <c r="F444" s="18">
        <v>47830</v>
      </c>
      <c r="G444" s="19">
        <v>392.75</v>
      </c>
      <c r="H444" s="20">
        <f t="shared" si="37"/>
        <v>18785232.5</v>
      </c>
      <c r="I444" s="18">
        <v>7528</v>
      </c>
      <c r="J444" s="19">
        <v>396.15</v>
      </c>
      <c r="K444" s="20">
        <f t="shared" si="38"/>
        <v>2982217.1999999997</v>
      </c>
      <c r="L444" s="18">
        <v>42815</v>
      </c>
      <c r="M444" s="19">
        <v>392.75</v>
      </c>
      <c r="N444" s="20">
        <f t="shared" si="39"/>
        <v>16815591.25</v>
      </c>
      <c r="O444" s="9">
        <f t="shared" si="40"/>
        <v>41914662.450000003</v>
      </c>
      <c r="P444" s="9">
        <f t="shared" si="41"/>
        <v>98851.156153886695</v>
      </c>
    </row>
    <row r="445" spans="1:16" x14ac:dyDescent="0.25">
      <c r="A445" s="1" t="s">
        <v>889</v>
      </c>
      <c r="B445" s="1" t="s">
        <v>890</v>
      </c>
      <c r="C445" s="18">
        <v>724</v>
      </c>
      <c r="D445" s="19">
        <v>197.74</v>
      </c>
      <c r="E445" s="20">
        <f t="shared" si="36"/>
        <v>143163.76</v>
      </c>
      <c r="F445" s="18">
        <v>20165</v>
      </c>
      <c r="G445" s="19">
        <v>196.13</v>
      </c>
      <c r="H445" s="20">
        <f t="shared" si="37"/>
        <v>3954961.4499999997</v>
      </c>
      <c r="I445" s="18">
        <v>662</v>
      </c>
      <c r="J445" s="19">
        <v>197.74</v>
      </c>
      <c r="K445" s="20">
        <f t="shared" si="38"/>
        <v>130903.88</v>
      </c>
      <c r="L445" s="18">
        <v>18425</v>
      </c>
      <c r="M445" s="19">
        <v>196.13</v>
      </c>
      <c r="N445" s="20">
        <f t="shared" si="39"/>
        <v>3613695.25</v>
      </c>
      <c r="O445" s="9">
        <f t="shared" si="40"/>
        <v>7842724.3399999999</v>
      </c>
      <c r="P445" s="9">
        <f t="shared" si="41"/>
        <v>18496.209275931506</v>
      </c>
    </row>
    <row r="446" spans="1:16" x14ac:dyDescent="0.25">
      <c r="A446" s="1" t="s">
        <v>891</v>
      </c>
      <c r="B446" s="1" t="s">
        <v>892</v>
      </c>
      <c r="C446" s="18">
        <v>399</v>
      </c>
      <c r="D446" s="19">
        <v>181.23</v>
      </c>
      <c r="E446" s="20">
        <f t="shared" si="36"/>
        <v>72310.76999999999</v>
      </c>
      <c r="F446" s="18">
        <v>7001</v>
      </c>
      <c r="G446" s="19">
        <v>179.94</v>
      </c>
      <c r="H446" s="20">
        <f t="shared" si="37"/>
        <v>1259759.94</v>
      </c>
      <c r="I446" s="18">
        <v>990</v>
      </c>
      <c r="J446" s="19">
        <v>181.23</v>
      </c>
      <c r="K446" s="20">
        <f t="shared" si="38"/>
        <v>179417.69999999998</v>
      </c>
      <c r="L446" s="18">
        <v>17369</v>
      </c>
      <c r="M446" s="19">
        <v>179.94</v>
      </c>
      <c r="N446" s="20">
        <f t="shared" si="39"/>
        <v>3125377.86</v>
      </c>
      <c r="O446" s="9">
        <f t="shared" si="40"/>
        <v>4636866.2699999996</v>
      </c>
      <c r="P446" s="9">
        <f t="shared" si="41"/>
        <v>10935.542956292138</v>
      </c>
    </row>
    <row r="447" spans="1:16" x14ac:dyDescent="0.25">
      <c r="A447" s="1" t="s">
        <v>893</v>
      </c>
      <c r="B447" s="1" t="s">
        <v>894</v>
      </c>
      <c r="C447" s="18">
        <v>247</v>
      </c>
      <c r="D447" s="19">
        <v>194.17</v>
      </c>
      <c r="E447" s="20">
        <f t="shared" si="36"/>
        <v>47959.99</v>
      </c>
      <c r="F447" s="18">
        <v>13718</v>
      </c>
      <c r="G447" s="19">
        <v>192.68</v>
      </c>
      <c r="H447" s="20">
        <f t="shared" si="37"/>
        <v>2643184.2400000002</v>
      </c>
      <c r="I447" s="18">
        <v>131</v>
      </c>
      <c r="J447" s="19">
        <v>194.17</v>
      </c>
      <c r="K447" s="20">
        <f t="shared" si="38"/>
        <v>25436.269999999997</v>
      </c>
      <c r="L447" s="18">
        <v>7277</v>
      </c>
      <c r="M447" s="19">
        <v>192.68</v>
      </c>
      <c r="N447" s="20">
        <f t="shared" si="39"/>
        <v>1402132.36</v>
      </c>
      <c r="O447" s="9">
        <f t="shared" si="40"/>
        <v>4118712.8600000003</v>
      </c>
      <c r="P447" s="9">
        <f t="shared" si="41"/>
        <v>9713.5346983304007</v>
      </c>
    </row>
    <row r="448" spans="1:16" x14ac:dyDescent="0.25">
      <c r="A448" s="1" t="s">
        <v>895</v>
      </c>
      <c r="B448" s="1" t="s">
        <v>896</v>
      </c>
      <c r="C448" s="18">
        <v>422</v>
      </c>
      <c r="D448" s="19">
        <v>219.16</v>
      </c>
      <c r="E448" s="20">
        <f t="shared" si="36"/>
        <v>92485.52</v>
      </c>
      <c r="F448" s="18">
        <v>13452</v>
      </c>
      <c r="G448" s="19">
        <v>217.29</v>
      </c>
      <c r="H448" s="20">
        <f t="shared" si="37"/>
        <v>2922985.08</v>
      </c>
      <c r="I448" s="18">
        <v>322</v>
      </c>
      <c r="J448" s="19">
        <v>219.16</v>
      </c>
      <c r="K448" s="20">
        <f t="shared" si="38"/>
        <v>70569.52</v>
      </c>
      <c r="L448" s="18">
        <v>10264</v>
      </c>
      <c r="M448" s="19">
        <v>217.29</v>
      </c>
      <c r="N448" s="20">
        <f t="shared" si="39"/>
        <v>2230264.56</v>
      </c>
      <c r="O448" s="9">
        <f t="shared" si="40"/>
        <v>5316304.68</v>
      </c>
      <c r="P448" s="9">
        <f t="shared" si="41"/>
        <v>12537.924281537869</v>
      </c>
    </row>
    <row r="449" spans="1:16" x14ac:dyDescent="0.25">
      <c r="A449" s="1" t="s">
        <v>897</v>
      </c>
      <c r="B449" s="1" t="s">
        <v>898</v>
      </c>
      <c r="C449" s="18">
        <v>36396</v>
      </c>
      <c r="D449" s="19">
        <v>270.61</v>
      </c>
      <c r="E449" s="20">
        <f t="shared" si="36"/>
        <v>9849121.5600000005</v>
      </c>
      <c r="F449" s="18">
        <v>0</v>
      </c>
      <c r="G449" s="19">
        <v>268.7</v>
      </c>
      <c r="H449" s="20">
        <f t="shared" si="37"/>
        <v>0</v>
      </c>
      <c r="I449" s="18">
        <v>20205</v>
      </c>
      <c r="J449" s="19">
        <v>270.61</v>
      </c>
      <c r="K449" s="20">
        <f t="shared" si="38"/>
        <v>5467675.0499999998</v>
      </c>
      <c r="L449" s="18">
        <v>0</v>
      </c>
      <c r="M449" s="19">
        <v>268.7</v>
      </c>
      <c r="N449" s="20">
        <f t="shared" si="39"/>
        <v>0</v>
      </c>
      <c r="O449" s="9">
        <f t="shared" si="40"/>
        <v>15316796.609999999</v>
      </c>
      <c r="P449" s="9">
        <f t="shared" si="41"/>
        <v>36122.992885331754</v>
      </c>
    </row>
    <row r="450" spans="1:16" x14ac:dyDescent="0.25">
      <c r="A450" s="1" t="s">
        <v>899</v>
      </c>
      <c r="B450" s="1" t="s">
        <v>900</v>
      </c>
      <c r="C450" s="18">
        <v>2309</v>
      </c>
      <c r="D450" s="19">
        <v>309.94</v>
      </c>
      <c r="E450" s="20">
        <f t="shared" si="36"/>
        <v>715651.46</v>
      </c>
      <c r="F450" s="18">
        <v>21341</v>
      </c>
      <c r="G450" s="19">
        <v>307</v>
      </c>
      <c r="H450" s="20">
        <f t="shared" si="37"/>
        <v>6551687</v>
      </c>
      <c r="I450" s="18">
        <v>1399</v>
      </c>
      <c r="J450" s="19">
        <v>309.94</v>
      </c>
      <c r="K450" s="20">
        <f t="shared" si="38"/>
        <v>433606.06</v>
      </c>
      <c r="L450" s="18">
        <v>12931</v>
      </c>
      <c r="M450" s="19">
        <v>307</v>
      </c>
      <c r="N450" s="20">
        <f t="shared" si="39"/>
        <v>3969817</v>
      </c>
      <c r="O450" s="9">
        <f t="shared" si="40"/>
        <v>11670761.52</v>
      </c>
      <c r="P450" s="9">
        <f t="shared" si="41"/>
        <v>27524.217111959399</v>
      </c>
    </row>
    <row r="451" spans="1:16" x14ac:dyDescent="0.25">
      <c r="A451" s="1" t="s">
        <v>901</v>
      </c>
      <c r="B451" s="1" t="s">
        <v>902</v>
      </c>
      <c r="C451" s="18">
        <v>0</v>
      </c>
      <c r="D451" s="19">
        <v>285.39999999999998</v>
      </c>
      <c r="E451" s="20">
        <f t="shared" si="36"/>
        <v>0</v>
      </c>
      <c r="F451" s="18">
        <v>25294</v>
      </c>
      <c r="G451" s="19">
        <v>282.75</v>
      </c>
      <c r="H451" s="20">
        <f t="shared" si="37"/>
        <v>7151878.5</v>
      </c>
      <c r="I451" s="18">
        <v>0</v>
      </c>
      <c r="J451" s="19">
        <v>285.39999999999998</v>
      </c>
      <c r="K451" s="20">
        <f t="shared" si="38"/>
        <v>0</v>
      </c>
      <c r="L451" s="18">
        <v>44961</v>
      </c>
      <c r="M451" s="19">
        <v>282.75</v>
      </c>
      <c r="N451" s="20">
        <f t="shared" si="39"/>
        <v>12712722.75</v>
      </c>
      <c r="O451" s="9">
        <f t="shared" si="40"/>
        <v>19864601.25</v>
      </c>
      <c r="P451" s="9">
        <f t="shared" si="41"/>
        <v>46848.493708874965</v>
      </c>
    </row>
    <row r="452" spans="1:16" x14ac:dyDescent="0.25">
      <c r="A452" s="1" t="s">
        <v>903</v>
      </c>
      <c r="B452" s="1" t="s">
        <v>904</v>
      </c>
      <c r="C452" s="18">
        <v>4822</v>
      </c>
      <c r="D452" s="19">
        <v>256.2</v>
      </c>
      <c r="E452" s="20">
        <f t="shared" si="36"/>
        <v>1235396.3999999999</v>
      </c>
      <c r="F452" s="18">
        <v>35672</v>
      </c>
      <c r="G452" s="19">
        <v>254.02</v>
      </c>
      <c r="H452" s="20">
        <f t="shared" si="37"/>
        <v>9061401.4399999995</v>
      </c>
      <c r="I452" s="18">
        <v>1962</v>
      </c>
      <c r="J452" s="19">
        <v>256.2</v>
      </c>
      <c r="K452" s="20">
        <f t="shared" si="38"/>
        <v>502664.39999999997</v>
      </c>
      <c r="L452" s="18">
        <v>14517</v>
      </c>
      <c r="M452" s="19">
        <v>254.02</v>
      </c>
      <c r="N452" s="20">
        <f t="shared" si="39"/>
        <v>3687608.3400000003</v>
      </c>
      <c r="O452" s="9">
        <f t="shared" si="40"/>
        <v>14487070.58</v>
      </c>
      <c r="P452" s="9">
        <f t="shared" si="41"/>
        <v>34166.174613102674</v>
      </c>
    </row>
    <row r="453" spans="1:16" x14ac:dyDescent="0.25">
      <c r="A453" s="1" t="s">
        <v>905</v>
      </c>
      <c r="B453" s="1" t="s">
        <v>906</v>
      </c>
      <c r="C453" s="18">
        <v>17132</v>
      </c>
      <c r="D453" s="19">
        <v>280.98</v>
      </c>
      <c r="E453" s="20">
        <f t="shared" si="36"/>
        <v>4813749.3600000003</v>
      </c>
      <c r="F453" s="18">
        <v>27909</v>
      </c>
      <c r="G453" s="19">
        <v>278.61</v>
      </c>
      <c r="H453" s="20">
        <f t="shared" si="37"/>
        <v>7775726.4900000002</v>
      </c>
      <c r="I453" s="18">
        <v>7306</v>
      </c>
      <c r="J453" s="19">
        <v>280.98</v>
      </c>
      <c r="K453" s="20">
        <f t="shared" si="38"/>
        <v>2052839.8800000001</v>
      </c>
      <c r="L453" s="18">
        <v>11903</v>
      </c>
      <c r="M453" s="19">
        <v>278.61</v>
      </c>
      <c r="N453" s="20">
        <f t="shared" si="39"/>
        <v>3316294.83</v>
      </c>
      <c r="O453" s="9">
        <f t="shared" si="40"/>
        <v>17958610.559999999</v>
      </c>
      <c r="P453" s="9">
        <f t="shared" si="41"/>
        <v>42353.422716718029</v>
      </c>
    </row>
    <row r="454" spans="1:16" x14ac:dyDescent="0.25">
      <c r="A454" s="1" t="s">
        <v>907</v>
      </c>
      <c r="B454" s="1" t="s">
        <v>908</v>
      </c>
      <c r="C454" s="18">
        <v>365</v>
      </c>
      <c r="D454" s="19">
        <v>281.74</v>
      </c>
      <c r="E454" s="20">
        <f t="shared" ref="E454:E517" si="42">D454*C454</f>
        <v>102835.1</v>
      </c>
      <c r="F454" s="18">
        <v>29113</v>
      </c>
      <c r="G454" s="19">
        <v>279.24</v>
      </c>
      <c r="H454" s="20">
        <f t="shared" ref="H454:H517" si="43">G454*F454</f>
        <v>8129514.1200000001</v>
      </c>
      <c r="I454" s="18">
        <v>176</v>
      </c>
      <c r="J454" s="19">
        <v>281.74</v>
      </c>
      <c r="K454" s="20">
        <f t="shared" ref="K454:K517" si="44">J454*I454</f>
        <v>49586.240000000005</v>
      </c>
      <c r="L454" s="18">
        <v>14065</v>
      </c>
      <c r="M454" s="19">
        <v>279.24</v>
      </c>
      <c r="N454" s="20">
        <f t="shared" ref="N454:N517" si="45">M454*L454</f>
        <v>3927510.6</v>
      </c>
      <c r="O454" s="9">
        <f t="shared" ref="O454:O517" si="46">N454+K454+H454+E454</f>
        <v>12209446.060000001</v>
      </c>
      <c r="P454" s="9">
        <f t="shared" si="41"/>
        <v>28794.645798931313</v>
      </c>
    </row>
    <row r="455" spans="1:16" x14ac:dyDescent="0.25">
      <c r="A455" s="1" t="s">
        <v>909</v>
      </c>
      <c r="B455" s="1" t="s">
        <v>910</v>
      </c>
      <c r="C455" s="18">
        <v>2161</v>
      </c>
      <c r="D455" s="19">
        <v>207.36</v>
      </c>
      <c r="E455" s="20">
        <f t="shared" si="42"/>
        <v>448104.96000000002</v>
      </c>
      <c r="F455" s="18">
        <v>12670</v>
      </c>
      <c r="G455" s="19">
        <v>205.57</v>
      </c>
      <c r="H455" s="20">
        <f t="shared" si="43"/>
        <v>2604571.9</v>
      </c>
      <c r="I455" s="18">
        <v>1269</v>
      </c>
      <c r="J455" s="19">
        <v>207.36</v>
      </c>
      <c r="K455" s="20">
        <f t="shared" si="44"/>
        <v>263139.84000000003</v>
      </c>
      <c r="L455" s="18">
        <v>7441</v>
      </c>
      <c r="M455" s="19">
        <v>205.57</v>
      </c>
      <c r="N455" s="20">
        <f t="shared" si="45"/>
        <v>1529646.3699999999</v>
      </c>
      <c r="O455" s="9">
        <f t="shared" si="46"/>
        <v>4845463.0699999994</v>
      </c>
      <c r="P455" s="9">
        <f t="shared" ref="P455:P518" si="47">(O455/$O$4)*$P$4</f>
        <v>11427.49573951206</v>
      </c>
    </row>
    <row r="456" spans="1:16" x14ac:dyDescent="0.25">
      <c r="A456" s="1" t="s">
        <v>911</v>
      </c>
      <c r="B456" s="1" t="s">
        <v>912</v>
      </c>
      <c r="C456" s="18">
        <v>0</v>
      </c>
      <c r="D456" s="19">
        <v>276.63</v>
      </c>
      <c r="E456" s="20">
        <f t="shared" si="42"/>
        <v>0</v>
      </c>
      <c r="F456" s="18">
        <v>15787</v>
      </c>
      <c r="G456" s="19">
        <v>274.32</v>
      </c>
      <c r="H456" s="20">
        <f t="shared" si="43"/>
        <v>4330689.84</v>
      </c>
      <c r="I456" s="18">
        <v>0</v>
      </c>
      <c r="J456" s="19">
        <v>276.63</v>
      </c>
      <c r="K456" s="20">
        <f t="shared" si="44"/>
        <v>0</v>
      </c>
      <c r="L456" s="18">
        <v>21291</v>
      </c>
      <c r="M456" s="19">
        <v>274.32</v>
      </c>
      <c r="N456" s="20">
        <f t="shared" si="45"/>
        <v>5840547.1200000001</v>
      </c>
      <c r="O456" s="9">
        <f t="shared" si="46"/>
        <v>10171236.960000001</v>
      </c>
      <c r="P456" s="9">
        <f t="shared" si="47"/>
        <v>23987.752119214401</v>
      </c>
    </row>
    <row r="457" spans="1:16" x14ac:dyDescent="0.25">
      <c r="A457" s="1" t="s">
        <v>913</v>
      </c>
      <c r="B457" s="1" t="s">
        <v>914</v>
      </c>
      <c r="C457" s="18">
        <v>1109</v>
      </c>
      <c r="D457" s="19">
        <v>187.53</v>
      </c>
      <c r="E457" s="20">
        <f t="shared" si="42"/>
        <v>207970.77</v>
      </c>
      <c r="F457" s="18">
        <v>17010</v>
      </c>
      <c r="G457" s="19">
        <v>186.11</v>
      </c>
      <c r="H457" s="20">
        <f t="shared" si="43"/>
        <v>3165731.1</v>
      </c>
      <c r="I457" s="18">
        <v>864</v>
      </c>
      <c r="J457" s="19">
        <v>187.53</v>
      </c>
      <c r="K457" s="20">
        <f t="shared" si="44"/>
        <v>162025.92000000001</v>
      </c>
      <c r="L457" s="18">
        <v>13253</v>
      </c>
      <c r="M457" s="19">
        <v>186.11</v>
      </c>
      <c r="N457" s="20">
        <f t="shared" si="45"/>
        <v>2466515.83</v>
      </c>
      <c r="O457" s="9">
        <f t="shared" si="46"/>
        <v>6002243.6199999992</v>
      </c>
      <c r="P457" s="9">
        <f t="shared" si="47"/>
        <v>14155.636397217128</v>
      </c>
    </row>
    <row r="458" spans="1:16" x14ac:dyDescent="0.25">
      <c r="A458" s="1" t="s">
        <v>915</v>
      </c>
      <c r="B458" s="1" t="s">
        <v>916</v>
      </c>
      <c r="C458" s="18">
        <v>672</v>
      </c>
      <c r="D458" s="19">
        <v>165.25</v>
      </c>
      <c r="E458" s="20">
        <f t="shared" si="42"/>
        <v>111048</v>
      </c>
      <c r="F458" s="18">
        <v>15250</v>
      </c>
      <c r="G458" s="19">
        <v>164</v>
      </c>
      <c r="H458" s="20">
        <f t="shared" si="43"/>
        <v>2501000</v>
      </c>
      <c r="I458" s="18">
        <v>708</v>
      </c>
      <c r="J458" s="19">
        <v>165.25</v>
      </c>
      <c r="K458" s="20">
        <f t="shared" si="44"/>
        <v>116997</v>
      </c>
      <c r="L458" s="18">
        <v>16075</v>
      </c>
      <c r="M458" s="19">
        <v>164</v>
      </c>
      <c r="N458" s="20">
        <f t="shared" si="45"/>
        <v>2636300</v>
      </c>
      <c r="O458" s="9">
        <f t="shared" si="46"/>
        <v>5365345</v>
      </c>
      <c r="P458" s="9">
        <f t="shared" si="47"/>
        <v>12653.580523215574</v>
      </c>
    </row>
    <row r="459" spans="1:16" x14ac:dyDescent="0.25">
      <c r="A459" s="1" t="s">
        <v>917</v>
      </c>
      <c r="B459" s="1" t="s">
        <v>918</v>
      </c>
      <c r="C459" s="18">
        <v>2429</v>
      </c>
      <c r="D459" s="19">
        <v>327.5</v>
      </c>
      <c r="E459" s="20">
        <f t="shared" si="42"/>
        <v>795497.5</v>
      </c>
      <c r="F459" s="18">
        <v>6646</v>
      </c>
      <c r="G459" s="19">
        <v>324.75</v>
      </c>
      <c r="H459" s="20">
        <f t="shared" si="43"/>
        <v>2158288.5</v>
      </c>
      <c r="I459" s="18">
        <v>2019</v>
      </c>
      <c r="J459" s="19">
        <v>327.5</v>
      </c>
      <c r="K459" s="20">
        <f t="shared" si="44"/>
        <v>661222.5</v>
      </c>
      <c r="L459" s="18">
        <v>5525</v>
      </c>
      <c r="M459" s="19">
        <v>324.75</v>
      </c>
      <c r="N459" s="20">
        <f t="shared" si="45"/>
        <v>1794243.75</v>
      </c>
      <c r="O459" s="9">
        <f t="shared" si="46"/>
        <v>5409252.25</v>
      </c>
      <c r="P459" s="9">
        <f t="shared" si="47"/>
        <v>12757.130979603366</v>
      </c>
    </row>
    <row r="460" spans="1:16" x14ac:dyDescent="0.25">
      <c r="A460" s="1" t="s">
        <v>919</v>
      </c>
      <c r="B460" s="1" t="s">
        <v>920</v>
      </c>
      <c r="C460" s="18">
        <v>15273</v>
      </c>
      <c r="D460" s="19">
        <v>313.77999999999997</v>
      </c>
      <c r="E460" s="20">
        <f t="shared" si="42"/>
        <v>4792361.9399999995</v>
      </c>
      <c r="F460" s="18">
        <v>21147</v>
      </c>
      <c r="G460" s="19">
        <v>310.88</v>
      </c>
      <c r="H460" s="20">
        <f t="shared" si="43"/>
        <v>6574179.3600000003</v>
      </c>
      <c r="I460" s="18">
        <v>13177</v>
      </c>
      <c r="J460" s="19">
        <v>313.77999999999997</v>
      </c>
      <c r="K460" s="20">
        <f t="shared" si="44"/>
        <v>4134679.0599999996</v>
      </c>
      <c r="L460" s="18">
        <v>18245</v>
      </c>
      <c r="M460" s="19">
        <v>310.88</v>
      </c>
      <c r="N460" s="20">
        <f t="shared" si="45"/>
        <v>5672005.5999999996</v>
      </c>
      <c r="O460" s="9">
        <f t="shared" si="46"/>
        <v>21173225.960000001</v>
      </c>
      <c r="P460" s="9">
        <f t="shared" si="47"/>
        <v>49934.742243247805</v>
      </c>
    </row>
    <row r="461" spans="1:16" x14ac:dyDescent="0.25">
      <c r="A461" s="1" t="s">
        <v>921</v>
      </c>
      <c r="B461" s="1" t="s">
        <v>922</v>
      </c>
      <c r="C461" s="18">
        <v>1328</v>
      </c>
      <c r="D461" s="19">
        <v>302.82</v>
      </c>
      <c r="E461" s="20">
        <f t="shared" si="42"/>
        <v>402144.95999999996</v>
      </c>
      <c r="F461" s="18">
        <v>18328</v>
      </c>
      <c r="G461" s="19">
        <v>300.05</v>
      </c>
      <c r="H461" s="20">
        <f t="shared" si="43"/>
        <v>5499316.4000000004</v>
      </c>
      <c r="I461" s="18">
        <v>391</v>
      </c>
      <c r="J461" s="19">
        <v>302.82</v>
      </c>
      <c r="K461" s="20">
        <f t="shared" si="44"/>
        <v>118402.62</v>
      </c>
      <c r="L461" s="18">
        <v>5398</v>
      </c>
      <c r="M461" s="19">
        <v>300.05</v>
      </c>
      <c r="N461" s="20">
        <f t="shared" si="45"/>
        <v>1619669.9000000001</v>
      </c>
      <c r="O461" s="9">
        <f t="shared" si="46"/>
        <v>7639533.8799999999</v>
      </c>
      <c r="P461" s="9">
        <f t="shared" si="47"/>
        <v>18017.00675546745</v>
      </c>
    </row>
    <row r="462" spans="1:16" x14ac:dyDescent="0.25">
      <c r="A462" s="1" t="s">
        <v>923</v>
      </c>
      <c r="B462" s="1" t="s">
        <v>924</v>
      </c>
      <c r="C462" s="18">
        <v>4080</v>
      </c>
      <c r="D462" s="19">
        <v>364.04</v>
      </c>
      <c r="E462" s="20">
        <f t="shared" si="42"/>
        <v>1485283.2000000002</v>
      </c>
      <c r="F462" s="18">
        <v>25550</v>
      </c>
      <c r="G462" s="19">
        <v>361.07</v>
      </c>
      <c r="H462" s="20">
        <f t="shared" si="43"/>
        <v>9225338.5</v>
      </c>
      <c r="I462" s="18">
        <v>3172</v>
      </c>
      <c r="J462" s="19">
        <v>364.04</v>
      </c>
      <c r="K462" s="20">
        <f t="shared" si="44"/>
        <v>1154734.8800000001</v>
      </c>
      <c r="L462" s="18">
        <v>19863</v>
      </c>
      <c r="M462" s="19">
        <v>361.07</v>
      </c>
      <c r="N462" s="20">
        <f t="shared" si="45"/>
        <v>7171933.4100000001</v>
      </c>
      <c r="O462" s="9">
        <f t="shared" si="46"/>
        <v>19037289.989999998</v>
      </c>
      <c r="P462" s="9">
        <f t="shared" si="47"/>
        <v>44897.370408104383</v>
      </c>
    </row>
    <row r="463" spans="1:16" x14ac:dyDescent="0.25">
      <c r="A463" s="1" t="s">
        <v>925</v>
      </c>
      <c r="B463" s="1" t="s">
        <v>926</v>
      </c>
      <c r="C463" s="18">
        <v>537</v>
      </c>
      <c r="D463" s="19">
        <v>245.94</v>
      </c>
      <c r="E463" s="20">
        <f t="shared" si="42"/>
        <v>132069.78</v>
      </c>
      <c r="F463" s="18">
        <v>48231</v>
      </c>
      <c r="G463" s="19">
        <v>244.1</v>
      </c>
      <c r="H463" s="20">
        <f t="shared" si="43"/>
        <v>11773187.1</v>
      </c>
      <c r="I463" s="18">
        <v>595</v>
      </c>
      <c r="J463" s="19">
        <v>245.94</v>
      </c>
      <c r="K463" s="20">
        <f t="shared" si="44"/>
        <v>146334.29999999999</v>
      </c>
      <c r="L463" s="18">
        <v>53424</v>
      </c>
      <c r="M463" s="19">
        <v>244.1</v>
      </c>
      <c r="N463" s="20">
        <f t="shared" si="45"/>
        <v>13040798.4</v>
      </c>
      <c r="O463" s="9">
        <f t="shared" si="46"/>
        <v>25092389.580000002</v>
      </c>
      <c r="P463" s="9">
        <f t="shared" si="47"/>
        <v>59177.661841023357</v>
      </c>
    </row>
    <row r="464" spans="1:16" x14ac:dyDescent="0.25">
      <c r="A464" s="1" t="s">
        <v>927</v>
      </c>
      <c r="B464" s="1" t="s">
        <v>928</v>
      </c>
      <c r="C464" s="18">
        <v>0</v>
      </c>
      <c r="D464" s="19">
        <v>246.73</v>
      </c>
      <c r="E464" s="20">
        <f t="shared" si="42"/>
        <v>0</v>
      </c>
      <c r="F464" s="18">
        <v>5322</v>
      </c>
      <c r="G464" s="19">
        <v>245.11</v>
      </c>
      <c r="H464" s="20">
        <f t="shared" si="43"/>
        <v>1304475.4200000002</v>
      </c>
      <c r="I464" s="18">
        <v>0</v>
      </c>
      <c r="J464" s="19">
        <v>246.73</v>
      </c>
      <c r="K464" s="20">
        <f t="shared" si="44"/>
        <v>0</v>
      </c>
      <c r="L464" s="18">
        <v>4074</v>
      </c>
      <c r="M464" s="19">
        <v>245.11</v>
      </c>
      <c r="N464" s="20">
        <f t="shared" si="45"/>
        <v>998578.14</v>
      </c>
      <c r="O464" s="9">
        <f t="shared" si="46"/>
        <v>2303053.56</v>
      </c>
      <c r="P464" s="9">
        <f t="shared" si="47"/>
        <v>5431.500429280557</v>
      </c>
    </row>
    <row r="465" spans="1:16" x14ac:dyDescent="0.25">
      <c r="A465" s="1" t="s">
        <v>929</v>
      </c>
      <c r="B465" s="1" t="s">
        <v>930</v>
      </c>
      <c r="C465" s="18">
        <v>545</v>
      </c>
      <c r="D465" s="19">
        <v>298</v>
      </c>
      <c r="E465" s="20">
        <f t="shared" si="42"/>
        <v>162410</v>
      </c>
      <c r="F465" s="18">
        <v>54217</v>
      </c>
      <c r="G465" s="19">
        <v>295.86</v>
      </c>
      <c r="H465" s="20">
        <f t="shared" si="43"/>
        <v>16040641.620000001</v>
      </c>
      <c r="I465" s="18">
        <v>309</v>
      </c>
      <c r="J465" s="19">
        <v>298</v>
      </c>
      <c r="K465" s="20">
        <f t="shared" si="44"/>
        <v>92082</v>
      </c>
      <c r="L465" s="18">
        <v>30699</v>
      </c>
      <c r="M465" s="19">
        <v>295.86</v>
      </c>
      <c r="N465" s="20">
        <f t="shared" si="45"/>
        <v>9082606.1400000006</v>
      </c>
      <c r="O465" s="9">
        <f t="shared" si="46"/>
        <v>25377739.760000002</v>
      </c>
      <c r="P465" s="9">
        <f t="shared" si="47"/>
        <v>59850.629092885829</v>
      </c>
    </row>
    <row r="466" spans="1:16" x14ac:dyDescent="0.25">
      <c r="A466" s="1" t="s">
        <v>931</v>
      </c>
      <c r="B466" s="1" t="s">
        <v>932</v>
      </c>
      <c r="C466" s="18">
        <v>1546</v>
      </c>
      <c r="D466" s="19">
        <v>189.44</v>
      </c>
      <c r="E466" s="20">
        <f t="shared" si="42"/>
        <v>292874.23999999999</v>
      </c>
      <c r="F466" s="18">
        <v>26497</v>
      </c>
      <c r="G466" s="19">
        <v>187.98</v>
      </c>
      <c r="H466" s="20">
        <f t="shared" si="43"/>
        <v>4980906.0599999996</v>
      </c>
      <c r="I466" s="18">
        <v>1469</v>
      </c>
      <c r="J466" s="19">
        <v>189.44</v>
      </c>
      <c r="K466" s="20">
        <f t="shared" si="44"/>
        <v>278287.35999999999</v>
      </c>
      <c r="L466" s="18">
        <v>25173</v>
      </c>
      <c r="M466" s="19">
        <v>187.98</v>
      </c>
      <c r="N466" s="20">
        <f t="shared" si="45"/>
        <v>4732020.54</v>
      </c>
      <c r="O466" s="9">
        <f t="shared" si="46"/>
        <v>10284088.200000001</v>
      </c>
      <c r="P466" s="9">
        <f t="shared" si="47"/>
        <v>24253.899450371064</v>
      </c>
    </row>
    <row r="467" spans="1:16" x14ac:dyDescent="0.25">
      <c r="A467" s="1" t="s">
        <v>933</v>
      </c>
      <c r="B467" s="1" t="s">
        <v>934</v>
      </c>
      <c r="C467" s="18">
        <v>1355</v>
      </c>
      <c r="D467" s="19">
        <v>225.13</v>
      </c>
      <c r="E467" s="20">
        <f t="shared" si="42"/>
        <v>305051.14999999997</v>
      </c>
      <c r="F467" s="18">
        <v>10563</v>
      </c>
      <c r="G467" s="19">
        <v>223.64</v>
      </c>
      <c r="H467" s="20">
        <f t="shared" si="43"/>
        <v>2362309.3199999998</v>
      </c>
      <c r="I467" s="18">
        <v>979</v>
      </c>
      <c r="J467" s="19">
        <v>225.13</v>
      </c>
      <c r="K467" s="20">
        <f t="shared" si="44"/>
        <v>220402.27</v>
      </c>
      <c r="L467" s="18">
        <v>7636</v>
      </c>
      <c r="M467" s="19">
        <v>223.64</v>
      </c>
      <c r="N467" s="20">
        <f t="shared" si="45"/>
        <v>1707715.0399999998</v>
      </c>
      <c r="O467" s="9">
        <f t="shared" si="46"/>
        <v>4595477.78</v>
      </c>
      <c r="P467" s="9">
        <f t="shared" si="47"/>
        <v>10837.93272042673</v>
      </c>
    </row>
    <row r="468" spans="1:16" x14ac:dyDescent="0.25">
      <c r="A468" s="1" t="s">
        <v>935</v>
      </c>
      <c r="B468" s="1" t="s">
        <v>936</v>
      </c>
      <c r="C468" s="18">
        <v>191</v>
      </c>
      <c r="D468" s="19">
        <v>273.44</v>
      </c>
      <c r="E468" s="20">
        <f t="shared" si="42"/>
        <v>52227.040000000001</v>
      </c>
      <c r="F468" s="18">
        <v>39081</v>
      </c>
      <c r="G468" s="19">
        <v>271.37</v>
      </c>
      <c r="H468" s="20">
        <f t="shared" si="43"/>
        <v>10605410.970000001</v>
      </c>
      <c r="I468" s="18">
        <v>0</v>
      </c>
      <c r="J468" s="19">
        <v>273.44</v>
      </c>
      <c r="K468" s="20">
        <f t="shared" si="44"/>
        <v>0</v>
      </c>
      <c r="L468" s="18">
        <v>0</v>
      </c>
      <c r="M468" s="19">
        <v>271.37</v>
      </c>
      <c r="N468" s="20">
        <f t="shared" si="45"/>
        <v>0</v>
      </c>
      <c r="O468" s="9">
        <f t="shared" si="46"/>
        <v>10657638.01</v>
      </c>
      <c r="P468" s="9">
        <f t="shared" si="47"/>
        <v>25134.875902074888</v>
      </c>
    </row>
    <row r="469" spans="1:16" x14ac:dyDescent="0.25">
      <c r="A469" s="1" t="s">
        <v>937</v>
      </c>
      <c r="B469" s="1" t="s">
        <v>938</v>
      </c>
      <c r="C469" s="18">
        <v>120</v>
      </c>
      <c r="D469" s="19">
        <v>265.14</v>
      </c>
      <c r="E469" s="20">
        <f t="shared" si="42"/>
        <v>31816.799999999999</v>
      </c>
      <c r="F469" s="18">
        <v>22706</v>
      </c>
      <c r="G469" s="19">
        <v>262.66000000000003</v>
      </c>
      <c r="H469" s="20">
        <f t="shared" si="43"/>
        <v>5963957.9600000009</v>
      </c>
      <c r="I469" s="18">
        <v>126</v>
      </c>
      <c r="J469" s="19">
        <v>265.14</v>
      </c>
      <c r="K469" s="20">
        <f t="shared" si="44"/>
        <v>33407.64</v>
      </c>
      <c r="L469" s="18">
        <v>23859</v>
      </c>
      <c r="M469" s="19">
        <v>262.66000000000003</v>
      </c>
      <c r="N469" s="20">
        <f t="shared" si="45"/>
        <v>6266804.9400000004</v>
      </c>
      <c r="O469" s="9">
        <f t="shared" si="46"/>
        <v>12295987.340000002</v>
      </c>
      <c r="P469" s="9">
        <f t="shared" si="47"/>
        <v>28998.743961316428</v>
      </c>
    </row>
    <row r="470" spans="1:16" x14ac:dyDescent="0.25">
      <c r="A470" s="1" t="s">
        <v>939</v>
      </c>
      <c r="B470" s="1" t="s">
        <v>940</v>
      </c>
      <c r="C470" s="18">
        <v>1806</v>
      </c>
      <c r="D470" s="19">
        <v>251.33</v>
      </c>
      <c r="E470" s="20">
        <f t="shared" si="42"/>
        <v>453901.98000000004</v>
      </c>
      <c r="F470" s="18">
        <v>34527</v>
      </c>
      <c r="G470" s="19">
        <v>249.2</v>
      </c>
      <c r="H470" s="20">
        <f t="shared" si="43"/>
        <v>8604128.4000000004</v>
      </c>
      <c r="I470" s="18">
        <v>1706</v>
      </c>
      <c r="J470" s="19">
        <v>251.33</v>
      </c>
      <c r="K470" s="20">
        <f t="shared" si="44"/>
        <v>428768.98000000004</v>
      </c>
      <c r="L470" s="18">
        <v>32611</v>
      </c>
      <c r="M470" s="19">
        <v>249.2</v>
      </c>
      <c r="N470" s="20">
        <f t="shared" si="45"/>
        <v>8126661.1999999993</v>
      </c>
      <c r="O470" s="9">
        <f t="shared" si="46"/>
        <v>17613460.559999999</v>
      </c>
      <c r="P470" s="9">
        <f t="shared" si="47"/>
        <v>41539.424116891205</v>
      </c>
    </row>
    <row r="471" spans="1:16" x14ac:dyDescent="0.25">
      <c r="A471" s="1" t="s">
        <v>941</v>
      </c>
      <c r="B471" s="1" t="s">
        <v>942</v>
      </c>
      <c r="C471" s="18">
        <v>50456</v>
      </c>
      <c r="D471" s="19">
        <v>207.47</v>
      </c>
      <c r="E471" s="20">
        <f t="shared" si="42"/>
        <v>10468106.32</v>
      </c>
      <c r="F471" s="18">
        <v>694</v>
      </c>
      <c r="G471" s="19">
        <v>205.98</v>
      </c>
      <c r="H471" s="20">
        <f t="shared" si="43"/>
        <v>142950.12</v>
      </c>
      <c r="I471" s="18">
        <v>37540</v>
      </c>
      <c r="J471" s="19">
        <v>207.47</v>
      </c>
      <c r="K471" s="20">
        <f t="shared" si="44"/>
        <v>7788423.7999999998</v>
      </c>
      <c r="L471" s="18">
        <v>516</v>
      </c>
      <c r="M471" s="19">
        <v>205.98</v>
      </c>
      <c r="N471" s="20">
        <f t="shared" si="45"/>
        <v>106285.68</v>
      </c>
      <c r="O471" s="9">
        <f t="shared" si="46"/>
        <v>18505765.920000002</v>
      </c>
      <c r="P471" s="9">
        <f t="shared" si="47"/>
        <v>43643.828908019626</v>
      </c>
    </row>
    <row r="472" spans="1:16" x14ac:dyDescent="0.25">
      <c r="A472" s="1" t="s">
        <v>943</v>
      </c>
      <c r="B472" s="1" t="s">
        <v>944</v>
      </c>
      <c r="C472" s="18">
        <v>1416</v>
      </c>
      <c r="D472" s="19">
        <v>214.28</v>
      </c>
      <c r="E472" s="20">
        <f t="shared" si="42"/>
        <v>303420.48</v>
      </c>
      <c r="F472" s="18">
        <v>0</v>
      </c>
      <c r="G472" s="19">
        <v>213.07</v>
      </c>
      <c r="H472" s="20">
        <f t="shared" si="43"/>
        <v>0</v>
      </c>
      <c r="I472" s="18">
        <v>0</v>
      </c>
      <c r="J472" s="19">
        <v>214.28</v>
      </c>
      <c r="K472" s="20">
        <f t="shared" si="44"/>
        <v>0</v>
      </c>
      <c r="L472" s="18">
        <v>0</v>
      </c>
      <c r="M472" s="19">
        <v>213.07</v>
      </c>
      <c r="N472" s="20">
        <f t="shared" si="45"/>
        <v>0</v>
      </c>
      <c r="O472" s="9">
        <f t="shared" si="46"/>
        <v>303420.48</v>
      </c>
      <c r="P472" s="9">
        <f t="shared" si="47"/>
        <v>715.5840819318646</v>
      </c>
    </row>
    <row r="473" spans="1:16" x14ac:dyDescent="0.25">
      <c r="A473" s="1" t="s">
        <v>945</v>
      </c>
      <c r="B473" s="1" t="s">
        <v>946</v>
      </c>
      <c r="C473" s="18">
        <v>921</v>
      </c>
      <c r="D473" s="19">
        <v>186.59</v>
      </c>
      <c r="E473" s="20">
        <f t="shared" si="42"/>
        <v>171849.39</v>
      </c>
      <c r="F473" s="18">
        <v>13890</v>
      </c>
      <c r="G473" s="19">
        <v>185.23</v>
      </c>
      <c r="H473" s="20">
        <f t="shared" si="43"/>
        <v>2572844.6999999997</v>
      </c>
      <c r="I473" s="18">
        <v>1146</v>
      </c>
      <c r="J473" s="19">
        <v>186.59</v>
      </c>
      <c r="K473" s="20">
        <f t="shared" si="44"/>
        <v>213832.14</v>
      </c>
      <c r="L473" s="18">
        <v>17286</v>
      </c>
      <c r="M473" s="19">
        <v>185.23</v>
      </c>
      <c r="N473" s="20">
        <f t="shared" si="45"/>
        <v>3201885.78</v>
      </c>
      <c r="O473" s="9">
        <f t="shared" si="46"/>
        <v>6160412.0099999988</v>
      </c>
      <c r="P473" s="9">
        <f t="shared" si="47"/>
        <v>14528.659280012616</v>
      </c>
    </row>
    <row r="474" spans="1:16" x14ac:dyDescent="0.25">
      <c r="A474" s="1" t="s">
        <v>947</v>
      </c>
      <c r="B474" s="1" t="s">
        <v>948</v>
      </c>
      <c r="C474" s="18">
        <v>0</v>
      </c>
      <c r="D474" s="19">
        <v>165.15</v>
      </c>
      <c r="E474" s="20">
        <f t="shared" si="42"/>
        <v>0</v>
      </c>
      <c r="F474" s="18">
        <v>9395</v>
      </c>
      <c r="G474" s="19">
        <v>164.09</v>
      </c>
      <c r="H474" s="20">
        <f t="shared" si="43"/>
        <v>1541625.55</v>
      </c>
      <c r="I474" s="18">
        <v>0</v>
      </c>
      <c r="J474" s="19">
        <v>165.15</v>
      </c>
      <c r="K474" s="20">
        <f t="shared" si="44"/>
        <v>0</v>
      </c>
      <c r="L474" s="18">
        <v>12990</v>
      </c>
      <c r="M474" s="19">
        <v>164.09</v>
      </c>
      <c r="N474" s="20">
        <f t="shared" si="45"/>
        <v>2131529.1</v>
      </c>
      <c r="O474" s="9">
        <f t="shared" si="46"/>
        <v>3673154.6500000004</v>
      </c>
      <c r="P474" s="9">
        <f t="shared" si="47"/>
        <v>8662.7342953712614</v>
      </c>
    </row>
    <row r="475" spans="1:16" x14ac:dyDescent="0.25">
      <c r="A475" s="1" t="s">
        <v>949</v>
      </c>
      <c r="B475" s="1" t="s">
        <v>950</v>
      </c>
      <c r="C475" s="18">
        <v>0</v>
      </c>
      <c r="D475" s="19">
        <v>197.27</v>
      </c>
      <c r="E475" s="20">
        <f t="shared" si="42"/>
        <v>0</v>
      </c>
      <c r="F475" s="18">
        <v>6776</v>
      </c>
      <c r="G475" s="19">
        <v>195.85</v>
      </c>
      <c r="H475" s="20">
        <f t="shared" si="43"/>
        <v>1327079.5999999999</v>
      </c>
      <c r="I475" s="18">
        <v>0</v>
      </c>
      <c r="J475" s="19">
        <v>197.27</v>
      </c>
      <c r="K475" s="20">
        <f t="shared" si="44"/>
        <v>0</v>
      </c>
      <c r="L475" s="18">
        <v>10153</v>
      </c>
      <c r="M475" s="19">
        <v>195.85</v>
      </c>
      <c r="N475" s="20">
        <f t="shared" si="45"/>
        <v>1988465.05</v>
      </c>
      <c r="O475" s="9">
        <f t="shared" si="46"/>
        <v>3315544.65</v>
      </c>
      <c r="P475" s="9">
        <f t="shared" si="47"/>
        <v>7819.3501456274653</v>
      </c>
    </row>
    <row r="476" spans="1:16" x14ac:dyDescent="0.25">
      <c r="A476" s="1" t="s">
        <v>951</v>
      </c>
      <c r="B476" s="1" t="s">
        <v>952</v>
      </c>
      <c r="C476" s="18">
        <v>0</v>
      </c>
      <c r="D476" s="19">
        <v>247.54</v>
      </c>
      <c r="E476" s="20">
        <f t="shared" si="42"/>
        <v>0</v>
      </c>
      <c r="F476" s="18">
        <v>6092</v>
      </c>
      <c r="G476" s="19">
        <v>245.96</v>
      </c>
      <c r="H476" s="20">
        <f t="shared" si="43"/>
        <v>1498388.32</v>
      </c>
      <c r="I476" s="18">
        <v>0</v>
      </c>
      <c r="J476" s="19">
        <v>247.54</v>
      </c>
      <c r="K476" s="20">
        <f t="shared" si="44"/>
        <v>0</v>
      </c>
      <c r="L476" s="18">
        <v>3908</v>
      </c>
      <c r="M476" s="19">
        <v>245.96</v>
      </c>
      <c r="N476" s="20">
        <f t="shared" si="45"/>
        <v>961211.68</v>
      </c>
      <c r="O476" s="9">
        <f t="shared" si="46"/>
        <v>2459600</v>
      </c>
      <c r="P476" s="9">
        <f t="shared" si="47"/>
        <v>5800.6981200465261</v>
      </c>
    </row>
    <row r="477" spans="1:16" x14ac:dyDescent="0.25">
      <c r="A477" s="1" t="s">
        <v>953</v>
      </c>
      <c r="B477" s="1" t="s">
        <v>954</v>
      </c>
      <c r="C477" s="18">
        <v>1542</v>
      </c>
      <c r="D477" s="19">
        <v>175.21</v>
      </c>
      <c r="E477" s="20">
        <f t="shared" si="42"/>
        <v>270173.82</v>
      </c>
      <c r="F477" s="18">
        <v>17848</v>
      </c>
      <c r="G477" s="19">
        <v>173.89</v>
      </c>
      <c r="H477" s="20">
        <f t="shared" si="43"/>
        <v>3103588.7199999997</v>
      </c>
      <c r="I477" s="18">
        <v>2536</v>
      </c>
      <c r="J477" s="19">
        <v>175.21</v>
      </c>
      <c r="K477" s="20">
        <f t="shared" si="44"/>
        <v>444332.56</v>
      </c>
      <c r="L477" s="18">
        <v>29355</v>
      </c>
      <c r="M477" s="19">
        <v>173.89</v>
      </c>
      <c r="N477" s="20">
        <f t="shared" si="45"/>
        <v>5104540.9499999993</v>
      </c>
      <c r="O477" s="9">
        <f t="shared" si="46"/>
        <v>8922636.0499999989</v>
      </c>
      <c r="P477" s="9">
        <f t="shared" si="47"/>
        <v>21043.063165187166</v>
      </c>
    </row>
    <row r="478" spans="1:16" x14ac:dyDescent="0.25">
      <c r="A478" s="1" t="s">
        <v>955</v>
      </c>
      <c r="B478" s="1" t="s">
        <v>956</v>
      </c>
      <c r="C478" s="18">
        <v>0</v>
      </c>
      <c r="D478" s="19">
        <v>224.21</v>
      </c>
      <c r="E478" s="20">
        <f t="shared" si="42"/>
        <v>0</v>
      </c>
      <c r="F478" s="18">
        <v>53440</v>
      </c>
      <c r="G478" s="19">
        <v>222.12</v>
      </c>
      <c r="H478" s="20">
        <f t="shared" si="43"/>
        <v>11870092.800000001</v>
      </c>
      <c r="I478" s="18">
        <v>0</v>
      </c>
      <c r="J478" s="19">
        <v>224.21</v>
      </c>
      <c r="K478" s="20">
        <f t="shared" si="44"/>
        <v>0</v>
      </c>
      <c r="L478" s="18">
        <v>21639</v>
      </c>
      <c r="M478" s="19">
        <v>222.12</v>
      </c>
      <c r="N478" s="20">
        <f t="shared" si="45"/>
        <v>4806454.68</v>
      </c>
      <c r="O478" s="9">
        <f t="shared" si="46"/>
        <v>16676547.48</v>
      </c>
      <c r="P478" s="9">
        <f t="shared" si="47"/>
        <v>39329.816887340472</v>
      </c>
    </row>
    <row r="479" spans="1:16" x14ac:dyDescent="0.25">
      <c r="A479" s="1" t="s">
        <v>957</v>
      </c>
      <c r="B479" s="1" t="s">
        <v>958</v>
      </c>
      <c r="C479" s="18">
        <v>2054</v>
      </c>
      <c r="D479" s="19">
        <v>198.03</v>
      </c>
      <c r="E479" s="20">
        <f t="shared" si="42"/>
        <v>406753.62</v>
      </c>
      <c r="F479" s="18">
        <v>18056</v>
      </c>
      <c r="G479" s="19">
        <v>196.35</v>
      </c>
      <c r="H479" s="20">
        <f t="shared" si="43"/>
        <v>3545295.6</v>
      </c>
      <c r="I479" s="18">
        <v>1485</v>
      </c>
      <c r="J479" s="19">
        <v>198.03</v>
      </c>
      <c r="K479" s="20">
        <f t="shared" si="44"/>
        <v>294074.55</v>
      </c>
      <c r="L479" s="18">
        <v>13057</v>
      </c>
      <c r="M479" s="19">
        <v>196.35</v>
      </c>
      <c r="N479" s="20">
        <f t="shared" si="45"/>
        <v>2563741.9499999997</v>
      </c>
      <c r="O479" s="9">
        <f t="shared" si="46"/>
        <v>6809865.7199999997</v>
      </c>
      <c r="P479" s="9">
        <f t="shared" si="47"/>
        <v>16060.324963316507</v>
      </c>
    </row>
    <row r="480" spans="1:16" x14ac:dyDescent="0.25">
      <c r="A480" s="1" t="s">
        <v>959</v>
      </c>
      <c r="B480" s="1" t="s">
        <v>960</v>
      </c>
      <c r="C480" s="18">
        <v>1220</v>
      </c>
      <c r="D480" s="19">
        <v>240.92</v>
      </c>
      <c r="E480" s="20">
        <f t="shared" si="42"/>
        <v>293922.39999999997</v>
      </c>
      <c r="F480" s="18">
        <v>12466</v>
      </c>
      <c r="G480" s="19">
        <v>238.56</v>
      </c>
      <c r="H480" s="20">
        <f t="shared" si="43"/>
        <v>2973888.96</v>
      </c>
      <c r="I480" s="18">
        <v>2020</v>
      </c>
      <c r="J480" s="19">
        <v>240.92</v>
      </c>
      <c r="K480" s="20">
        <f t="shared" si="44"/>
        <v>486658.39999999997</v>
      </c>
      <c r="L480" s="18">
        <v>20644</v>
      </c>
      <c r="M480" s="19">
        <v>238.56</v>
      </c>
      <c r="N480" s="20">
        <f t="shared" si="45"/>
        <v>4924832.6399999997</v>
      </c>
      <c r="O480" s="9">
        <f t="shared" si="46"/>
        <v>8679302.4000000004</v>
      </c>
      <c r="P480" s="9">
        <f t="shared" si="47"/>
        <v>20469.18731297581</v>
      </c>
    </row>
    <row r="481" spans="1:16" x14ac:dyDescent="0.25">
      <c r="A481" s="1" t="s">
        <v>961</v>
      </c>
      <c r="B481" s="1" t="s">
        <v>962</v>
      </c>
      <c r="C481" s="18">
        <v>6401</v>
      </c>
      <c r="D481" s="19">
        <v>296.58999999999997</v>
      </c>
      <c r="E481" s="20">
        <f t="shared" si="42"/>
        <v>1898472.5899999999</v>
      </c>
      <c r="F481" s="18">
        <v>65885</v>
      </c>
      <c r="G481" s="19">
        <v>293.95</v>
      </c>
      <c r="H481" s="20">
        <f t="shared" si="43"/>
        <v>19366895.75</v>
      </c>
      <c r="I481" s="18">
        <v>1116</v>
      </c>
      <c r="J481" s="19">
        <v>296.58999999999997</v>
      </c>
      <c r="K481" s="20">
        <f t="shared" si="44"/>
        <v>330994.43999999994</v>
      </c>
      <c r="L481" s="18">
        <v>11482</v>
      </c>
      <c r="M481" s="19">
        <v>293.95</v>
      </c>
      <c r="N481" s="20">
        <f t="shared" si="45"/>
        <v>3375133.9</v>
      </c>
      <c r="O481" s="9">
        <f t="shared" si="46"/>
        <v>24971496.68</v>
      </c>
      <c r="P481" s="9">
        <f t="shared" si="47"/>
        <v>58892.549132551656</v>
      </c>
    </row>
    <row r="482" spans="1:16" x14ac:dyDescent="0.25">
      <c r="A482" s="1" t="s">
        <v>963</v>
      </c>
      <c r="B482" s="1" t="s">
        <v>964</v>
      </c>
      <c r="C482" s="18">
        <v>2251</v>
      </c>
      <c r="D482" s="19">
        <v>271.76</v>
      </c>
      <c r="E482" s="20">
        <f t="shared" si="42"/>
        <v>611731.76</v>
      </c>
      <c r="F482" s="18">
        <v>15221</v>
      </c>
      <c r="G482" s="19">
        <v>269.49</v>
      </c>
      <c r="H482" s="20">
        <f t="shared" si="43"/>
        <v>4101907.29</v>
      </c>
      <c r="I482" s="18">
        <v>1474</v>
      </c>
      <c r="J482" s="19">
        <v>271.76</v>
      </c>
      <c r="K482" s="20">
        <f t="shared" si="44"/>
        <v>400574.24</v>
      </c>
      <c r="L482" s="18">
        <v>9964</v>
      </c>
      <c r="M482" s="19">
        <v>269.49</v>
      </c>
      <c r="N482" s="20">
        <f t="shared" si="45"/>
        <v>2685198.36</v>
      </c>
      <c r="O482" s="9">
        <f t="shared" si="46"/>
        <v>7799411.6499999994</v>
      </c>
      <c r="P482" s="9">
        <f t="shared" si="47"/>
        <v>18394.061024403956</v>
      </c>
    </row>
    <row r="483" spans="1:16" x14ac:dyDescent="0.25">
      <c r="A483" s="1" t="s">
        <v>965</v>
      </c>
      <c r="B483" s="1" t="s">
        <v>966</v>
      </c>
      <c r="C483" s="18">
        <v>5203</v>
      </c>
      <c r="D483" s="19">
        <v>271.29000000000002</v>
      </c>
      <c r="E483" s="20">
        <f t="shared" si="42"/>
        <v>1411521.87</v>
      </c>
      <c r="F483" s="18">
        <v>13488</v>
      </c>
      <c r="G483" s="19">
        <v>269.01</v>
      </c>
      <c r="H483" s="20">
        <f t="shared" si="43"/>
        <v>3628406.88</v>
      </c>
      <c r="I483" s="18">
        <v>4697</v>
      </c>
      <c r="J483" s="19">
        <v>271.29000000000002</v>
      </c>
      <c r="K483" s="20">
        <f t="shared" si="44"/>
        <v>1274249.1300000001</v>
      </c>
      <c r="L483" s="18">
        <v>12178</v>
      </c>
      <c r="M483" s="19">
        <v>269.01</v>
      </c>
      <c r="N483" s="20">
        <f t="shared" si="45"/>
        <v>3276003.78</v>
      </c>
      <c r="O483" s="9">
        <f t="shared" si="46"/>
        <v>9590181.6600000001</v>
      </c>
      <c r="P483" s="9">
        <f t="shared" si="47"/>
        <v>22617.396619802679</v>
      </c>
    </row>
    <row r="484" spans="1:16" x14ac:dyDescent="0.25">
      <c r="A484" s="1" t="s">
        <v>967</v>
      </c>
      <c r="B484" s="1" t="s">
        <v>968</v>
      </c>
      <c r="C484" s="18">
        <v>2393</v>
      </c>
      <c r="D484" s="19">
        <v>187.78</v>
      </c>
      <c r="E484" s="20">
        <f t="shared" si="42"/>
        <v>449357.54</v>
      </c>
      <c r="F484" s="18">
        <v>15407</v>
      </c>
      <c r="G484" s="19">
        <v>186.13</v>
      </c>
      <c r="H484" s="20">
        <f t="shared" si="43"/>
        <v>2867704.91</v>
      </c>
      <c r="I484" s="18">
        <v>2317</v>
      </c>
      <c r="J484" s="19">
        <v>187.78</v>
      </c>
      <c r="K484" s="20">
        <f t="shared" si="44"/>
        <v>435086.26</v>
      </c>
      <c r="L484" s="18">
        <v>14920</v>
      </c>
      <c r="M484" s="19">
        <v>186.13</v>
      </c>
      <c r="N484" s="20">
        <f t="shared" si="45"/>
        <v>2777059.6</v>
      </c>
      <c r="O484" s="9">
        <f t="shared" si="46"/>
        <v>6529208.3100000005</v>
      </c>
      <c r="P484" s="9">
        <f t="shared" si="47"/>
        <v>15398.425097255309</v>
      </c>
    </row>
    <row r="485" spans="1:16" x14ac:dyDescent="0.25">
      <c r="A485" s="1" t="s">
        <v>969</v>
      </c>
      <c r="B485" s="1" t="s">
        <v>970</v>
      </c>
      <c r="C485" s="18">
        <v>2809</v>
      </c>
      <c r="D485" s="19">
        <v>261.91000000000003</v>
      </c>
      <c r="E485" s="20">
        <f t="shared" si="42"/>
        <v>735705.19000000006</v>
      </c>
      <c r="F485" s="18">
        <v>35277</v>
      </c>
      <c r="G485" s="19">
        <v>259.68</v>
      </c>
      <c r="H485" s="20">
        <f t="shared" si="43"/>
        <v>9160731.3599999994</v>
      </c>
      <c r="I485" s="18">
        <v>0</v>
      </c>
      <c r="J485" s="19">
        <v>261.91000000000003</v>
      </c>
      <c r="K485" s="20">
        <f t="shared" si="44"/>
        <v>0</v>
      </c>
      <c r="L485" s="18">
        <v>0</v>
      </c>
      <c r="M485" s="19">
        <v>259.68</v>
      </c>
      <c r="N485" s="20">
        <f t="shared" si="45"/>
        <v>0</v>
      </c>
      <c r="O485" s="9">
        <f t="shared" si="46"/>
        <v>9896436.5499999989</v>
      </c>
      <c r="P485" s="9">
        <f t="shared" si="47"/>
        <v>23339.665348326849</v>
      </c>
    </row>
    <row r="486" spans="1:16" x14ac:dyDescent="0.25">
      <c r="A486" s="1" t="s">
        <v>971</v>
      </c>
      <c r="B486" s="1" t="s">
        <v>972</v>
      </c>
      <c r="C486" s="18">
        <v>422</v>
      </c>
      <c r="D486" s="19">
        <v>182.32</v>
      </c>
      <c r="E486" s="20">
        <f t="shared" si="42"/>
        <v>76939.039999999994</v>
      </c>
      <c r="F486" s="18">
        <v>9836</v>
      </c>
      <c r="G486" s="19">
        <v>180.74</v>
      </c>
      <c r="H486" s="20">
        <f t="shared" si="43"/>
        <v>1777758.6400000001</v>
      </c>
      <c r="I486" s="18">
        <v>404</v>
      </c>
      <c r="J486" s="19">
        <v>182.32</v>
      </c>
      <c r="K486" s="20">
        <f t="shared" si="44"/>
        <v>73657.279999999999</v>
      </c>
      <c r="L486" s="18">
        <v>9406</v>
      </c>
      <c r="M486" s="19">
        <v>180.74</v>
      </c>
      <c r="N486" s="20">
        <f t="shared" si="45"/>
        <v>1700040.4400000002</v>
      </c>
      <c r="O486" s="9">
        <f t="shared" si="46"/>
        <v>3628395.4000000004</v>
      </c>
      <c r="P486" s="9">
        <f t="shared" si="47"/>
        <v>8557.1744899843325</v>
      </c>
    </row>
    <row r="487" spans="1:16" x14ac:dyDescent="0.25">
      <c r="A487" s="1" t="s">
        <v>973</v>
      </c>
      <c r="B487" s="1" t="s">
        <v>974</v>
      </c>
      <c r="C487" s="18">
        <v>1490</v>
      </c>
      <c r="D487" s="19">
        <v>278.25</v>
      </c>
      <c r="E487" s="20">
        <f t="shared" si="42"/>
        <v>414592.5</v>
      </c>
      <c r="F487" s="18">
        <v>11911</v>
      </c>
      <c r="G487" s="19">
        <v>275.62</v>
      </c>
      <c r="H487" s="20">
        <f t="shared" si="43"/>
        <v>3282909.82</v>
      </c>
      <c r="I487" s="18">
        <v>1183</v>
      </c>
      <c r="J487" s="19">
        <v>278.25</v>
      </c>
      <c r="K487" s="20">
        <f t="shared" si="44"/>
        <v>329169.75</v>
      </c>
      <c r="L487" s="18">
        <v>9459</v>
      </c>
      <c r="M487" s="19">
        <v>275.62</v>
      </c>
      <c r="N487" s="20">
        <f t="shared" si="45"/>
        <v>2607089.58</v>
      </c>
      <c r="O487" s="9">
        <f t="shared" si="46"/>
        <v>6633761.6500000004</v>
      </c>
      <c r="P487" s="9">
        <f t="shared" si="47"/>
        <v>15645.002737027055</v>
      </c>
    </row>
    <row r="488" spans="1:16" x14ac:dyDescent="0.25">
      <c r="A488" s="1" t="s">
        <v>975</v>
      </c>
      <c r="B488" s="1" t="s">
        <v>976</v>
      </c>
      <c r="C488" s="18">
        <v>272</v>
      </c>
      <c r="D488" s="19">
        <v>163.11000000000001</v>
      </c>
      <c r="E488" s="20">
        <f t="shared" si="42"/>
        <v>44365.920000000006</v>
      </c>
      <c r="F488" s="18">
        <v>18774</v>
      </c>
      <c r="G488" s="19">
        <v>161.72999999999999</v>
      </c>
      <c r="H488" s="20">
        <f t="shared" si="43"/>
        <v>3036319.02</v>
      </c>
      <c r="I488" s="18">
        <v>157</v>
      </c>
      <c r="J488" s="19">
        <v>163.11000000000001</v>
      </c>
      <c r="K488" s="20">
        <f t="shared" si="44"/>
        <v>25608.27</v>
      </c>
      <c r="L488" s="18">
        <v>10853</v>
      </c>
      <c r="M488" s="19">
        <v>161.72999999999999</v>
      </c>
      <c r="N488" s="20">
        <f t="shared" si="45"/>
        <v>1755255.69</v>
      </c>
      <c r="O488" s="9">
        <f t="shared" si="46"/>
        <v>4861548.9000000004</v>
      </c>
      <c r="P488" s="9">
        <f t="shared" si="47"/>
        <v>11465.432413703145</v>
      </c>
    </row>
    <row r="489" spans="1:16" x14ac:dyDescent="0.25">
      <c r="A489" s="1" t="s">
        <v>977</v>
      </c>
      <c r="B489" s="1" t="s">
        <v>978</v>
      </c>
      <c r="C489" s="18">
        <v>884</v>
      </c>
      <c r="D489" s="19">
        <v>220.57</v>
      </c>
      <c r="E489" s="20">
        <f t="shared" si="42"/>
        <v>194983.88</v>
      </c>
      <c r="F489" s="18">
        <v>20483</v>
      </c>
      <c r="G489" s="19">
        <v>218.75</v>
      </c>
      <c r="H489" s="20">
        <f t="shared" si="43"/>
        <v>4480656.25</v>
      </c>
      <c r="I489" s="18">
        <v>0</v>
      </c>
      <c r="J489" s="19">
        <v>220.57</v>
      </c>
      <c r="K489" s="20">
        <f t="shared" si="44"/>
        <v>0</v>
      </c>
      <c r="L489" s="18">
        <v>0</v>
      </c>
      <c r="M489" s="19">
        <v>218.75</v>
      </c>
      <c r="N489" s="20">
        <f t="shared" si="45"/>
        <v>0</v>
      </c>
      <c r="O489" s="9">
        <f t="shared" si="46"/>
        <v>4675640.13</v>
      </c>
      <c r="P489" s="9">
        <f t="shared" si="47"/>
        <v>11026.986872704949</v>
      </c>
    </row>
    <row r="490" spans="1:16" x14ac:dyDescent="0.25">
      <c r="A490" s="1" t="s">
        <v>979</v>
      </c>
      <c r="B490" s="1" t="s">
        <v>980</v>
      </c>
      <c r="C490" s="18">
        <v>19</v>
      </c>
      <c r="D490" s="19">
        <v>220.32</v>
      </c>
      <c r="E490" s="20">
        <f t="shared" si="42"/>
        <v>4186.08</v>
      </c>
      <c r="F490" s="18">
        <v>17116</v>
      </c>
      <c r="G490" s="19">
        <v>218.51</v>
      </c>
      <c r="H490" s="20">
        <f t="shared" si="43"/>
        <v>3740017.1599999997</v>
      </c>
      <c r="I490" s="18">
        <v>28</v>
      </c>
      <c r="J490" s="19">
        <v>220.32</v>
      </c>
      <c r="K490" s="20">
        <f t="shared" si="44"/>
        <v>6168.96</v>
      </c>
      <c r="L490" s="18">
        <v>24788</v>
      </c>
      <c r="M490" s="19">
        <v>218.51</v>
      </c>
      <c r="N490" s="20">
        <f t="shared" si="45"/>
        <v>5416425.8799999999</v>
      </c>
      <c r="O490" s="9">
        <f t="shared" si="46"/>
        <v>9166798.0800000001</v>
      </c>
      <c r="P490" s="9">
        <f t="shared" si="47"/>
        <v>21618.892661205926</v>
      </c>
    </row>
    <row r="491" spans="1:16" x14ac:dyDescent="0.25">
      <c r="A491" s="1" t="s">
        <v>981</v>
      </c>
      <c r="B491" s="1" t="s">
        <v>982</v>
      </c>
      <c r="C491" s="18">
        <v>71</v>
      </c>
      <c r="D491" s="19">
        <v>210.9</v>
      </c>
      <c r="E491" s="20">
        <f t="shared" si="42"/>
        <v>14973.9</v>
      </c>
      <c r="F491" s="18">
        <v>25339</v>
      </c>
      <c r="G491" s="19">
        <v>209.13</v>
      </c>
      <c r="H491" s="20">
        <f t="shared" si="43"/>
        <v>5299145.07</v>
      </c>
      <c r="I491" s="18">
        <v>0</v>
      </c>
      <c r="J491" s="19">
        <v>210.9</v>
      </c>
      <c r="K491" s="20">
        <f t="shared" si="44"/>
        <v>0</v>
      </c>
      <c r="L491" s="18">
        <v>0</v>
      </c>
      <c r="M491" s="19">
        <v>209.13</v>
      </c>
      <c r="N491" s="20">
        <f t="shared" si="45"/>
        <v>0</v>
      </c>
      <c r="O491" s="9">
        <f t="shared" si="46"/>
        <v>5314118.9700000007</v>
      </c>
      <c r="P491" s="9">
        <f t="shared" si="47"/>
        <v>12532.769523086105</v>
      </c>
    </row>
    <row r="492" spans="1:16" x14ac:dyDescent="0.25">
      <c r="A492" s="1" t="s">
        <v>983</v>
      </c>
      <c r="B492" s="1" t="s">
        <v>984</v>
      </c>
      <c r="C492" s="18">
        <v>500</v>
      </c>
      <c r="D492" s="19">
        <v>191.86</v>
      </c>
      <c r="E492" s="20">
        <f t="shared" si="42"/>
        <v>95930</v>
      </c>
      <c r="F492" s="18">
        <v>9760</v>
      </c>
      <c r="G492" s="19">
        <v>190.54</v>
      </c>
      <c r="H492" s="20">
        <f t="shared" si="43"/>
        <v>1859670.4</v>
      </c>
      <c r="I492" s="18">
        <v>435</v>
      </c>
      <c r="J492" s="19">
        <v>191.86</v>
      </c>
      <c r="K492" s="20">
        <f t="shared" si="44"/>
        <v>83459.100000000006</v>
      </c>
      <c r="L492" s="18">
        <v>8481</v>
      </c>
      <c r="M492" s="19">
        <v>190.54</v>
      </c>
      <c r="N492" s="20">
        <f t="shared" si="45"/>
        <v>1615969.74</v>
      </c>
      <c r="O492" s="9">
        <f t="shared" si="46"/>
        <v>3655029.24</v>
      </c>
      <c r="P492" s="9">
        <f t="shared" si="47"/>
        <v>8619.9874943824543</v>
      </c>
    </row>
    <row r="493" spans="1:16" x14ac:dyDescent="0.25">
      <c r="A493" s="1" t="s">
        <v>985</v>
      </c>
      <c r="B493" s="1" t="s">
        <v>986</v>
      </c>
      <c r="C493" s="18">
        <v>4436</v>
      </c>
      <c r="D493" s="19">
        <v>250.33</v>
      </c>
      <c r="E493" s="20">
        <f t="shared" si="42"/>
        <v>1110463.8800000001</v>
      </c>
      <c r="F493" s="18">
        <v>15084</v>
      </c>
      <c r="G493" s="19">
        <v>248.32</v>
      </c>
      <c r="H493" s="20">
        <f t="shared" si="43"/>
        <v>3745658.8799999999</v>
      </c>
      <c r="I493" s="18">
        <v>2626</v>
      </c>
      <c r="J493" s="19">
        <v>250.33</v>
      </c>
      <c r="K493" s="20">
        <f t="shared" si="44"/>
        <v>657366.58000000007</v>
      </c>
      <c r="L493" s="18">
        <v>8928</v>
      </c>
      <c r="M493" s="19">
        <v>248.32</v>
      </c>
      <c r="N493" s="20">
        <f t="shared" si="45"/>
        <v>2217000.96</v>
      </c>
      <c r="O493" s="9">
        <f t="shared" si="46"/>
        <v>7730490.2999999998</v>
      </c>
      <c r="P493" s="9">
        <f t="shared" si="47"/>
        <v>18231.517543603797</v>
      </c>
    </row>
    <row r="494" spans="1:16" x14ac:dyDescent="0.25">
      <c r="A494" s="1" t="s">
        <v>987</v>
      </c>
      <c r="B494" s="1" t="s">
        <v>988</v>
      </c>
      <c r="C494" s="18">
        <v>591</v>
      </c>
      <c r="D494" s="19">
        <v>218.37</v>
      </c>
      <c r="E494" s="20">
        <f t="shared" si="42"/>
        <v>129056.67</v>
      </c>
      <c r="F494" s="18">
        <v>35545</v>
      </c>
      <c r="G494" s="19">
        <v>216.39</v>
      </c>
      <c r="H494" s="20">
        <f t="shared" si="43"/>
        <v>7691582.5499999998</v>
      </c>
      <c r="I494" s="18">
        <v>494</v>
      </c>
      <c r="J494" s="19">
        <v>218.37</v>
      </c>
      <c r="K494" s="20">
        <f t="shared" si="44"/>
        <v>107874.78</v>
      </c>
      <c r="L494" s="18">
        <v>29684</v>
      </c>
      <c r="M494" s="19">
        <v>216.39</v>
      </c>
      <c r="N494" s="20">
        <f t="shared" si="45"/>
        <v>6423320.7599999998</v>
      </c>
      <c r="O494" s="9">
        <f t="shared" si="46"/>
        <v>14351834.76</v>
      </c>
      <c r="P494" s="9">
        <f t="shared" si="47"/>
        <v>33847.235693425915</v>
      </c>
    </row>
    <row r="495" spans="1:16" x14ac:dyDescent="0.25">
      <c r="A495" s="1" t="s">
        <v>989</v>
      </c>
      <c r="B495" s="1" t="s">
        <v>990</v>
      </c>
      <c r="C495" s="18">
        <v>12756</v>
      </c>
      <c r="D495" s="19">
        <v>297.72000000000003</v>
      </c>
      <c r="E495" s="20">
        <f t="shared" si="42"/>
        <v>3797716.3200000003</v>
      </c>
      <c r="F495" s="18">
        <v>54396</v>
      </c>
      <c r="G495" s="19">
        <v>295.13</v>
      </c>
      <c r="H495" s="20">
        <f t="shared" si="43"/>
        <v>16053891.48</v>
      </c>
      <c r="I495" s="18">
        <v>7520</v>
      </c>
      <c r="J495" s="19">
        <v>297.72000000000003</v>
      </c>
      <c r="K495" s="20">
        <f t="shared" si="44"/>
        <v>2238854.4000000004</v>
      </c>
      <c r="L495" s="18">
        <v>32068</v>
      </c>
      <c r="M495" s="19">
        <v>295.13</v>
      </c>
      <c r="N495" s="20">
        <f t="shared" si="45"/>
        <v>9464228.8399999999</v>
      </c>
      <c r="O495" s="9">
        <f t="shared" si="46"/>
        <v>31554691.039999999</v>
      </c>
      <c r="P495" s="9">
        <f t="shared" si="47"/>
        <v>74418.294435833857</v>
      </c>
    </row>
    <row r="496" spans="1:16" x14ac:dyDescent="0.25">
      <c r="A496" s="1" t="s">
        <v>991</v>
      </c>
      <c r="B496" s="1" t="s">
        <v>992</v>
      </c>
      <c r="C496" s="18">
        <v>0</v>
      </c>
      <c r="D496" s="19">
        <v>211.67</v>
      </c>
      <c r="E496" s="20">
        <f t="shared" si="42"/>
        <v>0</v>
      </c>
      <c r="F496" s="18">
        <v>41713</v>
      </c>
      <c r="G496" s="19">
        <v>209.94</v>
      </c>
      <c r="H496" s="20">
        <f t="shared" si="43"/>
        <v>8757227.2200000007</v>
      </c>
      <c r="I496" s="18">
        <v>0</v>
      </c>
      <c r="J496" s="19">
        <v>211.67</v>
      </c>
      <c r="K496" s="20">
        <f t="shared" si="44"/>
        <v>0</v>
      </c>
      <c r="L496" s="18">
        <v>38736</v>
      </c>
      <c r="M496" s="19">
        <v>209.94</v>
      </c>
      <c r="N496" s="20">
        <f t="shared" si="45"/>
        <v>8132235.8399999999</v>
      </c>
      <c r="O496" s="9">
        <f t="shared" si="46"/>
        <v>16889463.060000002</v>
      </c>
      <c r="P496" s="9">
        <f t="shared" si="47"/>
        <v>39831.955041769899</v>
      </c>
    </row>
    <row r="497" spans="1:16" x14ac:dyDescent="0.25">
      <c r="A497" s="1" t="s">
        <v>993</v>
      </c>
      <c r="B497" s="1" t="s">
        <v>994</v>
      </c>
      <c r="C497" s="18">
        <v>13438</v>
      </c>
      <c r="D497" s="19">
        <v>333.31</v>
      </c>
      <c r="E497" s="20">
        <f t="shared" si="42"/>
        <v>4479019.78</v>
      </c>
      <c r="F497" s="18">
        <v>56664</v>
      </c>
      <c r="G497" s="19">
        <v>331.1</v>
      </c>
      <c r="H497" s="20">
        <f t="shared" si="43"/>
        <v>18761450.400000002</v>
      </c>
      <c r="I497" s="18">
        <v>6741</v>
      </c>
      <c r="J497" s="19">
        <v>333.31</v>
      </c>
      <c r="K497" s="20">
        <f t="shared" si="44"/>
        <v>2246842.71</v>
      </c>
      <c r="L497" s="18">
        <v>28426</v>
      </c>
      <c r="M497" s="19">
        <v>331.1</v>
      </c>
      <c r="N497" s="20">
        <f t="shared" si="45"/>
        <v>9411848.6000000015</v>
      </c>
      <c r="O497" s="9">
        <f t="shared" si="46"/>
        <v>34899161.490000002</v>
      </c>
      <c r="P497" s="9">
        <f t="shared" si="47"/>
        <v>82305.862923338398</v>
      </c>
    </row>
    <row r="498" spans="1:16" x14ac:dyDescent="0.25">
      <c r="A498" s="1" t="s">
        <v>995</v>
      </c>
      <c r="B498" s="1" t="s">
        <v>996</v>
      </c>
      <c r="C498" s="18">
        <v>0</v>
      </c>
      <c r="D498" s="19">
        <v>208.2</v>
      </c>
      <c r="E498" s="20">
        <f t="shared" si="42"/>
        <v>0</v>
      </c>
      <c r="F498" s="18">
        <v>2641</v>
      </c>
      <c r="G498" s="19">
        <v>206.54</v>
      </c>
      <c r="H498" s="20">
        <f t="shared" si="43"/>
        <v>545472.14</v>
      </c>
      <c r="I498" s="18">
        <v>0</v>
      </c>
      <c r="J498" s="19">
        <v>208.2</v>
      </c>
      <c r="K498" s="20">
        <f t="shared" si="44"/>
        <v>0</v>
      </c>
      <c r="L498" s="18">
        <v>0</v>
      </c>
      <c r="M498" s="19">
        <v>206.54</v>
      </c>
      <c r="N498" s="20">
        <f t="shared" si="45"/>
        <v>0</v>
      </c>
      <c r="O498" s="9">
        <f t="shared" si="46"/>
        <v>545472.14</v>
      </c>
      <c r="P498" s="9">
        <f t="shared" si="47"/>
        <v>1286.4365006650494</v>
      </c>
    </row>
    <row r="499" spans="1:16" x14ac:dyDescent="0.25">
      <c r="A499" s="1" t="s">
        <v>997</v>
      </c>
      <c r="B499" s="1" t="s">
        <v>998</v>
      </c>
      <c r="C499" s="18">
        <v>622</v>
      </c>
      <c r="D499" s="19">
        <v>197.03</v>
      </c>
      <c r="E499" s="20">
        <f t="shared" si="42"/>
        <v>122552.66</v>
      </c>
      <c r="F499" s="18">
        <v>24044</v>
      </c>
      <c r="G499" s="19">
        <v>195.45</v>
      </c>
      <c r="H499" s="20">
        <f t="shared" si="43"/>
        <v>4699399.8</v>
      </c>
      <c r="I499" s="18">
        <v>161</v>
      </c>
      <c r="J499" s="19">
        <v>197.03</v>
      </c>
      <c r="K499" s="20">
        <f t="shared" si="44"/>
        <v>31721.83</v>
      </c>
      <c r="L499" s="18">
        <v>6233</v>
      </c>
      <c r="M499" s="19">
        <v>195.45</v>
      </c>
      <c r="N499" s="20">
        <f t="shared" si="45"/>
        <v>1218239.8499999999</v>
      </c>
      <c r="O499" s="9">
        <f t="shared" si="46"/>
        <v>6071914.1399999997</v>
      </c>
      <c r="P499" s="9">
        <f t="shared" si="47"/>
        <v>14319.946713685931</v>
      </c>
    </row>
    <row r="500" spans="1:16" x14ac:dyDescent="0.25">
      <c r="A500" s="1" t="s">
        <v>999</v>
      </c>
      <c r="B500" s="1" t="s">
        <v>1000</v>
      </c>
      <c r="C500" s="18">
        <v>17</v>
      </c>
      <c r="D500" s="19">
        <v>215.15</v>
      </c>
      <c r="E500" s="20">
        <f t="shared" si="42"/>
        <v>3657.55</v>
      </c>
      <c r="F500" s="18">
        <v>5372</v>
      </c>
      <c r="G500" s="19">
        <v>213.29</v>
      </c>
      <c r="H500" s="20">
        <f t="shared" si="43"/>
        <v>1145793.8799999999</v>
      </c>
      <c r="I500" s="18">
        <v>12</v>
      </c>
      <c r="J500" s="19">
        <v>215.15</v>
      </c>
      <c r="K500" s="20">
        <f t="shared" si="44"/>
        <v>2581.8000000000002</v>
      </c>
      <c r="L500" s="18">
        <v>3890</v>
      </c>
      <c r="M500" s="19">
        <v>213.29</v>
      </c>
      <c r="N500" s="20">
        <f t="shared" si="45"/>
        <v>829698.1</v>
      </c>
      <c r="O500" s="9">
        <f t="shared" si="46"/>
        <v>1981731.3299999998</v>
      </c>
      <c r="P500" s="9">
        <f t="shared" si="47"/>
        <v>4673.6970240560659</v>
      </c>
    </row>
    <row r="501" spans="1:16" x14ac:dyDescent="0.25">
      <c r="A501" s="1" t="s">
        <v>1001</v>
      </c>
      <c r="B501" s="1" t="s">
        <v>1002</v>
      </c>
      <c r="C501" s="18">
        <v>190</v>
      </c>
      <c r="D501" s="19">
        <v>185.5</v>
      </c>
      <c r="E501" s="20">
        <f t="shared" si="42"/>
        <v>35245</v>
      </c>
      <c r="F501" s="18">
        <v>12066</v>
      </c>
      <c r="G501" s="19">
        <v>184.03</v>
      </c>
      <c r="H501" s="20">
        <f t="shared" si="43"/>
        <v>2220505.98</v>
      </c>
      <c r="I501" s="18">
        <v>87</v>
      </c>
      <c r="J501" s="19">
        <v>185.5</v>
      </c>
      <c r="K501" s="20">
        <f t="shared" si="44"/>
        <v>16138.5</v>
      </c>
      <c r="L501" s="18">
        <v>5511</v>
      </c>
      <c r="M501" s="19">
        <v>184.03</v>
      </c>
      <c r="N501" s="20">
        <f t="shared" si="45"/>
        <v>1014189.33</v>
      </c>
      <c r="O501" s="9">
        <f t="shared" si="46"/>
        <v>3286078.81</v>
      </c>
      <c r="P501" s="9">
        <f t="shared" si="47"/>
        <v>7749.8581783589716</v>
      </c>
    </row>
    <row r="502" spans="1:16" x14ac:dyDescent="0.25">
      <c r="A502" s="1" t="s">
        <v>1003</v>
      </c>
      <c r="B502" s="1" t="s">
        <v>1004</v>
      </c>
      <c r="C502" s="18">
        <v>1720</v>
      </c>
      <c r="D502" s="19">
        <v>258.45999999999998</v>
      </c>
      <c r="E502" s="20">
        <f t="shared" si="42"/>
        <v>444551.19999999995</v>
      </c>
      <c r="F502" s="18">
        <v>18704</v>
      </c>
      <c r="G502" s="19">
        <v>256.07</v>
      </c>
      <c r="H502" s="20">
        <f t="shared" si="43"/>
        <v>4789533.28</v>
      </c>
      <c r="I502" s="18">
        <v>1798</v>
      </c>
      <c r="J502" s="19">
        <v>258.45999999999998</v>
      </c>
      <c r="K502" s="20">
        <f t="shared" si="44"/>
        <v>464711.07999999996</v>
      </c>
      <c r="L502" s="18">
        <v>19549</v>
      </c>
      <c r="M502" s="19">
        <v>256.07</v>
      </c>
      <c r="N502" s="20">
        <f t="shared" si="45"/>
        <v>5005912.43</v>
      </c>
      <c r="O502" s="9">
        <f t="shared" si="46"/>
        <v>10704707.989999998</v>
      </c>
      <c r="P502" s="9">
        <f t="shared" si="47"/>
        <v>25245.885311936905</v>
      </c>
    </row>
    <row r="503" spans="1:16" x14ac:dyDescent="0.25">
      <c r="A503" s="1" t="s">
        <v>1005</v>
      </c>
      <c r="B503" s="1" t="s">
        <v>1006</v>
      </c>
      <c r="C503" s="18">
        <v>19472</v>
      </c>
      <c r="D503" s="19">
        <v>281.89</v>
      </c>
      <c r="E503" s="20">
        <f t="shared" si="42"/>
        <v>5488962.0800000001</v>
      </c>
      <c r="F503" s="18">
        <v>76397</v>
      </c>
      <c r="G503" s="19">
        <v>279.56</v>
      </c>
      <c r="H503" s="20">
        <f t="shared" si="43"/>
        <v>21357545.32</v>
      </c>
      <c r="I503" s="18">
        <v>5234</v>
      </c>
      <c r="J503" s="19">
        <v>281.89</v>
      </c>
      <c r="K503" s="20">
        <f t="shared" si="44"/>
        <v>1475412.26</v>
      </c>
      <c r="L503" s="18">
        <v>20535</v>
      </c>
      <c r="M503" s="19">
        <v>279.56</v>
      </c>
      <c r="N503" s="20">
        <f t="shared" si="45"/>
        <v>5740764.5999999996</v>
      </c>
      <c r="O503" s="9">
        <f t="shared" si="46"/>
        <v>34062684.259999998</v>
      </c>
      <c r="P503" s="9">
        <f t="shared" si="47"/>
        <v>80333.122682842877</v>
      </c>
    </row>
    <row r="504" spans="1:16" x14ac:dyDescent="0.25">
      <c r="A504" s="1" t="s">
        <v>1007</v>
      </c>
      <c r="B504" s="1" t="s">
        <v>1008</v>
      </c>
      <c r="C504" s="18">
        <v>633</v>
      </c>
      <c r="D504" s="19">
        <v>224.26</v>
      </c>
      <c r="E504" s="20">
        <f t="shared" si="42"/>
        <v>141956.57999999999</v>
      </c>
      <c r="F504" s="18">
        <v>31027</v>
      </c>
      <c r="G504" s="19">
        <v>222.46</v>
      </c>
      <c r="H504" s="20">
        <f t="shared" si="43"/>
        <v>6902266.4199999999</v>
      </c>
      <c r="I504" s="18">
        <v>908</v>
      </c>
      <c r="J504" s="19">
        <v>224.26</v>
      </c>
      <c r="K504" s="20">
        <f t="shared" si="44"/>
        <v>203628.08</v>
      </c>
      <c r="L504" s="18">
        <v>44487</v>
      </c>
      <c r="M504" s="19">
        <v>222.46</v>
      </c>
      <c r="N504" s="20">
        <f t="shared" si="45"/>
        <v>9896578.0199999996</v>
      </c>
      <c r="O504" s="9">
        <f t="shared" si="46"/>
        <v>17144429.099999998</v>
      </c>
      <c r="P504" s="9">
        <f t="shared" si="47"/>
        <v>40433.264616051769</v>
      </c>
    </row>
    <row r="505" spans="1:16" x14ac:dyDescent="0.25">
      <c r="A505" s="1" t="s">
        <v>1009</v>
      </c>
      <c r="B505" s="1" t="s">
        <v>1010</v>
      </c>
      <c r="C505" s="18">
        <v>889</v>
      </c>
      <c r="D505" s="19">
        <v>216.93</v>
      </c>
      <c r="E505" s="20">
        <f t="shared" si="42"/>
        <v>192850.77000000002</v>
      </c>
      <c r="F505" s="18">
        <v>12719</v>
      </c>
      <c r="G505" s="19">
        <v>215.46</v>
      </c>
      <c r="H505" s="20">
        <f t="shared" si="43"/>
        <v>2740435.74</v>
      </c>
      <c r="I505" s="18">
        <v>850</v>
      </c>
      <c r="J505" s="19">
        <v>216.93</v>
      </c>
      <c r="K505" s="20">
        <f t="shared" si="44"/>
        <v>184390.5</v>
      </c>
      <c r="L505" s="18">
        <v>12164</v>
      </c>
      <c r="M505" s="19">
        <v>215.46</v>
      </c>
      <c r="N505" s="20">
        <f t="shared" si="45"/>
        <v>2620855.44</v>
      </c>
      <c r="O505" s="9">
        <f t="shared" si="46"/>
        <v>5738532.4499999993</v>
      </c>
      <c r="P505" s="9">
        <f t="shared" si="47"/>
        <v>13533.702388413149</v>
      </c>
    </row>
    <row r="506" spans="1:16" x14ac:dyDescent="0.25">
      <c r="A506" s="1" t="s">
        <v>1011</v>
      </c>
      <c r="B506" s="1" t="s">
        <v>1012</v>
      </c>
      <c r="C506" s="18">
        <v>37</v>
      </c>
      <c r="D506" s="19">
        <v>183.19</v>
      </c>
      <c r="E506" s="20">
        <f t="shared" si="42"/>
        <v>6778.03</v>
      </c>
      <c r="F506" s="18">
        <v>22428</v>
      </c>
      <c r="G506" s="19">
        <v>181.63</v>
      </c>
      <c r="H506" s="20">
        <f t="shared" si="43"/>
        <v>4073597.64</v>
      </c>
      <c r="I506" s="18">
        <v>14</v>
      </c>
      <c r="J506" s="19">
        <v>183.19</v>
      </c>
      <c r="K506" s="20">
        <f t="shared" si="44"/>
        <v>2564.66</v>
      </c>
      <c r="L506" s="18">
        <v>8386</v>
      </c>
      <c r="M506" s="19">
        <v>181.63</v>
      </c>
      <c r="N506" s="20">
        <f t="shared" si="45"/>
        <v>1523149.18</v>
      </c>
      <c r="O506" s="9">
        <f t="shared" si="46"/>
        <v>5606089.5100000007</v>
      </c>
      <c r="P506" s="9">
        <f t="shared" si="47"/>
        <v>13221.350171356949</v>
      </c>
    </row>
    <row r="507" spans="1:16" x14ac:dyDescent="0.25">
      <c r="A507" s="1" t="s">
        <v>1013</v>
      </c>
      <c r="B507" s="1" t="s">
        <v>1014</v>
      </c>
      <c r="C507" s="18">
        <v>376</v>
      </c>
      <c r="D507" s="19">
        <v>282.54000000000002</v>
      </c>
      <c r="E507" s="20">
        <f t="shared" si="42"/>
        <v>106235.04000000001</v>
      </c>
      <c r="F507" s="18">
        <v>18143</v>
      </c>
      <c r="G507" s="19">
        <v>279.87</v>
      </c>
      <c r="H507" s="20">
        <f t="shared" si="43"/>
        <v>5077681.41</v>
      </c>
      <c r="I507" s="18">
        <v>119</v>
      </c>
      <c r="J507" s="19">
        <v>282.54000000000002</v>
      </c>
      <c r="K507" s="20">
        <f t="shared" si="44"/>
        <v>33622.26</v>
      </c>
      <c r="L507" s="18">
        <v>5755</v>
      </c>
      <c r="M507" s="19">
        <v>279.87</v>
      </c>
      <c r="N507" s="20">
        <f t="shared" si="45"/>
        <v>1610651.85</v>
      </c>
      <c r="O507" s="9">
        <f t="shared" si="46"/>
        <v>6828190.5600000005</v>
      </c>
      <c r="P507" s="9">
        <f t="shared" si="47"/>
        <v>16103.542098191347</v>
      </c>
    </row>
    <row r="508" spans="1:16" x14ac:dyDescent="0.25">
      <c r="A508" s="1" t="s">
        <v>1015</v>
      </c>
      <c r="B508" s="1" t="s">
        <v>1016</v>
      </c>
      <c r="C508" s="18">
        <v>1057</v>
      </c>
      <c r="D508" s="19">
        <v>239.38</v>
      </c>
      <c r="E508" s="20">
        <f t="shared" si="42"/>
        <v>253024.66</v>
      </c>
      <c r="F508" s="18">
        <v>24833</v>
      </c>
      <c r="G508" s="19">
        <v>237.22</v>
      </c>
      <c r="H508" s="20">
        <f t="shared" si="43"/>
        <v>5890884.2599999998</v>
      </c>
      <c r="I508" s="18">
        <v>675</v>
      </c>
      <c r="J508" s="19">
        <v>239.38</v>
      </c>
      <c r="K508" s="20">
        <f t="shared" si="44"/>
        <v>161581.5</v>
      </c>
      <c r="L508" s="18">
        <v>15855</v>
      </c>
      <c r="M508" s="19">
        <v>237.22</v>
      </c>
      <c r="N508" s="20">
        <f t="shared" si="45"/>
        <v>3761123.1</v>
      </c>
      <c r="O508" s="9">
        <f t="shared" si="46"/>
        <v>10066613.52</v>
      </c>
      <c r="P508" s="9">
        <f t="shared" si="47"/>
        <v>23741.009156244487</v>
      </c>
    </row>
    <row r="509" spans="1:16" x14ac:dyDescent="0.25">
      <c r="A509" s="1" t="s">
        <v>1017</v>
      </c>
      <c r="B509" s="1" t="s">
        <v>1018</v>
      </c>
      <c r="C509" s="18">
        <v>6851</v>
      </c>
      <c r="D509" s="19">
        <v>393.48</v>
      </c>
      <c r="E509" s="20">
        <f t="shared" si="42"/>
        <v>2695731.48</v>
      </c>
      <c r="F509" s="18">
        <v>33933</v>
      </c>
      <c r="G509" s="19">
        <v>390.22</v>
      </c>
      <c r="H509" s="20">
        <f t="shared" si="43"/>
        <v>13241335.260000002</v>
      </c>
      <c r="I509" s="18">
        <v>3439</v>
      </c>
      <c r="J509" s="19">
        <v>393.48</v>
      </c>
      <c r="K509" s="20">
        <f t="shared" si="44"/>
        <v>1353177.72</v>
      </c>
      <c r="L509" s="18">
        <v>17036</v>
      </c>
      <c r="M509" s="19">
        <v>390.22</v>
      </c>
      <c r="N509" s="20">
        <f t="shared" si="45"/>
        <v>6647787.9200000009</v>
      </c>
      <c r="O509" s="9">
        <f t="shared" si="46"/>
        <v>23938032.380000003</v>
      </c>
      <c r="P509" s="9">
        <f t="shared" si="47"/>
        <v>56455.236389770238</v>
      </c>
    </row>
    <row r="510" spans="1:16" x14ac:dyDescent="0.25">
      <c r="A510" s="1" t="s">
        <v>1019</v>
      </c>
      <c r="B510" s="1" t="s">
        <v>1020</v>
      </c>
      <c r="C510" s="18">
        <v>0</v>
      </c>
      <c r="D510" s="19">
        <v>214.65</v>
      </c>
      <c r="E510" s="20">
        <f t="shared" si="42"/>
        <v>0</v>
      </c>
      <c r="F510" s="18">
        <v>17969</v>
      </c>
      <c r="G510" s="19">
        <v>213.15</v>
      </c>
      <c r="H510" s="20">
        <f t="shared" si="43"/>
        <v>3830092.35</v>
      </c>
      <c r="I510" s="18">
        <v>0</v>
      </c>
      <c r="J510" s="19">
        <v>214.65</v>
      </c>
      <c r="K510" s="20">
        <f t="shared" si="44"/>
        <v>0</v>
      </c>
      <c r="L510" s="18">
        <v>9312</v>
      </c>
      <c r="M510" s="19">
        <v>213.15</v>
      </c>
      <c r="N510" s="20">
        <f t="shared" si="45"/>
        <v>1984852.8</v>
      </c>
      <c r="O510" s="9">
        <f t="shared" si="46"/>
        <v>5814945.1500000004</v>
      </c>
      <c r="P510" s="9">
        <f t="shared" si="47"/>
        <v>13713.913400462947</v>
      </c>
    </row>
    <row r="511" spans="1:16" x14ac:dyDescent="0.25">
      <c r="A511" s="1" t="s">
        <v>1021</v>
      </c>
      <c r="B511" s="1" t="s">
        <v>1022</v>
      </c>
      <c r="C511" s="18">
        <v>16</v>
      </c>
      <c r="D511" s="19">
        <v>284.12</v>
      </c>
      <c r="E511" s="20">
        <f t="shared" si="42"/>
        <v>4545.92</v>
      </c>
      <c r="F511" s="18">
        <v>17817</v>
      </c>
      <c r="G511" s="19">
        <v>281.37</v>
      </c>
      <c r="H511" s="20">
        <f t="shared" si="43"/>
        <v>5013169.29</v>
      </c>
      <c r="I511" s="18">
        <v>8</v>
      </c>
      <c r="J511" s="19">
        <v>284.12</v>
      </c>
      <c r="K511" s="20">
        <f t="shared" si="44"/>
        <v>2272.96</v>
      </c>
      <c r="L511" s="18">
        <v>9242</v>
      </c>
      <c r="M511" s="19">
        <v>281.37</v>
      </c>
      <c r="N511" s="20">
        <f t="shared" si="45"/>
        <v>2600421.54</v>
      </c>
      <c r="O511" s="9">
        <f t="shared" si="46"/>
        <v>7620409.71</v>
      </c>
      <c r="P511" s="9">
        <f t="shared" si="47"/>
        <v>17971.904488039228</v>
      </c>
    </row>
    <row r="512" spans="1:16" x14ac:dyDescent="0.25">
      <c r="A512" s="1" t="s">
        <v>1023</v>
      </c>
      <c r="B512" s="1" t="s">
        <v>1024</v>
      </c>
      <c r="C512" s="18">
        <v>3142</v>
      </c>
      <c r="D512" s="19">
        <v>204.27</v>
      </c>
      <c r="E512" s="20">
        <f t="shared" si="42"/>
        <v>641816.34000000008</v>
      </c>
      <c r="F512" s="18">
        <v>33753</v>
      </c>
      <c r="G512" s="19">
        <v>202.67</v>
      </c>
      <c r="H512" s="20">
        <f t="shared" si="43"/>
        <v>6840720.5099999998</v>
      </c>
      <c r="I512" s="18">
        <v>1984</v>
      </c>
      <c r="J512" s="19">
        <v>204.27</v>
      </c>
      <c r="K512" s="20">
        <f t="shared" si="44"/>
        <v>405271.68</v>
      </c>
      <c r="L512" s="18">
        <v>21309</v>
      </c>
      <c r="M512" s="19">
        <v>202.67</v>
      </c>
      <c r="N512" s="20">
        <f t="shared" si="45"/>
        <v>4318695.0299999993</v>
      </c>
      <c r="O512" s="9">
        <f t="shared" si="46"/>
        <v>12206503.559999999</v>
      </c>
      <c r="P512" s="9">
        <f t="shared" si="47"/>
        <v>28787.706233872668</v>
      </c>
    </row>
    <row r="513" spans="1:16" x14ac:dyDescent="0.25">
      <c r="A513" s="1" t="s">
        <v>1025</v>
      </c>
      <c r="B513" s="1" t="s">
        <v>1026</v>
      </c>
      <c r="C513" s="18">
        <v>903</v>
      </c>
      <c r="D513" s="19">
        <v>193.22</v>
      </c>
      <c r="E513" s="20">
        <f t="shared" si="42"/>
        <v>174477.66</v>
      </c>
      <c r="F513" s="18">
        <v>8076</v>
      </c>
      <c r="G513" s="19">
        <v>191.64</v>
      </c>
      <c r="H513" s="20">
        <f t="shared" si="43"/>
        <v>1547684.64</v>
      </c>
      <c r="I513" s="18">
        <v>727</v>
      </c>
      <c r="J513" s="19">
        <v>193.22</v>
      </c>
      <c r="K513" s="20">
        <f t="shared" si="44"/>
        <v>140470.94</v>
      </c>
      <c r="L513" s="18">
        <v>6502</v>
      </c>
      <c r="M513" s="19">
        <v>191.64</v>
      </c>
      <c r="N513" s="20">
        <f t="shared" si="45"/>
        <v>1246043.2799999998</v>
      </c>
      <c r="O513" s="9">
        <f t="shared" si="46"/>
        <v>3108676.5199999996</v>
      </c>
      <c r="P513" s="9">
        <f t="shared" si="47"/>
        <v>7331.4742419079412</v>
      </c>
    </row>
    <row r="514" spans="1:16" x14ac:dyDescent="0.25">
      <c r="A514" s="1" t="s">
        <v>1027</v>
      </c>
      <c r="B514" s="1" t="s">
        <v>1028</v>
      </c>
      <c r="C514" s="18">
        <v>929</v>
      </c>
      <c r="D514" s="19">
        <v>199.43</v>
      </c>
      <c r="E514" s="20">
        <f t="shared" si="42"/>
        <v>185270.47</v>
      </c>
      <c r="F514" s="18">
        <v>9666</v>
      </c>
      <c r="G514" s="19">
        <v>197.88</v>
      </c>
      <c r="H514" s="20">
        <f t="shared" si="43"/>
        <v>1912708.0799999998</v>
      </c>
      <c r="I514" s="18">
        <v>836</v>
      </c>
      <c r="J514" s="19">
        <v>199.43</v>
      </c>
      <c r="K514" s="20">
        <f t="shared" si="44"/>
        <v>166723.48000000001</v>
      </c>
      <c r="L514" s="18">
        <v>8701</v>
      </c>
      <c r="M514" s="19">
        <v>197.88</v>
      </c>
      <c r="N514" s="20">
        <f t="shared" si="45"/>
        <v>1721753.88</v>
      </c>
      <c r="O514" s="9">
        <f t="shared" si="46"/>
        <v>3986455.9099999997</v>
      </c>
      <c r="P514" s="9">
        <f t="shared" si="47"/>
        <v>9401.621118387282</v>
      </c>
    </row>
    <row r="515" spans="1:16" x14ac:dyDescent="0.25">
      <c r="A515" s="1" t="s">
        <v>1029</v>
      </c>
      <c r="B515" s="1" t="s">
        <v>1030</v>
      </c>
      <c r="C515" s="18">
        <v>3381</v>
      </c>
      <c r="D515" s="19">
        <v>256.74</v>
      </c>
      <c r="E515" s="20">
        <f t="shared" si="42"/>
        <v>868037.94000000006</v>
      </c>
      <c r="F515" s="18">
        <v>28517</v>
      </c>
      <c r="G515" s="19">
        <v>254.47</v>
      </c>
      <c r="H515" s="20">
        <f t="shared" si="43"/>
        <v>7256720.9900000002</v>
      </c>
      <c r="I515" s="18">
        <v>2285</v>
      </c>
      <c r="J515" s="19">
        <v>256.74</v>
      </c>
      <c r="K515" s="20">
        <f t="shared" si="44"/>
        <v>586650.9</v>
      </c>
      <c r="L515" s="18">
        <v>19275</v>
      </c>
      <c r="M515" s="19">
        <v>254.47</v>
      </c>
      <c r="N515" s="20">
        <f t="shared" si="45"/>
        <v>4904909.25</v>
      </c>
      <c r="O515" s="9">
        <f t="shared" si="46"/>
        <v>13616319.08</v>
      </c>
      <c r="P515" s="9">
        <f t="shared" si="47"/>
        <v>32112.602248052382</v>
      </c>
    </row>
    <row r="516" spans="1:16" x14ac:dyDescent="0.25">
      <c r="A516" s="1" t="s">
        <v>1031</v>
      </c>
      <c r="B516" s="1" t="s">
        <v>1032</v>
      </c>
      <c r="C516" s="18">
        <v>2162</v>
      </c>
      <c r="D516" s="19">
        <v>217.77</v>
      </c>
      <c r="E516" s="20">
        <f t="shared" si="42"/>
        <v>470818.74000000005</v>
      </c>
      <c r="F516" s="18">
        <v>16792</v>
      </c>
      <c r="G516" s="19">
        <v>215.98</v>
      </c>
      <c r="H516" s="20">
        <f t="shared" si="43"/>
        <v>3626736.1599999997</v>
      </c>
      <c r="I516" s="18">
        <v>1420</v>
      </c>
      <c r="J516" s="19">
        <v>217.77</v>
      </c>
      <c r="K516" s="20">
        <f t="shared" si="44"/>
        <v>309233.40000000002</v>
      </c>
      <c r="L516" s="18">
        <v>11027</v>
      </c>
      <c r="M516" s="19">
        <v>215.98</v>
      </c>
      <c r="N516" s="20">
        <f t="shared" si="45"/>
        <v>2381611.46</v>
      </c>
      <c r="O516" s="9">
        <f t="shared" si="46"/>
        <v>6788399.7599999998</v>
      </c>
      <c r="P516" s="9">
        <f t="shared" si="47"/>
        <v>16009.699839793579</v>
      </c>
    </row>
    <row r="517" spans="1:16" x14ac:dyDescent="0.25">
      <c r="A517" s="1" t="s">
        <v>1033</v>
      </c>
      <c r="B517" s="1" t="s">
        <v>1034</v>
      </c>
      <c r="C517" s="18">
        <v>735</v>
      </c>
      <c r="D517" s="19">
        <v>204.53</v>
      </c>
      <c r="E517" s="20">
        <f t="shared" si="42"/>
        <v>150329.54999999999</v>
      </c>
      <c r="F517" s="18">
        <v>20398</v>
      </c>
      <c r="G517" s="19">
        <v>202.8</v>
      </c>
      <c r="H517" s="20">
        <f t="shared" si="43"/>
        <v>4136714.4000000004</v>
      </c>
      <c r="I517" s="18">
        <v>341</v>
      </c>
      <c r="J517" s="19">
        <v>204.53</v>
      </c>
      <c r="K517" s="20">
        <f t="shared" si="44"/>
        <v>69744.73</v>
      </c>
      <c r="L517" s="18">
        <v>9473</v>
      </c>
      <c r="M517" s="19">
        <v>202.8</v>
      </c>
      <c r="N517" s="20">
        <f t="shared" si="45"/>
        <v>1921124.4000000001</v>
      </c>
      <c r="O517" s="9">
        <f t="shared" si="46"/>
        <v>6277913.0800000001</v>
      </c>
      <c r="P517" s="9">
        <f t="shared" si="47"/>
        <v>14805.772727667709</v>
      </c>
    </row>
    <row r="518" spans="1:16" x14ac:dyDescent="0.25">
      <c r="A518" s="1" t="s">
        <v>1035</v>
      </c>
      <c r="B518" s="1" t="s">
        <v>1036</v>
      </c>
      <c r="C518" s="18">
        <v>1524</v>
      </c>
      <c r="D518" s="19">
        <v>238.44</v>
      </c>
      <c r="E518" s="20">
        <f t="shared" ref="E518:E581" si="48">D518*C518</f>
        <v>363382.56</v>
      </c>
      <c r="F518" s="18">
        <v>25754</v>
      </c>
      <c r="G518" s="19">
        <v>236.48</v>
      </c>
      <c r="H518" s="20">
        <f t="shared" ref="H518:H581" si="49">G518*F518</f>
        <v>6090305.9199999999</v>
      </c>
      <c r="I518" s="18">
        <v>274</v>
      </c>
      <c r="J518" s="19">
        <v>238.44</v>
      </c>
      <c r="K518" s="20">
        <f t="shared" ref="K518:K581" si="50">J518*I518</f>
        <v>65332.56</v>
      </c>
      <c r="L518" s="18">
        <v>4627</v>
      </c>
      <c r="M518" s="19">
        <v>236.48</v>
      </c>
      <c r="N518" s="20">
        <f t="shared" ref="N518:N581" si="51">M518*L518</f>
        <v>1094192.96</v>
      </c>
      <c r="O518" s="9">
        <f t="shared" ref="O518:O581" si="52">N518+K518+H518+E518</f>
        <v>7613213.9999999991</v>
      </c>
      <c r="P518" s="9">
        <f t="shared" si="47"/>
        <v>17954.934191458724</v>
      </c>
    </row>
    <row r="519" spans="1:16" x14ac:dyDescent="0.25">
      <c r="A519" s="1" t="s">
        <v>1037</v>
      </c>
      <c r="B519" s="1" t="s">
        <v>1038</v>
      </c>
      <c r="C519" s="18">
        <v>3985</v>
      </c>
      <c r="D519" s="19">
        <v>272.58999999999997</v>
      </c>
      <c r="E519" s="20">
        <f t="shared" si="48"/>
        <v>1086271.1499999999</v>
      </c>
      <c r="F519" s="18">
        <v>22839</v>
      </c>
      <c r="G519" s="19">
        <v>270.17</v>
      </c>
      <c r="H519" s="20">
        <f t="shared" si="49"/>
        <v>6170412.6300000008</v>
      </c>
      <c r="I519" s="18">
        <v>1776</v>
      </c>
      <c r="J519" s="19">
        <v>272.58999999999997</v>
      </c>
      <c r="K519" s="20">
        <f t="shared" si="50"/>
        <v>484119.83999999997</v>
      </c>
      <c r="L519" s="18">
        <v>10180</v>
      </c>
      <c r="M519" s="19">
        <v>270.17</v>
      </c>
      <c r="N519" s="20">
        <f t="shared" si="51"/>
        <v>2750330.6</v>
      </c>
      <c r="O519" s="9">
        <f t="shared" si="52"/>
        <v>10491134.220000001</v>
      </c>
      <c r="P519" s="9">
        <f t="shared" ref="P519:P582" si="53">(O519/$O$4)*$P$4</f>
        <v>24742.194888237835</v>
      </c>
    </row>
    <row r="520" spans="1:16" x14ac:dyDescent="0.25">
      <c r="A520" s="1" t="s">
        <v>1039</v>
      </c>
      <c r="B520" s="1" t="s">
        <v>1040</v>
      </c>
      <c r="C520" s="18">
        <v>3698</v>
      </c>
      <c r="D520" s="19">
        <v>242.18</v>
      </c>
      <c r="E520" s="20">
        <f t="shared" si="48"/>
        <v>895581.64</v>
      </c>
      <c r="F520" s="18">
        <v>30330</v>
      </c>
      <c r="G520" s="19">
        <v>240.26</v>
      </c>
      <c r="H520" s="20">
        <f t="shared" si="49"/>
        <v>7287085.7999999998</v>
      </c>
      <c r="I520" s="18">
        <v>1157</v>
      </c>
      <c r="J520" s="19">
        <v>242.18</v>
      </c>
      <c r="K520" s="20">
        <f t="shared" si="50"/>
        <v>280202.26</v>
      </c>
      <c r="L520" s="18">
        <v>9491</v>
      </c>
      <c r="M520" s="19">
        <v>240.26</v>
      </c>
      <c r="N520" s="20">
        <f t="shared" si="51"/>
        <v>2280307.6599999997</v>
      </c>
      <c r="O520" s="9">
        <f t="shared" si="52"/>
        <v>10743177.359999999</v>
      </c>
      <c r="P520" s="9">
        <f t="shared" si="53"/>
        <v>25336.611121921611</v>
      </c>
    </row>
    <row r="521" spans="1:16" x14ac:dyDescent="0.25">
      <c r="A521" s="1" t="s">
        <v>1041</v>
      </c>
      <c r="B521" s="1" t="s">
        <v>1042</v>
      </c>
      <c r="C521" s="18">
        <v>1927</v>
      </c>
      <c r="D521" s="19">
        <v>215.89</v>
      </c>
      <c r="E521" s="20">
        <f t="shared" si="48"/>
        <v>416020.02999999997</v>
      </c>
      <c r="F521" s="18">
        <v>25950</v>
      </c>
      <c r="G521" s="19">
        <v>214.01</v>
      </c>
      <c r="H521" s="20">
        <f t="shared" si="49"/>
        <v>5553559.5</v>
      </c>
      <c r="I521" s="18">
        <v>1102</v>
      </c>
      <c r="J521" s="19">
        <v>215.89</v>
      </c>
      <c r="K521" s="20">
        <f t="shared" si="50"/>
        <v>237910.78</v>
      </c>
      <c r="L521" s="18">
        <v>14835</v>
      </c>
      <c r="M521" s="19">
        <v>214.01</v>
      </c>
      <c r="N521" s="20">
        <f t="shared" si="51"/>
        <v>3174838.35</v>
      </c>
      <c r="O521" s="9">
        <f t="shared" si="52"/>
        <v>9382328.6599999983</v>
      </c>
      <c r="P521" s="9">
        <f t="shared" si="53"/>
        <v>22127.198007692561</v>
      </c>
    </row>
    <row r="522" spans="1:16" x14ac:dyDescent="0.25">
      <c r="A522" s="1" t="s">
        <v>1043</v>
      </c>
      <c r="B522" s="1" t="s">
        <v>1044</v>
      </c>
      <c r="C522" s="18">
        <v>7164</v>
      </c>
      <c r="D522" s="19">
        <v>228.05</v>
      </c>
      <c r="E522" s="20">
        <f t="shared" si="48"/>
        <v>1633750.2000000002</v>
      </c>
      <c r="F522" s="18">
        <v>32073</v>
      </c>
      <c r="G522" s="19">
        <v>226.07</v>
      </c>
      <c r="H522" s="20">
        <f t="shared" si="49"/>
        <v>7250743.1099999994</v>
      </c>
      <c r="I522" s="18">
        <v>2689</v>
      </c>
      <c r="J522" s="19">
        <v>228.05</v>
      </c>
      <c r="K522" s="20">
        <f t="shared" si="50"/>
        <v>613226.45000000007</v>
      </c>
      <c r="L522" s="18">
        <v>12036</v>
      </c>
      <c r="M522" s="19">
        <v>226.07</v>
      </c>
      <c r="N522" s="20">
        <f t="shared" si="51"/>
        <v>2720978.52</v>
      </c>
      <c r="O522" s="9">
        <f t="shared" si="52"/>
        <v>12218698.280000001</v>
      </c>
      <c r="P522" s="9">
        <f t="shared" si="53"/>
        <v>28816.46614986653</v>
      </c>
    </row>
    <row r="523" spans="1:16" x14ac:dyDescent="0.25">
      <c r="A523" s="1" t="s">
        <v>1045</v>
      </c>
      <c r="B523" s="1" t="s">
        <v>1046</v>
      </c>
      <c r="C523" s="18">
        <v>4605</v>
      </c>
      <c r="D523" s="19">
        <v>195.59</v>
      </c>
      <c r="E523" s="20">
        <f t="shared" si="48"/>
        <v>900691.95000000007</v>
      </c>
      <c r="F523" s="18">
        <v>27603</v>
      </c>
      <c r="G523" s="19">
        <v>194</v>
      </c>
      <c r="H523" s="20">
        <f t="shared" si="49"/>
        <v>5354982</v>
      </c>
      <c r="I523" s="18">
        <v>2893</v>
      </c>
      <c r="J523" s="19">
        <v>195.59</v>
      </c>
      <c r="K523" s="20">
        <f t="shared" si="50"/>
        <v>565841.87</v>
      </c>
      <c r="L523" s="18">
        <v>17341</v>
      </c>
      <c r="M523" s="19">
        <v>194</v>
      </c>
      <c r="N523" s="20">
        <f t="shared" si="51"/>
        <v>3364154</v>
      </c>
      <c r="O523" s="9">
        <f t="shared" si="52"/>
        <v>10185669.82</v>
      </c>
      <c r="P523" s="9">
        <f t="shared" si="53"/>
        <v>24021.790444091981</v>
      </c>
    </row>
    <row r="524" spans="1:16" x14ac:dyDescent="0.25">
      <c r="A524" s="1" t="s">
        <v>1047</v>
      </c>
      <c r="B524" s="1" t="s">
        <v>1048</v>
      </c>
      <c r="C524" s="18">
        <v>808</v>
      </c>
      <c r="D524" s="19">
        <v>312.83</v>
      </c>
      <c r="E524" s="20">
        <f t="shared" si="48"/>
        <v>252766.63999999998</v>
      </c>
      <c r="F524" s="18">
        <v>20708</v>
      </c>
      <c r="G524" s="19">
        <v>310.02999999999997</v>
      </c>
      <c r="H524" s="20">
        <f t="shared" si="49"/>
        <v>6420101.2399999993</v>
      </c>
      <c r="I524" s="18">
        <v>315</v>
      </c>
      <c r="J524" s="19">
        <v>312.83</v>
      </c>
      <c r="K524" s="20">
        <f t="shared" si="50"/>
        <v>98541.45</v>
      </c>
      <c r="L524" s="18">
        <v>8072</v>
      </c>
      <c r="M524" s="19">
        <v>310.02999999999997</v>
      </c>
      <c r="N524" s="20">
        <f t="shared" si="51"/>
        <v>2502562.1599999997</v>
      </c>
      <c r="O524" s="9">
        <f t="shared" si="52"/>
        <v>9273971.4900000002</v>
      </c>
      <c r="P524" s="9">
        <f t="shared" si="53"/>
        <v>21871.649450076467</v>
      </c>
    </row>
    <row r="525" spans="1:16" x14ac:dyDescent="0.25">
      <c r="A525" s="1" t="s">
        <v>1049</v>
      </c>
      <c r="B525" s="1" t="s">
        <v>1050</v>
      </c>
      <c r="C525" s="18">
        <v>1076</v>
      </c>
      <c r="D525" s="19">
        <v>290.16000000000003</v>
      </c>
      <c r="E525" s="20">
        <f t="shared" si="48"/>
        <v>312212.16000000003</v>
      </c>
      <c r="F525" s="18">
        <v>34183</v>
      </c>
      <c r="G525" s="19">
        <v>287.3</v>
      </c>
      <c r="H525" s="20">
        <f t="shared" si="49"/>
        <v>9820775.9000000004</v>
      </c>
      <c r="I525" s="18">
        <v>863</v>
      </c>
      <c r="J525" s="19">
        <v>290.16000000000003</v>
      </c>
      <c r="K525" s="20">
        <f t="shared" si="50"/>
        <v>250408.08000000002</v>
      </c>
      <c r="L525" s="18">
        <v>27419</v>
      </c>
      <c r="M525" s="19">
        <v>287.3</v>
      </c>
      <c r="N525" s="20">
        <f t="shared" si="51"/>
        <v>7877478.7000000002</v>
      </c>
      <c r="O525" s="9">
        <f t="shared" si="52"/>
        <v>18260874.84</v>
      </c>
      <c r="P525" s="9">
        <f t="shared" si="53"/>
        <v>43066.280027156005</v>
      </c>
    </row>
    <row r="526" spans="1:16" x14ac:dyDescent="0.25">
      <c r="A526" s="1" t="s">
        <v>1051</v>
      </c>
      <c r="B526" s="1" t="s">
        <v>1052</v>
      </c>
      <c r="C526" s="18">
        <v>5744</v>
      </c>
      <c r="D526" s="19">
        <v>305.39999999999998</v>
      </c>
      <c r="E526" s="20">
        <f t="shared" si="48"/>
        <v>1754217.5999999999</v>
      </c>
      <c r="F526" s="18">
        <v>54598</v>
      </c>
      <c r="G526" s="19">
        <v>302.67</v>
      </c>
      <c r="H526" s="20">
        <f t="shared" si="49"/>
        <v>16525176.66</v>
      </c>
      <c r="I526" s="18">
        <v>986</v>
      </c>
      <c r="J526" s="19">
        <v>305.39999999999998</v>
      </c>
      <c r="K526" s="20">
        <f t="shared" si="50"/>
        <v>301124.39999999997</v>
      </c>
      <c r="L526" s="18">
        <v>9376</v>
      </c>
      <c r="M526" s="19">
        <v>302.67</v>
      </c>
      <c r="N526" s="20">
        <f t="shared" si="51"/>
        <v>2837833.92</v>
      </c>
      <c r="O526" s="9">
        <f t="shared" si="52"/>
        <v>21418352.580000002</v>
      </c>
      <c r="P526" s="9">
        <f t="shared" si="53"/>
        <v>50512.84661949084</v>
      </c>
    </row>
    <row r="527" spans="1:16" x14ac:dyDescent="0.25">
      <c r="A527" s="1" t="s">
        <v>1053</v>
      </c>
      <c r="B527" s="1" t="s">
        <v>1054</v>
      </c>
      <c r="C527" s="18">
        <v>2299</v>
      </c>
      <c r="D527" s="19">
        <v>246.99</v>
      </c>
      <c r="E527" s="20">
        <f t="shared" si="48"/>
        <v>567830.01</v>
      </c>
      <c r="F527" s="18">
        <v>10011</v>
      </c>
      <c r="G527" s="19">
        <v>244.73</v>
      </c>
      <c r="H527" s="20">
        <f t="shared" si="49"/>
        <v>2449992.0299999998</v>
      </c>
      <c r="I527" s="18">
        <v>0</v>
      </c>
      <c r="J527" s="19">
        <v>246.99</v>
      </c>
      <c r="K527" s="20">
        <f t="shared" si="50"/>
        <v>0</v>
      </c>
      <c r="L527" s="18">
        <v>0</v>
      </c>
      <c r="M527" s="19">
        <v>244.73</v>
      </c>
      <c r="N527" s="20">
        <f t="shared" si="51"/>
        <v>0</v>
      </c>
      <c r="O527" s="9">
        <f t="shared" si="52"/>
        <v>3017822.04</v>
      </c>
      <c r="P527" s="9">
        <f t="shared" si="53"/>
        <v>7117.2038681342374</v>
      </c>
    </row>
    <row r="528" spans="1:16" x14ac:dyDescent="0.25">
      <c r="A528" s="1" t="s">
        <v>1055</v>
      </c>
      <c r="B528" s="1" t="s">
        <v>1056</v>
      </c>
      <c r="C528" s="18">
        <v>2164</v>
      </c>
      <c r="D528" s="19">
        <v>205.46</v>
      </c>
      <c r="E528" s="20">
        <f t="shared" si="48"/>
        <v>444615.44</v>
      </c>
      <c r="F528" s="18">
        <v>13343</v>
      </c>
      <c r="G528" s="19">
        <v>203.97</v>
      </c>
      <c r="H528" s="20">
        <f t="shared" si="49"/>
        <v>2721571.71</v>
      </c>
      <c r="I528" s="18">
        <v>1600</v>
      </c>
      <c r="J528" s="19">
        <v>205.46</v>
      </c>
      <c r="K528" s="20">
        <f t="shared" si="50"/>
        <v>328736</v>
      </c>
      <c r="L528" s="18">
        <v>9866</v>
      </c>
      <c r="M528" s="19">
        <v>203.97</v>
      </c>
      <c r="N528" s="20">
        <f t="shared" si="51"/>
        <v>2012368.02</v>
      </c>
      <c r="O528" s="9">
        <f t="shared" si="52"/>
        <v>5507291.1700000009</v>
      </c>
      <c r="P528" s="9">
        <f t="shared" si="53"/>
        <v>12988.345070892761</v>
      </c>
    </row>
    <row r="529" spans="1:16" x14ac:dyDescent="0.25">
      <c r="A529" s="1" t="s">
        <v>1057</v>
      </c>
      <c r="B529" s="1" t="s">
        <v>1058</v>
      </c>
      <c r="C529" s="18">
        <v>316</v>
      </c>
      <c r="D529" s="19">
        <v>198.68</v>
      </c>
      <c r="E529" s="20">
        <f t="shared" si="48"/>
        <v>62782.880000000005</v>
      </c>
      <c r="F529" s="18">
        <v>14700</v>
      </c>
      <c r="G529" s="19">
        <v>197.11</v>
      </c>
      <c r="H529" s="20">
        <f t="shared" si="49"/>
        <v>2897517</v>
      </c>
      <c r="I529" s="18">
        <v>253</v>
      </c>
      <c r="J529" s="19">
        <v>198.68</v>
      </c>
      <c r="K529" s="20">
        <f t="shared" si="50"/>
        <v>50266.04</v>
      </c>
      <c r="L529" s="18">
        <v>11777</v>
      </c>
      <c r="M529" s="19">
        <v>197.11</v>
      </c>
      <c r="N529" s="20">
        <f t="shared" si="51"/>
        <v>2321364.4700000002</v>
      </c>
      <c r="O529" s="9">
        <f t="shared" si="52"/>
        <v>5331930.3899999997</v>
      </c>
      <c r="P529" s="9">
        <f t="shared" si="53"/>
        <v>12574.775812933784</v>
      </c>
    </row>
    <row r="530" spans="1:16" x14ac:dyDescent="0.25">
      <c r="A530" s="1" t="s">
        <v>1059</v>
      </c>
      <c r="B530" s="1" t="s">
        <v>1060</v>
      </c>
      <c r="C530" s="18">
        <v>31</v>
      </c>
      <c r="D530" s="19">
        <v>192.35</v>
      </c>
      <c r="E530" s="20">
        <f t="shared" si="48"/>
        <v>5962.8499999999995</v>
      </c>
      <c r="F530" s="18">
        <v>26204</v>
      </c>
      <c r="G530" s="19">
        <v>190.75</v>
      </c>
      <c r="H530" s="20">
        <f t="shared" si="49"/>
        <v>4998413</v>
      </c>
      <c r="I530" s="18">
        <v>20</v>
      </c>
      <c r="J530" s="19">
        <v>192.35</v>
      </c>
      <c r="K530" s="20">
        <f t="shared" si="50"/>
        <v>3847</v>
      </c>
      <c r="L530" s="18">
        <v>17270</v>
      </c>
      <c r="M530" s="19">
        <v>190.75</v>
      </c>
      <c r="N530" s="20">
        <f t="shared" si="51"/>
        <v>3294252.5</v>
      </c>
      <c r="O530" s="9">
        <f t="shared" si="52"/>
        <v>8302475.3499999996</v>
      </c>
      <c r="P530" s="9">
        <f t="shared" si="53"/>
        <v>19580.481848462197</v>
      </c>
    </row>
    <row r="531" spans="1:16" x14ac:dyDescent="0.25">
      <c r="A531" s="1" t="s">
        <v>1061</v>
      </c>
      <c r="B531" s="1" t="s">
        <v>1062</v>
      </c>
      <c r="C531" s="18">
        <v>0</v>
      </c>
      <c r="D531" s="19">
        <v>206.66</v>
      </c>
      <c r="E531" s="20">
        <f t="shared" si="48"/>
        <v>0</v>
      </c>
      <c r="F531" s="18">
        <v>0</v>
      </c>
      <c r="G531" s="19">
        <v>204.85</v>
      </c>
      <c r="H531" s="20">
        <f t="shared" si="49"/>
        <v>0</v>
      </c>
      <c r="I531" s="18">
        <v>0</v>
      </c>
      <c r="J531" s="19">
        <v>206.66</v>
      </c>
      <c r="K531" s="20">
        <f t="shared" si="50"/>
        <v>0</v>
      </c>
      <c r="L531" s="18">
        <v>0</v>
      </c>
      <c r="M531" s="19">
        <v>204.85</v>
      </c>
      <c r="N531" s="20">
        <f t="shared" si="51"/>
        <v>0</v>
      </c>
      <c r="O531" s="9">
        <f t="shared" si="52"/>
        <v>0</v>
      </c>
      <c r="P531" s="9">
        <f t="shared" si="53"/>
        <v>0</v>
      </c>
    </row>
    <row r="532" spans="1:16" x14ac:dyDescent="0.25">
      <c r="A532" s="1" t="s">
        <v>1063</v>
      </c>
      <c r="B532" s="1" t="s">
        <v>1064</v>
      </c>
      <c r="C532" s="18">
        <v>14924</v>
      </c>
      <c r="D532" s="19">
        <v>311.33</v>
      </c>
      <c r="E532" s="20">
        <f t="shared" si="48"/>
        <v>4646288.92</v>
      </c>
      <c r="F532" s="18">
        <v>74584</v>
      </c>
      <c r="G532" s="19">
        <v>308.69</v>
      </c>
      <c r="H532" s="20">
        <f t="shared" si="49"/>
        <v>23023334.960000001</v>
      </c>
      <c r="I532" s="18">
        <v>8080</v>
      </c>
      <c r="J532" s="19">
        <v>311.33</v>
      </c>
      <c r="K532" s="20">
        <f t="shared" si="50"/>
        <v>2515546.4</v>
      </c>
      <c r="L532" s="18">
        <v>40380</v>
      </c>
      <c r="M532" s="19">
        <v>308.69</v>
      </c>
      <c r="N532" s="20">
        <f t="shared" si="51"/>
        <v>12464902.199999999</v>
      </c>
      <c r="O532" s="9">
        <f t="shared" si="52"/>
        <v>42650072.480000004</v>
      </c>
      <c r="P532" s="9">
        <f t="shared" si="53"/>
        <v>100585.54043526755</v>
      </c>
    </row>
    <row r="533" spans="1:16" x14ac:dyDescent="0.25">
      <c r="A533" s="1" t="s">
        <v>1065</v>
      </c>
      <c r="B533" s="1" t="s">
        <v>1066</v>
      </c>
      <c r="C533" s="18">
        <v>2427</v>
      </c>
      <c r="D533" s="19">
        <v>280.47000000000003</v>
      </c>
      <c r="E533" s="20">
        <f t="shared" si="48"/>
        <v>680700.69000000006</v>
      </c>
      <c r="F533" s="18">
        <v>40578</v>
      </c>
      <c r="G533" s="19">
        <v>278</v>
      </c>
      <c r="H533" s="20">
        <f t="shared" si="49"/>
        <v>11280684</v>
      </c>
      <c r="I533" s="18">
        <v>2022</v>
      </c>
      <c r="J533" s="19">
        <v>280.47000000000003</v>
      </c>
      <c r="K533" s="20">
        <f t="shared" si="50"/>
        <v>567110.34000000008</v>
      </c>
      <c r="L533" s="18">
        <v>33809</v>
      </c>
      <c r="M533" s="19">
        <v>278</v>
      </c>
      <c r="N533" s="20">
        <f t="shared" si="51"/>
        <v>9398902</v>
      </c>
      <c r="O533" s="9">
        <f t="shared" si="52"/>
        <v>21927397.030000001</v>
      </c>
      <c r="P533" s="9">
        <f t="shared" si="53"/>
        <v>51713.372389589676</v>
      </c>
    </row>
    <row r="534" spans="1:16" x14ac:dyDescent="0.25">
      <c r="A534" s="1" t="s">
        <v>1067</v>
      </c>
      <c r="B534" s="1" t="s">
        <v>1068</v>
      </c>
      <c r="C534" s="18">
        <v>3548</v>
      </c>
      <c r="D534" s="19">
        <v>306.19</v>
      </c>
      <c r="E534" s="20">
        <f t="shared" si="48"/>
        <v>1086362.1199999999</v>
      </c>
      <c r="F534" s="18">
        <v>37832</v>
      </c>
      <c r="G534" s="19">
        <v>303.49</v>
      </c>
      <c r="H534" s="20">
        <f t="shared" si="49"/>
        <v>11481633.68</v>
      </c>
      <c r="I534" s="18">
        <v>2574</v>
      </c>
      <c r="J534" s="19">
        <v>306.19</v>
      </c>
      <c r="K534" s="20">
        <f t="shared" si="50"/>
        <v>788133.05999999994</v>
      </c>
      <c r="L534" s="18">
        <v>27450</v>
      </c>
      <c r="M534" s="19">
        <v>303.49</v>
      </c>
      <c r="N534" s="20">
        <f t="shared" si="51"/>
        <v>8330800.5</v>
      </c>
      <c r="O534" s="9">
        <f t="shared" si="52"/>
        <v>21686929.360000003</v>
      </c>
      <c r="P534" s="9">
        <f t="shared" si="53"/>
        <v>51146.255638369577</v>
      </c>
    </row>
    <row r="535" spans="1:16" x14ac:dyDescent="0.25">
      <c r="A535" s="1" t="s">
        <v>1069</v>
      </c>
      <c r="B535" s="1" t="s">
        <v>1070</v>
      </c>
      <c r="C535" s="18">
        <v>99</v>
      </c>
      <c r="D535" s="19">
        <v>339.15</v>
      </c>
      <c r="E535" s="20">
        <f t="shared" si="48"/>
        <v>33575.85</v>
      </c>
      <c r="F535" s="18">
        <v>35258</v>
      </c>
      <c r="G535" s="19">
        <v>336.37</v>
      </c>
      <c r="H535" s="20">
        <f t="shared" si="49"/>
        <v>11859733.460000001</v>
      </c>
      <c r="I535" s="18">
        <v>100</v>
      </c>
      <c r="J535" s="19">
        <v>339.15</v>
      </c>
      <c r="K535" s="20">
        <f t="shared" si="50"/>
        <v>33915</v>
      </c>
      <c r="L535" s="18">
        <v>35787</v>
      </c>
      <c r="M535" s="19">
        <v>336.37</v>
      </c>
      <c r="N535" s="20">
        <f t="shared" si="51"/>
        <v>12037673.189999999</v>
      </c>
      <c r="O535" s="9">
        <f t="shared" si="52"/>
        <v>23964897.5</v>
      </c>
      <c r="P535" s="9">
        <f t="shared" si="53"/>
        <v>56518.594842802762</v>
      </c>
    </row>
    <row r="536" spans="1:16" x14ac:dyDescent="0.25">
      <c r="A536" s="1" t="s">
        <v>1071</v>
      </c>
      <c r="B536" s="1" t="s">
        <v>1072</v>
      </c>
      <c r="C536" s="18">
        <v>3959</v>
      </c>
      <c r="D536" s="19">
        <v>297.36</v>
      </c>
      <c r="E536" s="20">
        <f t="shared" si="48"/>
        <v>1177248.24</v>
      </c>
      <c r="F536" s="18">
        <v>56383</v>
      </c>
      <c r="G536" s="19">
        <v>294.82</v>
      </c>
      <c r="H536" s="20">
        <f t="shared" si="49"/>
        <v>16622836.060000001</v>
      </c>
      <c r="I536" s="18">
        <v>3958</v>
      </c>
      <c r="J536" s="19">
        <v>297.36</v>
      </c>
      <c r="K536" s="20">
        <f t="shared" si="50"/>
        <v>1176950.8800000001</v>
      </c>
      <c r="L536" s="18">
        <v>56364</v>
      </c>
      <c r="M536" s="19">
        <v>294.82</v>
      </c>
      <c r="N536" s="20">
        <f t="shared" si="51"/>
        <v>16617234.48</v>
      </c>
      <c r="O536" s="9">
        <f t="shared" si="52"/>
        <v>35594269.660000004</v>
      </c>
      <c r="P536" s="9">
        <f t="shared" si="53"/>
        <v>83945.19966709672</v>
      </c>
    </row>
    <row r="537" spans="1:16" x14ac:dyDescent="0.25">
      <c r="A537" s="1" t="s">
        <v>1073</v>
      </c>
      <c r="B537" s="1" t="s">
        <v>1074</v>
      </c>
      <c r="C537" s="18">
        <v>17229</v>
      </c>
      <c r="D537" s="19">
        <v>221.81</v>
      </c>
      <c r="E537" s="20">
        <f t="shared" si="48"/>
        <v>3821564.49</v>
      </c>
      <c r="F537" s="18">
        <v>0</v>
      </c>
      <c r="G537" s="19">
        <v>219.64</v>
      </c>
      <c r="H537" s="20">
        <f t="shared" si="49"/>
        <v>0</v>
      </c>
      <c r="I537" s="18">
        <v>14130</v>
      </c>
      <c r="J537" s="19">
        <v>221.81</v>
      </c>
      <c r="K537" s="20">
        <f t="shared" si="50"/>
        <v>3134175.3</v>
      </c>
      <c r="L537" s="18">
        <v>0</v>
      </c>
      <c r="M537" s="19">
        <v>219.64</v>
      </c>
      <c r="N537" s="20">
        <f t="shared" si="51"/>
        <v>0</v>
      </c>
      <c r="O537" s="9">
        <f t="shared" si="52"/>
        <v>6955739.79</v>
      </c>
      <c r="P537" s="9">
        <f t="shared" si="53"/>
        <v>16404.353034390071</v>
      </c>
    </row>
    <row r="538" spans="1:16" x14ac:dyDescent="0.25">
      <c r="A538" s="1" t="s">
        <v>1075</v>
      </c>
      <c r="B538" s="1" t="s">
        <v>1076</v>
      </c>
      <c r="C538" s="18">
        <v>13388</v>
      </c>
      <c r="D538" s="19">
        <v>199.42</v>
      </c>
      <c r="E538" s="20">
        <f t="shared" si="48"/>
        <v>2669834.96</v>
      </c>
      <c r="F538" s="18">
        <v>0</v>
      </c>
      <c r="G538" s="19">
        <v>197.78</v>
      </c>
      <c r="H538" s="20">
        <f t="shared" si="49"/>
        <v>0</v>
      </c>
      <c r="I538" s="18">
        <v>11181</v>
      </c>
      <c r="J538" s="19">
        <v>199.42</v>
      </c>
      <c r="K538" s="20">
        <f t="shared" si="50"/>
        <v>2229715.02</v>
      </c>
      <c r="L538" s="18">
        <v>0</v>
      </c>
      <c r="M538" s="19">
        <v>197.78</v>
      </c>
      <c r="N538" s="20">
        <f t="shared" si="51"/>
        <v>0</v>
      </c>
      <c r="O538" s="9">
        <f t="shared" si="52"/>
        <v>4899549.9800000004</v>
      </c>
      <c r="P538" s="9">
        <f t="shared" si="53"/>
        <v>11555.053812839484</v>
      </c>
    </row>
    <row r="539" spans="1:16" x14ac:dyDescent="0.25">
      <c r="A539" s="1" t="s">
        <v>1077</v>
      </c>
      <c r="B539" s="1" t="s">
        <v>1078</v>
      </c>
      <c r="C539" s="18">
        <v>30926</v>
      </c>
      <c r="D539" s="19">
        <v>218.26</v>
      </c>
      <c r="E539" s="20">
        <f t="shared" si="48"/>
        <v>6749908.7599999998</v>
      </c>
      <c r="F539" s="18">
        <v>0</v>
      </c>
      <c r="G539" s="19">
        <v>216.4</v>
      </c>
      <c r="H539" s="20">
        <f t="shared" si="49"/>
        <v>0</v>
      </c>
      <c r="I539" s="18">
        <v>10831</v>
      </c>
      <c r="J539" s="19">
        <v>218.26</v>
      </c>
      <c r="K539" s="20">
        <f t="shared" si="50"/>
        <v>2363974.06</v>
      </c>
      <c r="L539" s="18">
        <v>0</v>
      </c>
      <c r="M539" s="19">
        <v>216.4</v>
      </c>
      <c r="N539" s="20">
        <f t="shared" si="51"/>
        <v>0</v>
      </c>
      <c r="O539" s="9">
        <f t="shared" si="52"/>
        <v>9113882.8200000003</v>
      </c>
      <c r="P539" s="9">
        <f t="shared" si="53"/>
        <v>21494.097796510949</v>
      </c>
    </row>
    <row r="540" spans="1:16" x14ac:dyDescent="0.25">
      <c r="A540" s="1" t="s">
        <v>1079</v>
      </c>
      <c r="B540" s="1" t="s">
        <v>1080</v>
      </c>
      <c r="C540" s="18">
        <v>14865</v>
      </c>
      <c r="D540" s="19">
        <v>185.44</v>
      </c>
      <c r="E540" s="20">
        <f t="shared" si="48"/>
        <v>2756565.6</v>
      </c>
      <c r="F540" s="18">
        <v>532</v>
      </c>
      <c r="G540" s="19">
        <v>183.91</v>
      </c>
      <c r="H540" s="20">
        <f t="shared" si="49"/>
        <v>97840.12</v>
      </c>
      <c r="I540" s="18">
        <v>15134</v>
      </c>
      <c r="J540" s="19">
        <v>185.44</v>
      </c>
      <c r="K540" s="20">
        <f t="shared" si="50"/>
        <v>2806448.96</v>
      </c>
      <c r="L540" s="18">
        <v>542</v>
      </c>
      <c r="M540" s="19">
        <v>183.91</v>
      </c>
      <c r="N540" s="20">
        <f t="shared" si="51"/>
        <v>99679.22</v>
      </c>
      <c r="O540" s="9">
        <f t="shared" si="52"/>
        <v>5760533.9000000004</v>
      </c>
      <c r="P540" s="9">
        <f t="shared" si="53"/>
        <v>13585.590406649164</v>
      </c>
    </row>
    <row r="541" spans="1:16" x14ac:dyDescent="0.25">
      <c r="A541" s="1" t="s">
        <v>1081</v>
      </c>
      <c r="B541" s="1" t="s">
        <v>1082</v>
      </c>
      <c r="C541" s="18">
        <v>0</v>
      </c>
      <c r="D541" s="19">
        <v>213.17</v>
      </c>
      <c r="E541" s="20">
        <f t="shared" si="48"/>
        <v>0</v>
      </c>
      <c r="F541" s="18">
        <v>15059</v>
      </c>
      <c r="G541" s="19">
        <v>211.63</v>
      </c>
      <c r="H541" s="20">
        <f t="shared" si="49"/>
        <v>3186936.17</v>
      </c>
      <c r="I541" s="18">
        <v>0</v>
      </c>
      <c r="J541" s="19">
        <v>213.17</v>
      </c>
      <c r="K541" s="20">
        <f t="shared" si="50"/>
        <v>0</v>
      </c>
      <c r="L541" s="18">
        <v>16937</v>
      </c>
      <c r="M541" s="19">
        <v>211.63</v>
      </c>
      <c r="N541" s="20">
        <f t="shared" si="51"/>
        <v>3584377.31</v>
      </c>
      <c r="O541" s="9">
        <f t="shared" si="52"/>
        <v>6771313.4800000004</v>
      </c>
      <c r="P541" s="9">
        <f t="shared" si="53"/>
        <v>15969.403713482559</v>
      </c>
    </row>
    <row r="542" spans="1:16" x14ac:dyDescent="0.25">
      <c r="A542" s="1" t="s">
        <v>1083</v>
      </c>
      <c r="B542" s="1" t="s">
        <v>1084</v>
      </c>
      <c r="C542" s="18">
        <v>0</v>
      </c>
      <c r="D542" s="19">
        <v>199.78</v>
      </c>
      <c r="E542" s="20">
        <f t="shared" si="48"/>
        <v>0</v>
      </c>
      <c r="F542" s="18">
        <v>16234</v>
      </c>
      <c r="G542" s="19">
        <v>198.24</v>
      </c>
      <c r="H542" s="20">
        <f t="shared" si="49"/>
        <v>3218228.16</v>
      </c>
      <c r="I542" s="18">
        <v>0</v>
      </c>
      <c r="J542" s="19">
        <v>199.78</v>
      </c>
      <c r="K542" s="20">
        <f t="shared" si="50"/>
        <v>0</v>
      </c>
      <c r="L542" s="18">
        <v>16766</v>
      </c>
      <c r="M542" s="19">
        <v>198.24</v>
      </c>
      <c r="N542" s="20">
        <f t="shared" si="51"/>
        <v>3323691.8400000003</v>
      </c>
      <c r="O542" s="9">
        <f t="shared" si="52"/>
        <v>6541920</v>
      </c>
      <c r="P542" s="9">
        <f t="shared" si="53"/>
        <v>15428.404230563818</v>
      </c>
    </row>
    <row r="543" spans="1:16" x14ac:dyDescent="0.25">
      <c r="A543" s="1" t="s">
        <v>1085</v>
      </c>
      <c r="B543" s="1" t="s">
        <v>1086</v>
      </c>
      <c r="C543" s="18">
        <v>21992</v>
      </c>
      <c r="D543" s="19">
        <v>334.56</v>
      </c>
      <c r="E543" s="20">
        <f t="shared" si="48"/>
        <v>7357643.5200000005</v>
      </c>
      <c r="F543" s="18">
        <v>119224</v>
      </c>
      <c r="G543" s="19">
        <v>331.81</v>
      </c>
      <c r="H543" s="20">
        <f t="shared" si="49"/>
        <v>39559715.439999998</v>
      </c>
      <c r="I543" s="18">
        <v>12329</v>
      </c>
      <c r="J543" s="19">
        <v>334.56</v>
      </c>
      <c r="K543" s="20">
        <f t="shared" si="50"/>
        <v>4124790.24</v>
      </c>
      <c r="L543" s="18">
        <v>66841</v>
      </c>
      <c r="M543" s="19">
        <v>331.81</v>
      </c>
      <c r="N543" s="20">
        <f t="shared" si="51"/>
        <v>22178512.210000001</v>
      </c>
      <c r="O543" s="9">
        <f t="shared" si="52"/>
        <v>73220661.409999996</v>
      </c>
      <c r="P543" s="9">
        <f t="shared" si="53"/>
        <v>172682.93746525864</v>
      </c>
    </row>
    <row r="544" spans="1:16" x14ac:dyDescent="0.25">
      <c r="A544" s="1" t="s">
        <v>1087</v>
      </c>
      <c r="B544" s="1" t="s">
        <v>1088</v>
      </c>
      <c r="C544" s="18">
        <v>2439</v>
      </c>
      <c r="D544" s="19">
        <v>332.53</v>
      </c>
      <c r="E544" s="20">
        <f t="shared" si="48"/>
        <v>811040.66999999993</v>
      </c>
      <c r="F544" s="18">
        <v>81487</v>
      </c>
      <c r="G544" s="19">
        <v>329.94</v>
      </c>
      <c r="H544" s="20">
        <f t="shared" si="49"/>
        <v>26885820.780000001</v>
      </c>
      <c r="I544" s="18">
        <v>1164</v>
      </c>
      <c r="J544" s="19">
        <v>332.53</v>
      </c>
      <c r="K544" s="20">
        <f t="shared" si="50"/>
        <v>387064.92</v>
      </c>
      <c r="L544" s="18">
        <v>38886</v>
      </c>
      <c r="M544" s="19">
        <v>329.94</v>
      </c>
      <c r="N544" s="20">
        <f t="shared" si="51"/>
        <v>12830046.84</v>
      </c>
      <c r="O544" s="9">
        <f t="shared" si="52"/>
        <v>40913973.210000001</v>
      </c>
      <c r="P544" s="9">
        <f t="shared" si="53"/>
        <v>96491.139812522742</v>
      </c>
    </row>
    <row r="545" spans="1:16" x14ac:dyDescent="0.25">
      <c r="A545" s="1" t="s">
        <v>1089</v>
      </c>
      <c r="B545" s="1" t="s">
        <v>1090</v>
      </c>
      <c r="C545" s="18">
        <v>2766</v>
      </c>
      <c r="D545" s="19">
        <v>176.08</v>
      </c>
      <c r="E545" s="20">
        <f t="shared" si="48"/>
        <v>487037.28</v>
      </c>
      <c r="F545" s="18">
        <v>33095</v>
      </c>
      <c r="G545" s="19">
        <v>174.6</v>
      </c>
      <c r="H545" s="20">
        <f t="shared" si="49"/>
        <v>5778387</v>
      </c>
      <c r="I545" s="18">
        <v>1860</v>
      </c>
      <c r="J545" s="19">
        <v>176.08</v>
      </c>
      <c r="K545" s="20">
        <f t="shared" si="50"/>
        <v>327508.80000000005</v>
      </c>
      <c r="L545" s="18">
        <v>22258</v>
      </c>
      <c r="M545" s="19">
        <v>174.6</v>
      </c>
      <c r="N545" s="20">
        <f t="shared" si="51"/>
        <v>3886246.8</v>
      </c>
      <c r="O545" s="9">
        <f t="shared" si="52"/>
        <v>10479179.879999999</v>
      </c>
      <c r="P545" s="9">
        <f t="shared" si="53"/>
        <v>24714.001882235065</v>
      </c>
    </row>
    <row r="546" spans="1:16" x14ac:dyDescent="0.25">
      <c r="A546" s="1" t="s">
        <v>1091</v>
      </c>
      <c r="B546" s="1" t="s">
        <v>1092</v>
      </c>
      <c r="C546" s="18">
        <v>753</v>
      </c>
      <c r="D546" s="19">
        <v>265.63</v>
      </c>
      <c r="E546" s="20">
        <f t="shared" si="48"/>
        <v>200019.38999999998</v>
      </c>
      <c r="F546" s="18">
        <v>80242</v>
      </c>
      <c r="G546" s="19">
        <v>263.39999999999998</v>
      </c>
      <c r="H546" s="20">
        <f t="shared" si="49"/>
        <v>21135742.799999997</v>
      </c>
      <c r="I546" s="18">
        <v>151</v>
      </c>
      <c r="J546" s="19">
        <v>265.63</v>
      </c>
      <c r="K546" s="20">
        <f t="shared" si="50"/>
        <v>40110.129999999997</v>
      </c>
      <c r="L546" s="18">
        <v>16100</v>
      </c>
      <c r="M546" s="19">
        <v>263.39999999999998</v>
      </c>
      <c r="N546" s="20">
        <f t="shared" si="51"/>
        <v>4240740</v>
      </c>
      <c r="O546" s="9">
        <f t="shared" si="52"/>
        <v>25616612.319999997</v>
      </c>
      <c r="P546" s="9">
        <f t="shared" si="53"/>
        <v>60413.983951286653</v>
      </c>
    </row>
    <row r="547" spans="1:16" x14ac:dyDescent="0.25">
      <c r="A547" s="1" t="s">
        <v>1093</v>
      </c>
      <c r="B547" s="1" t="s">
        <v>1094</v>
      </c>
      <c r="C547" s="18">
        <v>521</v>
      </c>
      <c r="D547" s="19">
        <v>235.61</v>
      </c>
      <c r="E547" s="20">
        <f t="shared" si="48"/>
        <v>122752.81000000001</v>
      </c>
      <c r="F547" s="18">
        <v>16021</v>
      </c>
      <c r="G547" s="19">
        <v>233.47</v>
      </c>
      <c r="H547" s="20">
        <f t="shared" si="49"/>
        <v>3740422.87</v>
      </c>
      <c r="I547" s="18">
        <v>480</v>
      </c>
      <c r="J547" s="19">
        <v>235.61</v>
      </c>
      <c r="K547" s="20">
        <f t="shared" si="50"/>
        <v>113092.8</v>
      </c>
      <c r="L547" s="18">
        <v>14747</v>
      </c>
      <c r="M547" s="19">
        <v>233.47</v>
      </c>
      <c r="N547" s="20">
        <f t="shared" si="51"/>
        <v>3442982.09</v>
      </c>
      <c r="O547" s="9">
        <f t="shared" si="52"/>
        <v>7419250.5699999994</v>
      </c>
      <c r="P547" s="9">
        <f t="shared" si="53"/>
        <v>17497.492614064526</v>
      </c>
    </row>
    <row r="548" spans="1:16" x14ac:dyDescent="0.25">
      <c r="A548" s="1" t="s">
        <v>1095</v>
      </c>
      <c r="B548" s="1" t="s">
        <v>1096</v>
      </c>
      <c r="C548" s="18">
        <v>19</v>
      </c>
      <c r="D548" s="19">
        <v>244.52</v>
      </c>
      <c r="E548" s="20">
        <f t="shared" si="48"/>
        <v>4645.88</v>
      </c>
      <c r="F548" s="18">
        <v>29334</v>
      </c>
      <c r="G548" s="19">
        <v>242.42</v>
      </c>
      <c r="H548" s="20">
        <f t="shared" si="49"/>
        <v>7111148.2799999993</v>
      </c>
      <c r="I548" s="18">
        <v>10</v>
      </c>
      <c r="J548" s="19">
        <v>244.52</v>
      </c>
      <c r="K548" s="20">
        <f t="shared" si="50"/>
        <v>2445.2000000000003</v>
      </c>
      <c r="L548" s="18">
        <v>15344</v>
      </c>
      <c r="M548" s="19">
        <v>242.42</v>
      </c>
      <c r="N548" s="20">
        <f t="shared" si="51"/>
        <v>3719692.48</v>
      </c>
      <c r="O548" s="9">
        <f t="shared" si="52"/>
        <v>10837931.84</v>
      </c>
      <c r="P548" s="9">
        <f t="shared" si="53"/>
        <v>25560.079219987147</v>
      </c>
    </row>
    <row r="549" spans="1:16" x14ac:dyDescent="0.25">
      <c r="A549" s="1" t="s">
        <v>1097</v>
      </c>
      <c r="B549" s="1" t="s">
        <v>1098</v>
      </c>
      <c r="C549" s="18">
        <v>0</v>
      </c>
      <c r="D549" s="19">
        <v>294.85000000000002</v>
      </c>
      <c r="E549" s="20">
        <f t="shared" si="48"/>
        <v>0</v>
      </c>
      <c r="F549" s="18">
        <v>35300</v>
      </c>
      <c r="G549" s="19">
        <v>292.22000000000003</v>
      </c>
      <c r="H549" s="20">
        <f t="shared" si="49"/>
        <v>10315366.000000002</v>
      </c>
      <c r="I549" s="18">
        <v>0</v>
      </c>
      <c r="J549" s="19">
        <v>294.85000000000002</v>
      </c>
      <c r="K549" s="20">
        <f t="shared" si="50"/>
        <v>0</v>
      </c>
      <c r="L549" s="18">
        <v>12330</v>
      </c>
      <c r="M549" s="19">
        <v>292.22000000000003</v>
      </c>
      <c r="N549" s="20">
        <f t="shared" si="51"/>
        <v>3603072.6000000006</v>
      </c>
      <c r="O549" s="9">
        <f t="shared" si="52"/>
        <v>13918438.600000001</v>
      </c>
      <c r="P549" s="9">
        <f t="shared" si="53"/>
        <v>32825.118157831763</v>
      </c>
    </row>
    <row r="550" spans="1:16" x14ac:dyDescent="0.25">
      <c r="A550" s="1" t="s">
        <v>1099</v>
      </c>
      <c r="B550" s="1" t="s">
        <v>1100</v>
      </c>
      <c r="C550" s="18">
        <v>2725</v>
      </c>
      <c r="D550" s="19">
        <v>253.25</v>
      </c>
      <c r="E550" s="20">
        <f t="shared" si="48"/>
        <v>690106.25</v>
      </c>
      <c r="F550" s="18">
        <v>38448</v>
      </c>
      <c r="G550" s="19">
        <v>250.7</v>
      </c>
      <c r="H550" s="20">
        <f t="shared" si="49"/>
        <v>9638913.5999999996</v>
      </c>
      <c r="I550" s="18">
        <v>702</v>
      </c>
      <c r="J550" s="19">
        <v>253.25</v>
      </c>
      <c r="K550" s="20">
        <f t="shared" si="50"/>
        <v>177781.5</v>
      </c>
      <c r="L550" s="18">
        <v>9903</v>
      </c>
      <c r="M550" s="19">
        <v>250.7</v>
      </c>
      <c r="N550" s="20">
        <f t="shared" si="51"/>
        <v>2482682.1</v>
      </c>
      <c r="O550" s="9">
        <f t="shared" si="52"/>
        <v>12989483.449999999</v>
      </c>
      <c r="P550" s="9">
        <f t="shared" si="53"/>
        <v>30634.278837530677</v>
      </c>
    </row>
    <row r="551" spans="1:16" x14ac:dyDescent="0.25">
      <c r="A551" s="1" t="s">
        <v>1101</v>
      </c>
      <c r="B551" s="1" t="s">
        <v>1102</v>
      </c>
      <c r="C551" s="18">
        <v>424</v>
      </c>
      <c r="D551" s="19">
        <v>170.37</v>
      </c>
      <c r="E551" s="20">
        <f t="shared" si="48"/>
        <v>72236.88</v>
      </c>
      <c r="F551" s="18">
        <v>14961</v>
      </c>
      <c r="G551" s="19">
        <v>169.02</v>
      </c>
      <c r="H551" s="20">
        <f t="shared" si="49"/>
        <v>2528708.2200000002</v>
      </c>
      <c r="I551" s="18">
        <v>185</v>
      </c>
      <c r="J551" s="19">
        <v>170.37</v>
      </c>
      <c r="K551" s="20">
        <f t="shared" si="50"/>
        <v>31518.45</v>
      </c>
      <c r="L551" s="18">
        <v>6524</v>
      </c>
      <c r="M551" s="19">
        <v>169.02</v>
      </c>
      <c r="N551" s="20">
        <f t="shared" si="51"/>
        <v>1102686.48</v>
      </c>
      <c r="O551" s="9">
        <f t="shared" si="52"/>
        <v>3735150.0300000003</v>
      </c>
      <c r="P551" s="9">
        <f t="shared" si="53"/>
        <v>8808.9436319371962</v>
      </c>
    </row>
    <row r="552" spans="1:16" x14ac:dyDescent="0.25">
      <c r="A552" s="1" t="s">
        <v>1103</v>
      </c>
      <c r="B552" s="1" t="s">
        <v>1104</v>
      </c>
      <c r="C552" s="18">
        <v>6629</v>
      </c>
      <c r="D552" s="19">
        <v>313.24</v>
      </c>
      <c r="E552" s="20">
        <f t="shared" si="48"/>
        <v>2076467.96</v>
      </c>
      <c r="F552" s="18">
        <v>34367</v>
      </c>
      <c r="G552" s="19">
        <v>310.43</v>
      </c>
      <c r="H552" s="20">
        <f t="shared" si="49"/>
        <v>10668547.810000001</v>
      </c>
      <c r="I552" s="18">
        <v>3416</v>
      </c>
      <c r="J552" s="19">
        <v>313.24</v>
      </c>
      <c r="K552" s="20">
        <f t="shared" si="50"/>
        <v>1070027.8400000001</v>
      </c>
      <c r="L552" s="18">
        <v>17711</v>
      </c>
      <c r="M552" s="19">
        <v>310.43</v>
      </c>
      <c r="N552" s="20">
        <f t="shared" si="51"/>
        <v>5498025.7300000004</v>
      </c>
      <c r="O552" s="9">
        <f t="shared" si="52"/>
        <v>19313069.340000004</v>
      </c>
      <c r="P552" s="9">
        <f t="shared" si="53"/>
        <v>45547.765902124826</v>
      </c>
    </row>
    <row r="553" spans="1:16" x14ac:dyDescent="0.25">
      <c r="A553" s="1" t="s">
        <v>1105</v>
      </c>
      <c r="B553" s="1" t="s">
        <v>1106</v>
      </c>
      <c r="C553" s="18">
        <v>29262</v>
      </c>
      <c r="D553" s="19">
        <v>357.05</v>
      </c>
      <c r="E553" s="20">
        <f t="shared" si="48"/>
        <v>10447997.1</v>
      </c>
      <c r="F553" s="18">
        <v>56728</v>
      </c>
      <c r="G553" s="19">
        <v>354.11</v>
      </c>
      <c r="H553" s="20">
        <f t="shared" si="49"/>
        <v>20087952.080000002</v>
      </c>
      <c r="I553" s="18">
        <v>12509</v>
      </c>
      <c r="J553" s="19">
        <v>357.05</v>
      </c>
      <c r="K553" s="20">
        <f t="shared" si="50"/>
        <v>4466338.45</v>
      </c>
      <c r="L553" s="18">
        <v>24249</v>
      </c>
      <c r="M553" s="19">
        <v>354.11</v>
      </c>
      <c r="N553" s="20">
        <f t="shared" si="51"/>
        <v>8586813.3900000006</v>
      </c>
      <c r="O553" s="9">
        <f t="shared" si="52"/>
        <v>43589101.020000003</v>
      </c>
      <c r="P553" s="9">
        <f t="shared" si="53"/>
        <v>102800.13674631326</v>
      </c>
    </row>
    <row r="554" spans="1:16" x14ac:dyDescent="0.25">
      <c r="A554" s="1" t="s">
        <v>1107</v>
      </c>
      <c r="B554" s="1" t="s">
        <v>1108</v>
      </c>
      <c r="C554" s="18">
        <v>500</v>
      </c>
      <c r="D554" s="19">
        <v>237.77</v>
      </c>
      <c r="E554" s="20">
        <f t="shared" si="48"/>
        <v>118885</v>
      </c>
      <c r="F554" s="18">
        <v>11463</v>
      </c>
      <c r="G554" s="19">
        <v>235.82</v>
      </c>
      <c r="H554" s="20">
        <f t="shared" si="49"/>
        <v>2703204.66</v>
      </c>
      <c r="I554" s="18">
        <v>443</v>
      </c>
      <c r="J554" s="19">
        <v>237.77</v>
      </c>
      <c r="K554" s="20">
        <f t="shared" si="50"/>
        <v>105332.11</v>
      </c>
      <c r="L554" s="18">
        <v>10167</v>
      </c>
      <c r="M554" s="19">
        <v>235.82</v>
      </c>
      <c r="N554" s="20">
        <f t="shared" si="51"/>
        <v>2397581.94</v>
      </c>
      <c r="O554" s="9">
        <f t="shared" si="52"/>
        <v>5325003.71</v>
      </c>
      <c r="P554" s="9">
        <f t="shared" si="53"/>
        <v>12558.439994242062</v>
      </c>
    </row>
    <row r="555" spans="1:16" x14ac:dyDescent="0.25">
      <c r="A555" s="1" t="s">
        <v>1109</v>
      </c>
      <c r="B555" s="1" t="s">
        <v>1110</v>
      </c>
      <c r="C555" s="18">
        <v>802</v>
      </c>
      <c r="D555" s="19">
        <v>314.17</v>
      </c>
      <c r="E555" s="20">
        <f t="shared" si="48"/>
        <v>251964.34000000003</v>
      </c>
      <c r="F555" s="18">
        <v>31922</v>
      </c>
      <c r="G555" s="19">
        <v>311.51</v>
      </c>
      <c r="H555" s="20">
        <f t="shared" si="49"/>
        <v>9944022.2199999988</v>
      </c>
      <c r="I555" s="18">
        <v>1154</v>
      </c>
      <c r="J555" s="19">
        <v>314.17</v>
      </c>
      <c r="K555" s="20">
        <f t="shared" si="50"/>
        <v>362552.18</v>
      </c>
      <c r="L555" s="18">
        <v>45916</v>
      </c>
      <c r="M555" s="19">
        <v>311.51</v>
      </c>
      <c r="N555" s="20">
        <f t="shared" si="51"/>
        <v>14303293.16</v>
      </c>
      <c r="O555" s="9">
        <f t="shared" si="52"/>
        <v>24861831.899999999</v>
      </c>
      <c r="P555" s="9">
        <f t="shared" si="53"/>
        <v>58633.916719483954</v>
      </c>
    </row>
    <row r="556" spans="1:16" x14ac:dyDescent="0.25">
      <c r="A556" s="1" t="s">
        <v>1111</v>
      </c>
      <c r="B556" s="1" t="s">
        <v>1112</v>
      </c>
      <c r="C556" s="18">
        <v>1512</v>
      </c>
      <c r="D556" s="19">
        <v>279.12</v>
      </c>
      <c r="E556" s="20">
        <f t="shared" si="48"/>
        <v>422029.44</v>
      </c>
      <c r="F556" s="18">
        <v>70862</v>
      </c>
      <c r="G556" s="19">
        <v>276.93</v>
      </c>
      <c r="H556" s="20">
        <f t="shared" si="49"/>
        <v>19623813.66</v>
      </c>
      <c r="I556" s="18">
        <v>0</v>
      </c>
      <c r="J556" s="19">
        <v>279.12</v>
      </c>
      <c r="K556" s="20">
        <f t="shared" si="50"/>
        <v>0</v>
      </c>
      <c r="L556" s="18">
        <v>0</v>
      </c>
      <c r="M556" s="19">
        <v>276.93</v>
      </c>
      <c r="N556" s="20">
        <f t="shared" si="51"/>
        <v>0</v>
      </c>
      <c r="O556" s="9">
        <f t="shared" si="52"/>
        <v>20045843.100000001</v>
      </c>
      <c r="P556" s="9">
        <f t="shared" si="53"/>
        <v>47275.932828475212</v>
      </c>
    </row>
    <row r="557" spans="1:16" x14ac:dyDescent="0.25">
      <c r="A557" s="1" t="s">
        <v>1113</v>
      </c>
      <c r="B557" s="1" t="s">
        <v>1114</v>
      </c>
      <c r="C557" s="18">
        <v>3890</v>
      </c>
      <c r="D557" s="19">
        <v>231.1</v>
      </c>
      <c r="E557" s="20">
        <f t="shared" si="48"/>
        <v>898979</v>
      </c>
      <c r="F557" s="18">
        <v>18249</v>
      </c>
      <c r="G557" s="19">
        <v>229.47</v>
      </c>
      <c r="H557" s="20">
        <f t="shared" si="49"/>
        <v>4187598.03</v>
      </c>
      <c r="I557" s="18">
        <v>2404</v>
      </c>
      <c r="J557" s="19">
        <v>231.1</v>
      </c>
      <c r="K557" s="20">
        <f t="shared" si="50"/>
        <v>555564.4</v>
      </c>
      <c r="L557" s="18">
        <v>11276</v>
      </c>
      <c r="M557" s="19">
        <v>229.47</v>
      </c>
      <c r="N557" s="20">
        <f t="shared" si="51"/>
        <v>2587503.7200000002</v>
      </c>
      <c r="O557" s="9">
        <f t="shared" si="52"/>
        <v>8229645.1500000004</v>
      </c>
      <c r="P557" s="9">
        <f t="shared" si="53"/>
        <v>19408.719771611242</v>
      </c>
    </row>
    <row r="558" spans="1:16" x14ac:dyDescent="0.25">
      <c r="A558" s="1" t="s">
        <v>1115</v>
      </c>
      <c r="B558" s="1" t="s">
        <v>1116</v>
      </c>
      <c r="C558" s="18">
        <v>931</v>
      </c>
      <c r="D558" s="19">
        <v>270.75</v>
      </c>
      <c r="E558" s="20">
        <f t="shared" si="48"/>
        <v>252068.25</v>
      </c>
      <c r="F558" s="18">
        <v>8111</v>
      </c>
      <c r="G558" s="19">
        <v>268.32</v>
      </c>
      <c r="H558" s="20">
        <f t="shared" si="49"/>
        <v>2176343.52</v>
      </c>
      <c r="I558" s="18">
        <v>407</v>
      </c>
      <c r="J558" s="19">
        <v>270.75</v>
      </c>
      <c r="K558" s="20">
        <f t="shared" si="50"/>
        <v>110195.25</v>
      </c>
      <c r="L558" s="18">
        <v>3543</v>
      </c>
      <c r="M558" s="19">
        <v>268.32</v>
      </c>
      <c r="N558" s="20">
        <f t="shared" si="51"/>
        <v>950657.76</v>
      </c>
      <c r="O558" s="9">
        <f t="shared" si="52"/>
        <v>3489264.7800000003</v>
      </c>
      <c r="P558" s="9">
        <f t="shared" si="53"/>
        <v>8229.0501096481348</v>
      </c>
    </row>
    <row r="559" spans="1:16" x14ac:dyDescent="0.25">
      <c r="A559" s="1" t="s">
        <v>1117</v>
      </c>
      <c r="B559" s="1" t="s">
        <v>1118</v>
      </c>
      <c r="C559" s="18">
        <v>0</v>
      </c>
      <c r="D559" s="19">
        <v>326.23</v>
      </c>
      <c r="E559" s="20">
        <f t="shared" si="48"/>
        <v>0</v>
      </c>
      <c r="F559" s="18">
        <v>58822</v>
      </c>
      <c r="G559" s="19">
        <v>323.2</v>
      </c>
      <c r="H559" s="20">
        <f t="shared" si="49"/>
        <v>19011270.399999999</v>
      </c>
      <c r="I559" s="18">
        <v>0</v>
      </c>
      <c r="J559" s="19">
        <v>326.23</v>
      </c>
      <c r="K559" s="20">
        <f t="shared" si="50"/>
        <v>0</v>
      </c>
      <c r="L559" s="18">
        <v>23163</v>
      </c>
      <c r="M559" s="19">
        <v>323.2</v>
      </c>
      <c r="N559" s="20">
        <f t="shared" si="51"/>
        <v>7486281.5999999996</v>
      </c>
      <c r="O559" s="9">
        <f t="shared" si="52"/>
        <v>26497552</v>
      </c>
      <c r="P559" s="9">
        <f t="shared" si="53"/>
        <v>62491.58402676657</v>
      </c>
    </row>
    <row r="560" spans="1:16" x14ac:dyDescent="0.25">
      <c r="A560" s="1" t="s">
        <v>1119</v>
      </c>
      <c r="B560" s="1" t="s">
        <v>1120</v>
      </c>
      <c r="C560" s="18">
        <v>1297</v>
      </c>
      <c r="D560" s="19">
        <v>184.26</v>
      </c>
      <c r="E560" s="20">
        <f t="shared" si="48"/>
        <v>238985.22</v>
      </c>
      <c r="F560" s="18">
        <v>10309</v>
      </c>
      <c r="G560" s="19">
        <v>182.84</v>
      </c>
      <c r="H560" s="20">
        <f t="shared" si="49"/>
        <v>1884897.56</v>
      </c>
      <c r="I560" s="18">
        <v>1425</v>
      </c>
      <c r="J560" s="19">
        <v>184.26</v>
      </c>
      <c r="K560" s="20">
        <f t="shared" si="50"/>
        <v>262570.5</v>
      </c>
      <c r="L560" s="18">
        <v>11329</v>
      </c>
      <c r="M560" s="19">
        <v>182.84</v>
      </c>
      <c r="N560" s="20">
        <f t="shared" si="51"/>
        <v>2071394.36</v>
      </c>
      <c r="O560" s="9">
        <f t="shared" si="52"/>
        <v>4457847.6399999997</v>
      </c>
      <c r="P560" s="9">
        <f t="shared" si="53"/>
        <v>10513.347058384225</v>
      </c>
    </row>
    <row r="561" spans="1:16" x14ac:dyDescent="0.25">
      <c r="A561" s="1" t="s">
        <v>1121</v>
      </c>
      <c r="B561" s="1" t="s">
        <v>1122</v>
      </c>
      <c r="C561" s="18">
        <v>263</v>
      </c>
      <c r="D561" s="19">
        <v>172.05</v>
      </c>
      <c r="E561" s="20">
        <f t="shared" si="48"/>
        <v>45249.15</v>
      </c>
      <c r="F561" s="18">
        <v>32810</v>
      </c>
      <c r="G561" s="19">
        <v>170.78</v>
      </c>
      <c r="H561" s="20">
        <f t="shared" si="49"/>
        <v>5603291.7999999998</v>
      </c>
      <c r="I561" s="18">
        <v>86</v>
      </c>
      <c r="J561" s="19">
        <v>172.05</v>
      </c>
      <c r="K561" s="20">
        <f t="shared" si="50"/>
        <v>14796.300000000001</v>
      </c>
      <c r="L561" s="18">
        <v>10743</v>
      </c>
      <c r="M561" s="19">
        <v>170.78</v>
      </c>
      <c r="N561" s="20">
        <f t="shared" si="51"/>
        <v>1834689.54</v>
      </c>
      <c r="O561" s="9">
        <f t="shared" si="52"/>
        <v>7498026.79</v>
      </c>
      <c r="P561" s="9">
        <f t="shared" si="53"/>
        <v>17683.277730042075</v>
      </c>
    </row>
    <row r="562" spans="1:16" x14ac:dyDescent="0.25">
      <c r="A562" s="1" t="s">
        <v>1123</v>
      </c>
      <c r="B562" s="1" t="s">
        <v>1124</v>
      </c>
      <c r="C562" s="18">
        <v>0</v>
      </c>
      <c r="D562" s="19">
        <v>180.66</v>
      </c>
      <c r="E562" s="20">
        <f t="shared" si="48"/>
        <v>0</v>
      </c>
      <c r="F562" s="18">
        <v>8921</v>
      </c>
      <c r="G562" s="19">
        <v>179.16</v>
      </c>
      <c r="H562" s="20">
        <f t="shared" si="49"/>
        <v>1598286.3599999999</v>
      </c>
      <c r="I562" s="18">
        <v>0</v>
      </c>
      <c r="J562" s="19">
        <v>180.66</v>
      </c>
      <c r="K562" s="20">
        <f t="shared" si="50"/>
        <v>0</v>
      </c>
      <c r="L562" s="18">
        <v>15456</v>
      </c>
      <c r="M562" s="19">
        <v>179.16</v>
      </c>
      <c r="N562" s="20">
        <f t="shared" si="51"/>
        <v>2769096.96</v>
      </c>
      <c r="O562" s="9">
        <f t="shared" si="52"/>
        <v>4367383.32</v>
      </c>
      <c r="P562" s="9">
        <f t="shared" si="53"/>
        <v>10299.99683438224</v>
      </c>
    </row>
    <row r="563" spans="1:16" x14ac:dyDescent="0.25">
      <c r="A563" s="1" t="s">
        <v>1125</v>
      </c>
      <c r="B563" s="1" t="s">
        <v>1126</v>
      </c>
      <c r="C563" s="18">
        <v>10642</v>
      </c>
      <c r="D563" s="19">
        <v>221.32</v>
      </c>
      <c r="E563" s="20">
        <f t="shared" si="48"/>
        <v>2355287.44</v>
      </c>
      <c r="F563" s="18">
        <v>71536</v>
      </c>
      <c r="G563" s="19">
        <v>219.64</v>
      </c>
      <c r="H563" s="20">
        <f t="shared" si="49"/>
        <v>15712167.039999999</v>
      </c>
      <c r="I563" s="18">
        <v>6792</v>
      </c>
      <c r="J563" s="19">
        <v>221.32</v>
      </c>
      <c r="K563" s="20">
        <f t="shared" si="50"/>
        <v>1503205.44</v>
      </c>
      <c r="L563" s="18">
        <v>45653</v>
      </c>
      <c r="M563" s="19">
        <v>219.64</v>
      </c>
      <c r="N563" s="20">
        <f t="shared" si="51"/>
        <v>10027224.92</v>
      </c>
      <c r="O563" s="9">
        <f t="shared" si="52"/>
        <v>29597884.84</v>
      </c>
      <c r="P563" s="9">
        <f t="shared" si="53"/>
        <v>69803.380610156761</v>
      </c>
    </row>
    <row r="564" spans="1:16" x14ac:dyDescent="0.25">
      <c r="A564" s="1" t="s">
        <v>1127</v>
      </c>
      <c r="B564" s="1" t="s">
        <v>1128</v>
      </c>
      <c r="C564" s="18">
        <v>0</v>
      </c>
      <c r="D564" s="19">
        <v>226.54</v>
      </c>
      <c r="E564" s="20">
        <f t="shared" si="48"/>
        <v>0</v>
      </c>
      <c r="F564" s="18">
        <v>62256</v>
      </c>
      <c r="G564" s="19">
        <v>224.62</v>
      </c>
      <c r="H564" s="20">
        <f t="shared" si="49"/>
        <v>13983942.720000001</v>
      </c>
      <c r="I564" s="18">
        <v>0</v>
      </c>
      <c r="J564" s="19">
        <v>226.54</v>
      </c>
      <c r="K564" s="20">
        <f t="shared" si="50"/>
        <v>0</v>
      </c>
      <c r="L564" s="18">
        <v>48644</v>
      </c>
      <c r="M564" s="19">
        <v>224.62</v>
      </c>
      <c r="N564" s="20">
        <f t="shared" si="51"/>
        <v>10926415.279999999</v>
      </c>
      <c r="O564" s="9">
        <f t="shared" si="52"/>
        <v>24910358</v>
      </c>
      <c r="P564" s="9">
        <f t="shared" si="53"/>
        <v>58748.360229421829</v>
      </c>
    </row>
    <row r="565" spans="1:16" x14ac:dyDescent="0.25">
      <c r="A565" s="1" t="s">
        <v>1129</v>
      </c>
      <c r="B565" s="1" t="s">
        <v>1130</v>
      </c>
      <c r="C565" s="18">
        <v>1841</v>
      </c>
      <c r="D565" s="19">
        <v>236.07</v>
      </c>
      <c r="E565" s="20">
        <f t="shared" si="48"/>
        <v>434604.87</v>
      </c>
      <c r="F565" s="18">
        <v>26734</v>
      </c>
      <c r="G565" s="19">
        <v>233.66</v>
      </c>
      <c r="H565" s="20">
        <f t="shared" si="49"/>
        <v>6246666.4399999995</v>
      </c>
      <c r="I565" s="18">
        <v>627</v>
      </c>
      <c r="J565" s="19">
        <v>236.07</v>
      </c>
      <c r="K565" s="20">
        <f t="shared" si="50"/>
        <v>148015.88999999998</v>
      </c>
      <c r="L565" s="18">
        <v>9109</v>
      </c>
      <c r="M565" s="19">
        <v>233.66</v>
      </c>
      <c r="N565" s="20">
        <f t="shared" si="51"/>
        <v>2128408.94</v>
      </c>
      <c r="O565" s="9">
        <f t="shared" si="52"/>
        <v>8957696.1399999987</v>
      </c>
      <c r="P565" s="9">
        <f t="shared" si="53"/>
        <v>21125.748560435037</v>
      </c>
    </row>
    <row r="566" spans="1:16" x14ac:dyDescent="0.25">
      <c r="A566" s="1" t="s">
        <v>1131</v>
      </c>
      <c r="B566" s="1" t="s">
        <v>1132</v>
      </c>
      <c r="C566" s="18">
        <v>658</v>
      </c>
      <c r="D566" s="19">
        <v>195.74</v>
      </c>
      <c r="E566" s="20">
        <f t="shared" si="48"/>
        <v>128796.92000000001</v>
      </c>
      <c r="F566" s="18">
        <v>17477</v>
      </c>
      <c r="G566" s="19">
        <v>194.42</v>
      </c>
      <c r="H566" s="20">
        <f t="shared" si="49"/>
        <v>3397878.34</v>
      </c>
      <c r="I566" s="18">
        <v>923</v>
      </c>
      <c r="J566" s="19">
        <v>195.74</v>
      </c>
      <c r="K566" s="20">
        <f t="shared" si="50"/>
        <v>180668.02000000002</v>
      </c>
      <c r="L566" s="18">
        <v>24510</v>
      </c>
      <c r="M566" s="19">
        <v>194.42</v>
      </c>
      <c r="N566" s="20">
        <f t="shared" si="51"/>
        <v>4765234.1999999993</v>
      </c>
      <c r="O566" s="9">
        <f t="shared" si="52"/>
        <v>8472577.4799999986</v>
      </c>
      <c r="P566" s="9">
        <f t="shared" si="53"/>
        <v>19981.649154409057</v>
      </c>
    </row>
    <row r="567" spans="1:16" x14ac:dyDescent="0.25">
      <c r="A567" s="1" t="s">
        <v>1133</v>
      </c>
      <c r="B567" s="1" t="s">
        <v>1134</v>
      </c>
      <c r="C567" s="18">
        <v>0</v>
      </c>
      <c r="D567" s="19">
        <v>223.42</v>
      </c>
      <c r="E567" s="20">
        <f t="shared" si="48"/>
        <v>0</v>
      </c>
      <c r="F567" s="18">
        <v>9090</v>
      </c>
      <c r="G567" s="19">
        <v>221.53</v>
      </c>
      <c r="H567" s="20">
        <f t="shared" si="49"/>
        <v>2013707.7</v>
      </c>
      <c r="I567" s="18">
        <v>0</v>
      </c>
      <c r="J567" s="19">
        <v>223.42</v>
      </c>
      <c r="K567" s="20">
        <f t="shared" si="50"/>
        <v>0</v>
      </c>
      <c r="L567" s="18">
        <v>4324</v>
      </c>
      <c r="M567" s="19">
        <v>221.53</v>
      </c>
      <c r="N567" s="20">
        <f t="shared" si="51"/>
        <v>957895.72</v>
      </c>
      <c r="O567" s="9">
        <f t="shared" si="52"/>
        <v>2971603.42</v>
      </c>
      <c r="P567" s="9">
        <f t="shared" si="53"/>
        <v>7008.2022979012145</v>
      </c>
    </row>
    <row r="568" spans="1:16" x14ac:dyDescent="0.25">
      <c r="A568" s="1" t="s">
        <v>1135</v>
      </c>
      <c r="B568" s="1" t="s">
        <v>1136</v>
      </c>
      <c r="C568" s="18">
        <v>0</v>
      </c>
      <c r="D568" s="19">
        <v>326.93</v>
      </c>
      <c r="E568" s="20">
        <f t="shared" si="48"/>
        <v>0</v>
      </c>
      <c r="F568" s="18">
        <v>1887</v>
      </c>
      <c r="G568" s="19">
        <v>324.69</v>
      </c>
      <c r="H568" s="20">
        <f t="shared" si="49"/>
        <v>612690.03</v>
      </c>
      <c r="I568" s="18">
        <v>0</v>
      </c>
      <c r="J568" s="19">
        <v>326.93</v>
      </c>
      <c r="K568" s="20">
        <f t="shared" si="50"/>
        <v>0</v>
      </c>
      <c r="L568" s="18">
        <v>1494</v>
      </c>
      <c r="M568" s="19">
        <v>324.69</v>
      </c>
      <c r="N568" s="20">
        <f t="shared" si="51"/>
        <v>485086.86</v>
      </c>
      <c r="O568" s="9">
        <f t="shared" si="52"/>
        <v>1097776.8900000001</v>
      </c>
      <c r="P568" s="9">
        <f t="shared" si="53"/>
        <v>2588.986966195122</v>
      </c>
    </row>
    <row r="569" spans="1:16" x14ac:dyDescent="0.25">
      <c r="A569" s="1" t="s">
        <v>1137</v>
      </c>
      <c r="B569" s="1" t="s">
        <v>1138</v>
      </c>
      <c r="C569" s="18">
        <v>406</v>
      </c>
      <c r="D569" s="19">
        <v>213.94</v>
      </c>
      <c r="E569" s="20">
        <f t="shared" si="48"/>
        <v>86859.64</v>
      </c>
      <c r="F569" s="18">
        <v>9985</v>
      </c>
      <c r="G569" s="19">
        <v>212.14</v>
      </c>
      <c r="H569" s="20">
        <f t="shared" si="49"/>
        <v>2118217.9</v>
      </c>
      <c r="I569" s="18">
        <v>345</v>
      </c>
      <c r="J569" s="19">
        <v>213.94</v>
      </c>
      <c r="K569" s="20">
        <f t="shared" si="50"/>
        <v>73809.3</v>
      </c>
      <c r="L569" s="18">
        <v>8490</v>
      </c>
      <c r="M569" s="19">
        <v>212.14</v>
      </c>
      <c r="N569" s="20">
        <f t="shared" si="51"/>
        <v>1801068.5999999999</v>
      </c>
      <c r="O569" s="9">
        <f t="shared" si="52"/>
        <v>4079955.44</v>
      </c>
      <c r="P569" s="9">
        <f t="shared" si="53"/>
        <v>9622.1295538630657</v>
      </c>
    </row>
    <row r="570" spans="1:16" x14ac:dyDescent="0.25">
      <c r="A570" s="1" t="s">
        <v>1139</v>
      </c>
      <c r="B570" s="1" t="s">
        <v>1140</v>
      </c>
      <c r="C570" s="18">
        <v>1244</v>
      </c>
      <c r="D570" s="19">
        <v>226.68</v>
      </c>
      <c r="E570" s="20">
        <f t="shared" si="48"/>
        <v>281989.92</v>
      </c>
      <c r="F570" s="18">
        <v>18348</v>
      </c>
      <c r="G570" s="19">
        <v>224.89</v>
      </c>
      <c r="H570" s="20">
        <f t="shared" si="49"/>
        <v>4126281.7199999997</v>
      </c>
      <c r="I570" s="18">
        <v>1161</v>
      </c>
      <c r="J570" s="19">
        <v>226.68</v>
      </c>
      <c r="K570" s="20">
        <f t="shared" si="50"/>
        <v>263175.48</v>
      </c>
      <c r="L570" s="18">
        <v>17122</v>
      </c>
      <c r="M570" s="19">
        <v>224.89</v>
      </c>
      <c r="N570" s="20">
        <f t="shared" si="51"/>
        <v>3850566.5799999996</v>
      </c>
      <c r="O570" s="9">
        <f t="shared" si="52"/>
        <v>8522013.6999999993</v>
      </c>
      <c r="P570" s="9">
        <f t="shared" si="53"/>
        <v>20098.239083021926</v>
      </c>
    </row>
    <row r="571" spans="1:16" x14ac:dyDescent="0.25">
      <c r="A571" s="1" t="s">
        <v>1141</v>
      </c>
      <c r="B571" s="1" t="s">
        <v>1142</v>
      </c>
      <c r="C571" s="18">
        <v>365</v>
      </c>
      <c r="D571" s="19">
        <v>281.33999999999997</v>
      </c>
      <c r="E571" s="20">
        <f t="shared" si="48"/>
        <v>102689.09999999999</v>
      </c>
      <c r="F571" s="18">
        <v>16580</v>
      </c>
      <c r="G571" s="19">
        <v>278.68</v>
      </c>
      <c r="H571" s="20">
        <f t="shared" si="49"/>
        <v>4620514.4000000004</v>
      </c>
      <c r="I571" s="18">
        <v>240</v>
      </c>
      <c r="J571" s="19">
        <v>281.33999999999997</v>
      </c>
      <c r="K571" s="20">
        <f t="shared" si="50"/>
        <v>67521.599999999991</v>
      </c>
      <c r="L571" s="18">
        <v>10908</v>
      </c>
      <c r="M571" s="19">
        <v>278.68</v>
      </c>
      <c r="N571" s="20">
        <f t="shared" si="51"/>
        <v>3039841.44</v>
      </c>
      <c r="O571" s="9">
        <f t="shared" si="52"/>
        <v>7830566.54</v>
      </c>
      <c r="P571" s="9">
        <f t="shared" si="53"/>
        <v>18467.536431727611</v>
      </c>
    </row>
    <row r="572" spans="1:16" x14ac:dyDescent="0.25">
      <c r="A572" s="1" t="s">
        <v>1143</v>
      </c>
      <c r="B572" s="1" t="s">
        <v>1144</v>
      </c>
      <c r="C572" s="18">
        <v>5</v>
      </c>
      <c r="D572" s="19">
        <v>274.48</v>
      </c>
      <c r="E572" s="20">
        <f t="shared" si="48"/>
        <v>1372.4</v>
      </c>
      <c r="F572" s="18">
        <v>19096</v>
      </c>
      <c r="G572" s="19">
        <v>271.95</v>
      </c>
      <c r="H572" s="20">
        <f t="shared" si="49"/>
        <v>5193157.2</v>
      </c>
      <c r="I572" s="18">
        <v>2</v>
      </c>
      <c r="J572" s="19">
        <v>274.48</v>
      </c>
      <c r="K572" s="20">
        <f t="shared" si="50"/>
        <v>548.96</v>
      </c>
      <c r="L572" s="18">
        <v>8802</v>
      </c>
      <c r="M572" s="19">
        <v>271.95</v>
      </c>
      <c r="N572" s="20">
        <f t="shared" si="51"/>
        <v>2393703.9</v>
      </c>
      <c r="O572" s="9">
        <f t="shared" si="52"/>
        <v>7588782.4600000009</v>
      </c>
      <c r="P572" s="9">
        <f t="shared" si="53"/>
        <v>17897.315071216479</v>
      </c>
    </row>
    <row r="573" spans="1:16" x14ac:dyDescent="0.25">
      <c r="A573" s="1" t="s">
        <v>1145</v>
      </c>
      <c r="B573" s="1" t="s">
        <v>1146</v>
      </c>
      <c r="C573" s="18">
        <v>10359</v>
      </c>
      <c r="D573" s="19">
        <v>234.41</v>
      </c>
      <c r="E573" s="20">
        <f t="shared" si="48"/>
        <v>2428253.19</v>
      </c>
      <c r="F573" s="18">
        <v>27024</v>
      </c>
      <c r="G573" s="19">
        <v>232.38</v>
      </c>
      <c r="H573" s="20">
        <f t="shared" si="49"/>
        <v>6279837.1200000001</v>
      </c>
      <c r="I573" s="18">
        <v>5123</v>
      </c>
      <c r="J573" s="19">
        <v>234.41</v>
      </c>
      <c r="K573" s="20">
        <f t="shared" si="50"/>
        <v>1200882.43</v>
      </c>
      <c r="L573" s="18">
        <v>13363</v>
      </c>
      <c r="M573" s="19">
        <v>232.38</v>
      </c>
      <c r="N573" s="20">
        <f t="shared" si="51"/>
        <v>3105293.94</v>
      </c>
      <c r="O573" s="9">
        <f t="shared" si="52"/>
        <v>13014266.68</v>
      </c>
      <c r="P573" s="9">
        <f t="shared" si="53"/>
        <v>30692.727380248878</v>
      </c>
    </row>
    <row r="574" spans="1:16" x14ac:dyDescent="0.25">
      <c r="A574" s="1" t="s">
        <v>1147</v>
      </c>
      <c r="B574" s="1" t="s">
        <v>1148</v>
      </c>
      <c r="C574" s="18">
        <v>164</v>
      </c>
      <c r="D574" s="19">
        <v>176.09</v>
      </c>
      <c r="E574" s="20">
        <f t="shared" si="48"/>
        <v>28878.760000000002</v>
      </c>
      <c r="F574" s="18">
        <v>8493</v>
      </c>
      <c r="G574" s="19">
        <v>174.63</v>
      </c>
      <c r="H574" s="20">
        <f t="shared" si="49"/>
        <v>1483132.5899999999</v>
      </c>
      <c r="I574" s="18">
        <v>277</v>
      </c>
      <c r="J574" s="19">
        <v>176.09</v>
      </c>
      <c r="K574" s="20">
        <f t="shared" si="50"/>
        <v>48776.93</v>
      </c>
      <c r="L574" s="18">
        <v>14319</v>
      </c>
      <c r="M574" s="19">
        <v>174.63</v>
      </c>
      <c r="N574" s="20">
        <f t="shared" si="51"/>
        <v>2500526.9699999997</v>
      </c>
      <c r="O574" s="9">
        <f t="shared" si="52"/>
        <v>4061315.2499999995</v>
      </c>
      <c r="P574" s="9">
        <f t="shared" si="53"/>
        <v>9578.1687004355517</v>
      </c>
    </row>
    <row r="575" spans="1:16" x14ac:dyDescent="0.25">
      <c r="A575" s="1" t="s">
        <v>1149</v>
      </c>
      <c r="B575" s="1" t="s">
        <v>1150</v>
      </c>
      <c r="C575" s="18">
        <v>13986</v>
      </c>
      <c r="D575" s="19">
        <v>261.57</v>
      </c>
      <c r="E575" s="20">
        <f t="shared" si="48"/>
        <v>3658318.02</v>
      </c>
      <c r="F575" s="18">
        <v>26567</v>
      </c>
      <c r="G575" s="19">
        <v>259.22000000000003</v>
      </c>
      <c r="H575" s="20">
        <f t="shared" si="49"/>
        <v>6886697.7400000012</v>
      </c>
      <c r="I575" s="18">
        <v>8504</v>
      </c>
      <c r="J575" s="19">
        <v>261.57</v>
      </c>
      <c r="K575" s="20">
        <f t="shared" si="50"/>
        <v>2224391.2799999998</v>
      </c>
      <c r="L575" s="18">
        <v>16155</v>
      </c>
      <c r="M575" s="19">
        <v>259.22000000000003</v>
      </c>
      <c r="N575" s="20">
        <f t="shared" si="51"/>
        <v>4187699.1000000006</v>
      </c>
      <c r="O575" s="9">
        <f t="shared" si="52"/>
        <v>16957106.140000001</v>
      </c>
      <c r="P575" s="9">
        <f t="shared" si="53"/>
        <v>39991.483862305824</v>
      </c>
    </row>
    <row r="576" spans="1:16" x14ac:dyDescent="0.25">
      <c r="A576" s="1" t="s">
        <v>1151</v>
      </c>
      <c r="B576" s="1" t="s">
        <v>1152</v>
      </c>
      <c r="C576" s="18">
        <v>433</v>
      </c>
      <c r="D576" s="19">
        <v>218.59</v>
      </c>
      <c r="E576" s="20">
        <f t="shared" si="48"/>
        <v>94649.47</v>
      </c>
      <c r="F576" s="18">
        <v>28759</v>
      </c>
      <c r="G576" s="19">
        <v>216.97</v>
      </c>
      <c r="H576" s="20">
        <f t="shared" si="49"/>
        <v>6239840.2299999995</v>
      </c>
      <c r="I576" s="18">
        <v>292</v>
      </c>
      <c r="J576" s="19">
        <v>218.59</v>
      </c>
      <c r="K576" s="20">
        <f t="shared" si="50"/>
        <v>63828.28</v>
      </c>
      <c r="L576" s="18">
        <v>19369</v>
      </c>
      <c r="M576" s="19">
        <v>216.97</v>
      </c>
      <c r="N576" s="20">
        <f t="shared" si="51"/>
        <v>4202491.93</v>
      </c>
      <c r="O576" s="9">
        <f t="shared" si="52"/>
        <v>10600809.91</v>
      </c>
      <c r="P576" s="9">
        <f t="shared" si="53"/>
        <v>25000.853031349645</v>
      </c>
    </row>
    <row r="577" spans="1:16" x14ac:dyDescent="0.25">
      <c r="A577" s="1" t="s">
        <v>1153</v>
      </c>
      <c r="B577" s="1" t="s">
        <v>1154</v>
      </c>
      <c r="C577" s="18">
        <v>661</v>
      </c>
      <c r="D577" s="19">
        <v>217.58</v>
      </c>
      <c r="E577" s="20">
        <f t="shared" si="48"/>
        <v>143820.38</v>
      </c>
      <c r="F577" s="18">
        <v>24403</v>
      </c>
      <c r="G577" s="19">
        <v>216.02</v>
      </c>
      <c r="H577" s="20">
        <f t="shared" si="49"/>
        <v>5271536.0600000005</v>
      </c>
      <c r="I577" s="18">
        <v>501</v>
      </c>
      <c r="J577" s="19">
        <v>217.58</v>
      </c>
      <c r="K577" s="20">
        <f t="shared" si="50"/>
        <v>109007.58</v>
      </c>
      <c r="L577" s="18">
        <v>18505</v>
      </c>
      <c r="M577" s="19">
        <v>216.02</v>
      </c>
      <c r="N577" s="20">
        <f t="shared" si="51"/>
        <v>3997450.1</v>
      </c>
      <c r="O577" s="9">
        <f t="shared" si="52"/>
        <v>9521814.120000001</v>
      </c>
      <c r="P577" s="9">
        <f t="shared" si="53"/>
        <v>22456.159239435874</v>
      </c>
    </row>
    <row r="578" spans="1:16" x14ac:dyDescent="0.25">
      <c r="A578" s="1" t="s">
        <v>1155</v>
      </c>
      <c r="B578" s="1" t="s">
        <v>1156</v>
      </c>
      <c r="C578" s="18">
        <v>18</v>
      </c>
      <c r="D578" s="19">
        <v>185.86</v>
      </c>
      <c r="E578" s="20">
        <f t="shared" si="48"/>
        <v>3345.4800000000005</v>
      </c>
      <c r="F578" s="18">
        <v>3543</v>
      </c>
      <c r="G578" s="19">
        <v>184.35</v>
      </c>
      <c r="H578" s="20">
        <f t="shared" si="49"/>
        <v>653152.04999999993</v>
      </c>
      <c r="I578" s="18">
        <v>17</v>
      </c>
      <c r="J578" s="19">
        <v>185.86</v>
      </c>
      <c r="K578" s="20">
        <f t="shared" si="50"/>
        <v>3159.6200000000003</v>
      </c>
      <c r="L578" s="18">
        <v>3313</v>
      </c>
      <c r="M578" s="19">
        <v>184.35</v>
      </c>
      <c r="N578" s="20">
        <f t="shared" si="51"/>
        <v>610751.54999999993</v>
      </c>
      <c r="O578" s="9">
        <f t="shared" si="52"/>
        <v>1270408.6999999997</v>
      </c>
      <c r="P578" s="9">
        <f t="shared" si="53"/>
        <v>2996.1202462923848</v>
      </c>
    </row>
    <row r="579" spans="1:16" x14ac:dyDescent="0.25">
      <c r="A579" s="1" t="s">
        <v>1157</v>
      </c>
      <c r="B579" s="1" t="s">
        <v>1158</v>
      </c>
      <c r="C579" s="18">
        <v>92</v>
      </c>
      <c r="D579" s="19">
        <v>162.78</v>
      </c>
      <c r="E579" s="20">
        <f t="shared" si="48"/>
        <v>14975.76</v>
      </c>
      <c r="F579" s="18">
        <v>11342</v>
      </c>
      <c r="G579" s="19">
        <v>161.46</v>
      </c>
      <c r="H579" s="20">
        <f t="shared" si="49"/>
        <v>1831279.32</v>
      </c>
      <c r="I579" s="18">
        <v>124</v>
      </c>
      <c r="J579" s="19">
        <v>162.78</v>
      </c>
      <c r="K579" s="20">
        <f t="shared" si="50"/>
        <v>20184.72</v>
      </c>
      <c r="L579" s="18">
        <v>15237</v>
      </c>
      <c r="M579" s="19">
        <v>161.46</v>
      </c>
      <c r="N579" s="20">
        <f t="shared" si="51"/>
        <v>2460166.02</v>
      </c>
      <c r="O579" s="9">
        <f t="shared" si="52"/>
        <v>4326605.82</v>
      </c>
      <c r="P579" s="9">
        <f t="shared" si="53"/>
        <v>10203.827551738639</v>
      </c>
    </row>
    <row r="580" spans="1:16" x14ac:dyDescent="0.25">
      <c r="A580" s="1" t="s">
        <v>1159</v>
      </c>
      <c r="B580" s="1" t="s">
        <v>1160</v>
      </c>
      <c r="C580" s="18">
        <v>728</v>
      </c>
      <c r="D580" s="19">
        <v>211.42</v>
      </c>
      <c r="E580" s="20">
        <f t="shared" si="48"/>
        <v>153913.75999999998</v>
      </c>
      <c r="F580" s="18">
        <v>15508</v>
      </c>
      <c r="G580" s="19">
        <v>209.52</v>
      </c>
      <c r="H580" s="20">
        <f t="shared" si="49"/>
        <v>3249236.16</v>
      </c>
      <c r="I580" s="18">
        <v>720</v>
      </c>
      <c r="J580" s="19">
        <v>211.42</v>
      </c>
      <c r="K580" s="20">
        <f t="shared" si="50"/>
        <v>152222.39999999999</v>
      </c>
      <c r="L580" s="18">
        <v>15335</v>
      </c>
      <c r="M580" s="19">
        <v>209.52</v>
      </c>
      <c r="N580" s="20">
        <f t="shared" si="51"/>
        <v>3212989.2</v>
      </c>
      <c r="O580" s="9">
        <f t="shared" si="52"/>
        <v>6768361.5199999996</v>
      </c>
      <c r="P580" s="9">
        <f t="shared" si="53"/>
        <v>15962.441838046529</v>
      </c>
    </row>
    <row r="581" spans="1:16" x14ac:dyDescent="0.25">
      <c r="A581" s="1" t="s">
        <v>1161</v>
      </c>
      <c r="B581" s="1" t="s">
        <v>1162</v>
      </c>
      <c r="C581" s="18">
        <v>0</v>
      </c>
      <c r="D581" s="19">
        <v>180.75</v>
      </c>
      <c r="E581" s="20">
        <f t="shared" si="48"/>
        <v>0</v>
      </c>
      <c r="F581" s="18">
        <v>20971</v>
      </c>
      <c r="G581" s="19">
        <v>179.43</v>
      </c>
      <c r="H581" s="20">
        <f t="shared" si="49"/>
        <v>3762826.5300000003</v>
      </c>
      <c r="I581" s="18">
        <v>0</v>
      </c>
      <c r="J581" s="19">
        <v>180.75</v>
      </c>
      <c r="K581" s="20">
        <f t="shared" si="50"/>
        <v>0</v>
      </c>
      <c r="L581" s="18">
        <v>22604</v>
      </c>
      <c r="M581" s="19">
        <v>179.43</v>
      </c>
      <c r="N581" s="20">
        <f t="shared" si="51"/>
        <v>4055835.72</v>
      </c>
      <c r="O581" s="9">
        <f t="shared" si="52"/>
        <v>7818662.25</v>
      </c>
      <c r="P581" s="9">
        <f t="shared" si="53"/>
        <v>18439.461463186592</v>
      </c>
    </row>
    <row r="582" spans="1:16" x14ac:dyDescent="0.25">
      <c r="A582" s="1" t="s">
        <v>1163</v>
      </c>
      <c r="B582" s="1" t="s">
        <v>1164</v>
      </c>
      <c r="C582" s="18">
        <v>0</v>
      </c>
      <c r="D582" s="19">
        <v>212</v>
      </c>
      <c r="E582" s="20">
        <f t="shared" ref="E582:E604" si="54">D582*C582</f>
        <v>0</v>
      </c>
      <c r="F582" s="18">
        <v>45647</v>
      </c>
      <c r="G582" s="19">
        <v>210.39</v>
      </c>
      <c r="H582" s="20">
        <f t="shared" ref="H582:H604" si="55">G582*F582</f>
        <v>9603672.3300000001</v>
      </c>
      <c r="I582" s="18">
        <v>0</v>
      </c>
      <c r="J582" s="19">
        <v>212</v>
      </c>
      <c r="K582" s="20">
        <f t="shared" ref="K582:K604" si="56">J582*I582</f>
        <v>0</v>
      </c>
      <c r="L582" s="18">
        <v>51900</v>
      </c>
      <c r="M582" s="19">
        <v>210.39</v>
      </c>
      <c r="N582" s="20">
        <f t="shared" ref="N582:N604" si="57">M582*L582</f>
        <v>10919241</v>
      </c>
      <c r="O582" s="9">
        <f t="shared" ref="O582:O604" si="58">N582+K582+H582+E582</f>
        <v>20522913.329999998</v>
      </c>
      <c r="P582" s="9">
        <f t="shared" si="53"/>
        <v>48401.050890880128</v>
      </c>
    </row>
    <row r="583" spans="1:16" x14ac:dyDescent="0.25">
      <c r="A583" s="1" t="s">
        <v>1165</v>
      </c>
      <c r="B583" s="1" t="s">
        <v>1166</v>
      </c>
      <c r="C583" s="18">
        <v>9036</v>
      </c>
      <c r="D583" s="19">
        <v>310.64999999999998</v>
      </c>
      <c r="E583" s="20">
        <f t="shared" si="54"/>
        <v>2807033.4</v>
      </c>
      <c r="F583" s="18">
        <v>29979</v>
      </c>
      <c r="G583" s="19">
        <v>307.63</v>
      </c>
      <c r="H583" s="20">
        <f t="shared" si="55"/>
        <v>9222439.7699999996</v>
      </c>
      <c r="I583" s="18">
        <v>6262</v>
      </c>
      <c r="J583" s="19">
        <v>310.64999999999998</v>
      </c>
      <c r="K583" s="20">
        <f t="shared" si="56"/>
        <v>1945290.2999999998</v>
      </c>
      <c r="L583" s="18">
        <v>20774</v>
      </c>
      <c r="M583" s="19">
        <v>307.63</v>
      </c>
      <c r="N583" s="20">
        <f t="shared" si="57"/>
        <v>6390705.6200000001</v>
      </c>
      <c r="O583" s="9">
        <f t="shared" si="58"/>
        <v>20365469.089999996</v>
      </c>
      <c r="P583" s="9">
        <f t="shared" ref="P583:P604" si="59">(O583/$O$4)*$P$4</f>
        <v>48029.735836814361</v>
      </c>
    </row>
    <row r="584" spans="1:16" x14ac:dyDescent="0.25">
      <c r="A584" s="1" t="s">
        <v>1167</v>
      </c>
      <c r="B584" s="1" t="s">
        <v>1168</v>
      </c>
      <c r="C584" s="18">
        <v>7891</v>
      </c>
      <c r="D584" s="19">
        <v>323.44</v>
      </c>
      <c r="E584" s="20">
        <f t="shared" si="54"/>
        <v>2552265.04</v>
      </c>
      <c r="F584" s="18">
        <v>39608</v>
      </c>
      <c r="G584" s="19">
        <v>320.25</v>
      </c>
      <c r="H584" s="20">
        <f t="shared" si="55"/>
        <v>12684462</v>
      </c>
      <c r="I584" s="18">
        <v>3619</v>
      </c>
      <c r="J584" s="19">
        <v>323.44</v>
      </c>
      <c r="K584" s="20">
        <f t="shared" si="56"/>
        <v>1170529.3600000001</v>
      </c>
      <c r="L584" s="18">
        <v>18163</v>
      </c>
      <c r="M584" s="19">
        <v>320.25</v>
      </c>
      <c r="N584" s="20">
        <f t="shared" si="57"/>
        <v>5816700.75</v>
      </c>
      <c r="O584" s="9">
        <f t="shared" si="58"/>
        <v>22223957.149999999</v>
      </c>
      <c r="P584" s="9">
        <f t="shared" si="59"/>
        <v>52412.777061310589</v>
      </c>
    </row>
    <row r="585" spans="1:16" x14ac:dyDescent="0.25">
      <c r="A585" s="1" t="s">
        <v>1169</v>
      </c>
      <c r="B585" s="1" t="s">
        <v>1170</v>
      </c>
      <c r="C585" s="18">
        <v>0</v>
      </c>
      <c r="D585" s="19">
        <v>226.93</v>
      </c>
      <c r="E585" s="20">
        <f t="shared" si="54"/>
        <v>0</v>
      </c>
      <c r="F585" s="18">
        <v>16897</v>
      </c>
      <c r="G585" s="19">
        <v>225.41</v>
      </c>
      <c r="H585" s="20">
        <f t="shared" si="55"/>
        <v>3808752.77</v>
      </c>
      <c r="I585" s="18">
        <v>0</v>
      </c>
      <c r="J585" s="19">
        <v>226.93</v>
      </c>
      <c r="K585" s="20">
        <f t="shared" si="56"/>
        <v>0</v>
      </c>
      <c r="L585" s="18">
        <v>9964</v>
      </c>
      <c r="M585" s="19">
        <v>225.41</v>
      </c>
      <c r="N585" s="20">
        <f t="shared" si="57"/>
        <v>2245985.2399999998</v>
      </c>
      <c r="O585" s="9">
        <f t="shared" si="58"/>
        <v>6054738.0099999998</v>
      </c>
      <c r="P585" s="9">
        <f t="shared" si="59"/>
        <v>14279.438685957572</v>
      </c>
    </row>
    <row r="586" spans="1:16" x14ac:dyDescent="0.25">
      <c r="A586" s="1" t="s">
        <v>1171</v>
      </c>
      <c r="B586" s="1" t="s">
        <v>1172</v>
      </c>
      <c r="C586" s="18">
        <v>925</v>
      </c>
      <c r="D586" s="19">
        <v>264.60000000000002</v>
      </c>
      <c r="E586" s="20">
        <f t="shared" si="54"/>
        <v>244755.00000000003</v>
      </c>
      <c r="F586" s="18">
        <v>14042</v>
      </c>
      <c r="G586" s="19">
        <v>262.14999999999998</v>
      </c>
      <c r="H586" s="20">
        <f t="shared" si="55"/>
        <v>3681110.3</v>
      </c>
      <c r="I586" s="18">
        <v>1222</v>
      </c>
      <c r="J586" s="19">
        <v>264.60000000000002</v>
      </c>
      <c r="K586" s="20">
        <f t="shared" si="56"/>
        <v>323341.2</v>
      </c>
      <c r="L586" s="18">
        <v>18543</v>
      </c>
      <c r="M586" s="19">
        <v>262.14999999999998</v>
      </c>
      <c r="N586" s="20">
        <f t="shared" si="57"/>
        <v>4861047.4499999993</v>
      </c>
      <c r="O586" s="9">
        <f t="shared" si="58"/>
        <v>9110253.9499999993</v>
      </c>
      <c r="P586" s="9">
        <f t="shared" si="59"/>
        <v>21485.539502728669</v>
      </c>
    </row>
    <row r="587" spans="1:16" x14ac:dyDescent="0.25">
      <c r="A587" s="1" t="s">
        <v>1173</v>
      </c>
      <c r="B587" s="1" t="s">
        <v>1174</v>
      </c>
      <c r="C587" s="18">
        <v>0</v>
      </c>
      <c r="D587" s="19">
        <v>240.55</v>
      </c>
      <c r="E587" s="20">
        <f t="shared" si="54"/>
        <v>0</v>
      </c>
      <c r="F587" s="18">
        <v>48239</v>
      </c>
      <c r="G587" s="19">
        <v>238.25</v>
      </c>
      <c r="H587" s="20">
        <f t="shared" si="55"/>
        <v>11492941.75</v>
      </c>
      <c r="I587" s="18">
        <v>0</v>
      </c>
      <c r="J587" s="19">
        <v>240.55</v>
      </c>
      <c r="K587" s="20">
        <f t="shared" si="56"/>
        <v>0</v>
      </c>
      <c r="L587" s="18">
        <v>0</v>
      </c>
      <c r="M587" s="19">
        <v>238.25</v>
      </c>
      <c r="N587" s="20">
        <f t="shared" si="57"/>
        <v>0</v>
      </c>
      <c r="O587" s="9">
        <f t="shared" si="58"/>
        <v>11492941.75</v>
      </c>
      <c r="P587" s="9">
        <f t="shared" si="59"/>
        <v>27104.848594498791</v>
      </c>
    </row>
    <row r="588" spans="1:16" x14ac:dyDescent="0.25">
      <c r="A588" s="1" t="s">
        <v>1175</v>
      </c>
      <c r="B588" s="1" t="s">
        <v>1176</v>
      </c>
      <c r="C588" s="18">
        <v>1325</v>
      </c>
      <c r="D588" s="19">
        <v>283.8</v>
      </c>
      <c r="E588" s="20">
        <f t="shared" si="54"/>
        <v>376035</v>
      </c>
      <c r="F588" s="18">
        <v>14349</v>
      </c>
      <c r="G588" s="19">
        <v>280.83</v>
      </c>
      <c r="H588" s="20">
        <f t="shared" si="55"/>
        <v>4029629.67</v>
      </c>
      <c r="I588" s="18">
        <v>354</v>
      </c>
      <c r="J588" s="19">
        <v>283.8</v>
      </c>
      <c r="K588" s="20">
        <f t="shared" si="56"/>
        <v>100465.2</v>
      </c>
      <c r="L588" s="18">
        <v>3829</v>
      </c>
      <c r="M588" s="19">
        <v>280.83</v>
      </c>
      <c r="N588" s="20">
        <f t="shared" si="57"/>
        <v>1075298.0699999998</v>
      </c>
      <c r="O588" s="9">
        <f t="shared" si="58"/>
        <v>5581427.9399999995</v>
      </c>
      <c r="P588" s="9">
        <f t="shared" si="59"/>
        <v>13163.188550468836</v>
      </c>
    </row>
    <row r="589" spans="1:16" x14ac:dyDescent="0.25">
      <c r="A589" s="1" t="s">
        <v>1177</v>
      </c>
      <c r="B589" s="1" t="s">
        <v>1178</v>
      </c>
      <c r="C589" s="18">
        <v>0</v>
      </c>
      <c r="D589" s="19">
        <v>197.7</v>
      </c>
      <c r="E589" s="20">
        <f t="shared" si="54"/>
        <v>0</v>
      </c>
      <c r="F589" s="18">
        <v>39563</v>
      </c>
      <c r="G589" s="19">
        <v>196.2</v>
      </c>
      <c r="H589" s="20">
        <f t="shared" si="55"/>
        <v>7762260.5999999996</v>
      </c>
      <c r="I589" s="18">
        <v>0</v>
      </c>
      <c r="J589" s="19">
        <v>197.7</v>
      </c>
      <c r="K589" s="20">
        <f t="shared" si="56"/>
        <v>0</v>
      </c>
      <c r="L589" s="18">
        <v>0</v>
      </c>
      <c r="M589" s="19">
        <v>196.2</v>
      </c>
      <c r="N589" s="20">
        <f t="shared" si="57"/>
        <v>0</v>
      </c>
      <c r="O589" s="9">
        <f t="shared" si="58"/>
        <v>7762260.5999999996</v>
      </c>
      <c r="P589" s="9">
        <f t="shared" si="59"/>
        <v>18306.444328236794</v>
      </c>
    </row>
    <row r="590" spans="1:16" x14ac:dyDescent="0.25">
      <c r="A590" s="1" t="s">
        <v>1179</v>
      </c>
      <c r="B590" s="1" t="s">
        <v>1180</v>
      </c>
      <c r="C590" s="18">
        <v>5179</v>
      </c>
      <c r="D590" s="19">
        <v>272.10000000000002</v>
      </c>
      <c r="E590" s="20">
        <f t="shared" si="54"/>
        <v>1409205.9000000001</v>
      </c>
      <c r="F590" s="18">
        <v>8832</v>
      </c>
      <c r="G590" s="19">
        <v>269.63</v>
      </c>
      <c r="H590" s="20">
        <f t="shared" si="55"/>
        <v>2381372.16</v>
      </c>
      <c r="I590" s="18">
        <v>3791</v>
      </c>
      <c r="J590" s="19">
        <v>272.10000000000002</v>
      </c>
      <c r="K590" s="20">
        <f t="shared" si="56"/>
        <v>1031531.1000000001</v>
      </c>
      <c r="L590" s="18">
        <v>6465</v>
      </c>
      <c r="M590" s="19">
        <v>269.63</v>
      </c>
      <c r="N590" s="20">
        <f t="shared" si="57"/>
        <v>1743157.95</v>
      </c>
      <c r="O590" s="9">
        <f t="shared" si="58"/>
        <v>6565267.1100000003</v>
      </c>
      <c r="P590" s="9">
        <f t="shared" si="59"/>
        <v>15483.465841023048</v>
      </c>
    </row>
    <row r="591" spans="1:16" x14ac:dyDescent="0.25">
      <c r="A591" s="1" t="s">
        <v>1181</v>
      </c>
      <c r="B591" s="1" t="s">
        <v>1182</v>
      </c>
      <c r="C591" s="18">
        <v>2131</v>
      </c>
      <c r="D591" s="19">
        <v>231.3</v>
      </c>
      <c r="E591" s="20">
        <f t="shared" si="54"/>
        <v>492900.30000000005</v>
      </c>
      <c r="F591" s="18">
        <v>27827</v>
      </c>
      <c r="G591" s="19">
        <v>229.22</v>
      </c>
      <c r="H591" s="20">
        <f t="shared" si="55"/>
        <v>6378504.9400000004</v>
      </c>
      <c r="I591" s="18">
        <v>1519</v>
      </c>
      <c r="J591" s="19">
        <v>231.3</v>
      </c>
      <c r="K591" s="20">
        <f t="shared" si="56"/>
        <v>351344.7</v>
      </c>
      <c r="L591" s="18">
        <v>19829</v>
      </c>
      <c r="M591" s="19">
        <v>229.22</v>
      </c>
      <c r="N591" s="20">
        <f t="shared" si="57"/>
        <v>4545203.38</v>
      </c>
      <c r="O591" s="9">
        <f t="shared" si="58"/>
        <v>11767953.32</v>
      </c>
      <c r="P591" s="9">
        <f t="shared" si="59"/>
        <v>27753.433363196971</v>
      </c>
    </row>
    <row r="592" spans="1:16" x14ac:dyDescent="0.25">
      <c r="A592" s="1" t="s">
        <v>1183</v>
      </c>
      <c r="B592" s="1" t="s">
        <v>1184</v>
      </c>
      <c r="C592" s="18">
        <v>24</v>
      </c>
      <c r="D592" s="19">
        <v>226.65</v>
      </c>
      <c r="E592" s="20">
        <f t="shared" si="54"/>
        <v>5439.6</v>
      </c>
      <c r="F592" s="18">
        <v>32349</v>
      </c>
      <c r="G592" s="19">
        <v>224.66</v>
      </c>
      <c r="H592" s="20">
        <f t="shared" si="55"/>
        <v>7267526.3399999999</v>
      </c>
      <c r="I592" s="18">
        <v>36</v>
      </c>
      <c r="J592" s="19">
        <v>226.65</v>
      </c>
      <c r="K592" s="20">
        <f t="shared" si="56"/>
        <v>8159.4000000000005</v>
      </c>
      <c r="L592" s="18">
        <v>48608</v>
      </c>
      <c r="M592" s="19">
        <v>224.66</v>
      </c>
      <c r="N592" s="20">
        <f t="shared" si="57"/>
        <v>10920273.279999999</v>
      </c>
      <c r="O592" s="9">
        <f t="shared" si="58"/>
        <v>18201398.620000001</v>
      </c>
      <c r="P592" s="9">
        <f t="shared" si="59"/>
        <v>42926.011854468787</v>
      </c>
    </row>
    <row r="593" spans="1:16" x14ac:dyDescent="0.25">
      <c r="A593" s="1" t="s">
        <v>1185</v>
      </c>
      <c r="B593" s="1" t="s">
        <v>1186</v>
      </c>
      <c r="C593" s="18">
        <v>0</v>
      </c>
      <c r="D593" s="19">
        <v>267.54000000000002</v>
      </c>
      <c r="E593" s="20">
        <f t="shared" si="54"/>
        <v>0</v>
      </c>
      <c r="F593" s="18">
        <v>14508</v>
      </c>
      <c r="G593" s="19">
        <v>264.79000000000002</v>
      </c>
      <c r="H593" s="20">
        <f t="shared" si="55"/>
        <v>3841573.3200000003</v>
      </c>
      <c r="I593" s="18">
        <v>0</v>
      </c>
      <c r="J593" s="19">
        <v>267.54000000000002</v>
      </c>
      <c r="K593" s="20">
        <f t="shared" si="56"/>
        <v>0</v>
      </c>
      <c r="L593" s="18">
        <v>6280</v>
      </c>
      <c r="M593" s="19">
        <v>264.79000000000002</v>
      </c>
      <c r="N593" s="20">
        <f t="shared" si="57"/>
        <v>1662881.2000000002</v>
      </c>
      <c r="O593" s="9">
        <f t="shared" si="58"/>
        <v>5504454.5200000005</v>
      </c>
      <c r="P593" s="9">
        <f t="shared" si="59"/>
        <v>12981.655141504962</v>
      </c>
    </row>
    <row r="594" spans="1:16" x14ac:dyDescent="0.25">
      <c r="A594" s="1" t="s">
        <v>1187</v>
      </c>
      <c r="B594" s="1" t="s">
        <v>1188</v>
      </c>
      <c r="C594" s="18">
        <v>274</v>
      </c>
      <c r="D594" s="19">
        <v>233.35</v>
      </c>
      <c r="E594" s="20">
        <f t="shared" si="54"/>
        <v>63937.9</v>
      </c>
      <c r="F594" s="18">
        <v>25206</v>
      </c>
      <c r="G594" s="19">
        <v>231.61</v>
      </c>
      <c r="H594" s="20">
        <f t="shared" si="55"/>
        <v>5837961.6600000001</v>
      </c>
      <c r="I594" s="18">
        <v>0</v>
      </c>
      <c r="J594" s="19">
        <v>233.35</v>
      </c>
      <c r="K594" s="20">
        <f t="shared" si="56"/>
        <v>0</v>
      </c>
      <c r="L594" s="18">
        <v>0</v>
      </c>
      <c r="M594" s="19">
        <v>231.61</v>
      </c>
      <c r="N594" s="20">
        <f t="shared" si="57"/>
        <v>0</v>
      </c>
      <c r="O594" s="9">
        <f t="shared" si="58"/>
        <v>5901899.5600000005</v>
      </c>
      <c r="P594" s="9">
        <f t="shared" si="59"/>
        <v>13918.985884857466</v>
      </c>
    </row>
    <row r="595" spans="1:16" x14ac:dyDescent="0.25">
      <c r="A595" s="1" t="s">
        <v>1189</v>
      </c>
      <c r="B595" s="1" t="s">
        <v>1190</v>
      </c>
      <c r="C595" s="18">
        <v>529</v>
      </c>
      <c r="D595" s="19">
        <v>248.51</v>
      </c>
      <c r="E595" s="20">
        <f t="shared" si="54"/>
        <v>131461.79</v>
      </c>
      <c r="F595" s="18">
        <v>22217</v>
      </c>
      <c r="G595" s="19">
        <v>246.59</v>
      </c>
      <c r="H595" s="20">
        <f t="shared" si="55"/>
        <v>5478490.0300000003</v>
      </c>
      <c r="I595" s="18">
        <v>0</v>
      </c>
      <c r="J595" s="19">
        <v>248.51</v>
      </c>
      <c r="K595" s="20">
        <f t="shared" si="56"/>
        <v>0</v>
      </c>
      <c r="L595" s="18">
        <v>0</v>
      </c>
      <c r="M595" s="19">
        <v>246.59</v>
      </c>
      <c r="N595" s="20">
        <f t="shared" si="57"/>
        <v>0</v>
      </c>
      <c r="O595" s="9">
        <f t="shared" si="58"/>
        <v>5609951.8200000003</v>
      </c>
      <c r="P595" s="9">
        <f t="shared" si="59"/>
        <v>13230.459007897864</v>
      </c>
    </row>
    <row r="596" spans="1:16" x14ac:dyDescent="0.25">
      <c r="A596" s="1" t="s">
        <v>1191</v>
      </c>
      <c r="B596" s="1" t="s">
        <v>1192</v>
      </c>
      <c r="C596" s="18">
        <v>39</v>
      </c>
      <c r="D596" s="19">
        <v>233.67</v>
      </c>
      <c r="E596" s="20">
        <f t="shared" si="54"/>
        <v>9113.1299999999992</v>
      </c>
      <c r="F596" s="18">
        <v>11852</v>
      </c>
      <c r="G596" s="19">
        <v>232.06</v>
      </c>
      <c r="H596" s="20">
        <f t="shared" si="55"/>
        <v>2750375.12</v>
      </c>
      <c r="I596" s="18">
        <v>0</v>
      </c>
      <c r="J596" s="19">
        <v>233.67</v>
      </c>
      <c r="K596" s="20">
        <f t="shared" si="56"/>
        <v>0</v>
      </c>
      <c r="L596" s="18">
        <v>0</v>
      </c>
      <c r="M596" s="19">
        <v>232.06</v>
      </c>
      <c r="N596" s="20">
        <f t="shared" si="57"/>
        <v>0</v>
      </c>
      <c r="O596" s="9">
        <f t="shared" si="58"/>
        <v>2759488.25</v>
      </c>
      <c r="P596" s="9">
        <f t="shared" si="59"/>
        <v>6507.9518230872818</v>
      </c>
    </row>
    <row r="597" spans="1:16" x14ac:dyDescent="0.25">
      <c r="A597" s="1" t="s">
        <v>1193</v>
      </c>
      <c r="B597" s="1" t="s">
        <v>1194</v>
      </c>
      <c r="C597" s="18">
        <v>7936</v>
      </c>
      <c r="D597" s="19">
        <v>231.03</v>
      </c>
      <c r="E597" s="20">
        <f t="shared" si="54"/>
        <v>1833454.08</v>
      </c>
      <c r="F597" s="18">
        <v>24797</v>
      </c>
      <c r="G597" s="19">
        <v>229.08</v>
      </c>
      <c r="H597" s="20">
        <f t="shared" si="55"/>
        <v>5680496.7600000007</v>
      </c>
      <c r="I597" s="18">
        <v>6746</v>
      </c>
      <c r="J597" s="19">
        <v>231.03</v>
      </c>
      <c r="K597" s="20">
        <f t="shared" si="56"/>
        <v>1558528.3800000001</v>
      </c>
      <c r="L597" s="18">
        <v>21077</v>
      </c>
      <c r="M597" s="19">
        <v>229.08</v>
      </c>
      <c r="N597" s="20">
        <f t="shared" si="57"/>
        <v>4828319.16</v>
      </c>
      <c r="O597" s="9">
        <f t="shared" si="58"/>
        <v>13900798.380000001</v>
      </c>
      <c r="P597" s="9">
        <f t="shared" si="59"/>
        <v>32783.515624496584</v>
      </c>
    </row>
    <row r="598" spans="1:16" x14ac:dyDescent="0.25">
      <c r="A598" s="1" t="s">
        <v>1195</v>
      </c>
      <c r="B598" s="1" t="s">
        <v>1196</v>
      </c>
      <c r="C598" s="18">
        <v>0</v>
      </c>
      <c r="D598" s="19">
        <v>249.05</v>
      </c>
      <c r="E598" s="20">
        <f t="shared" si="54"/>
        <v>0</v>
      </c>
      <c r="F598" s="18">
        <v>15097</v>
      </c>
      <c r="G598" s="19">
        <v>246.53</v>
      </c>
      <c r="H598" s="20">
        <f t="shared" si="55"/>
        <v>3721863.41</v>
      </c>
      <c r="I598" s="18">
        <v>0</v>
      </c>
      <c r="J598" s="19">
        <v>249.05</v>
      </c>
      <c r="K598" s="20">
        <f t="shared" si="56"/>
        <v>0</v>
      </c>
      <c r="L598" s="18">
        <v>17489</v>
      </c>
      <c r="M598" s="19">
        <v>246.53</v>
      </c>
      <c r="N598" s="20">
        <f t="shared" si="57"/>
        <v>4311563.17</v>
      </c>
      <c r="O598" s="9">
        <f t="shared" si="58"/>
        <v>8033426.5800000001</v>
      </c>
      <c r="P598" s="9">
        <f t="shared" si="59"/>
        <v>18945.959692688972</v>
      </c>
    </row>
    <row r="599" spans="1:16" x14ac:dyDescent="0.25">
      <c r="A599" s="1" t="s">
        <v>1197</v>
      </c>
      <c r="B599" s="1" t="s">
        <v>1198</v>
      </c>
      <c r="C599" s="18">
        <v>0</v>
      </c>
      <c r="D599" s="19">
        <v>207.61</v>
      </c>
      <c r="E599" s="20">
        <f t="shared" si="54"/>
        <v>0</v>
      </c>
      <c r="F599" s="18">
        <v>1807</v>
      </c>
      <c r="G599" s="19">
        <v>205.88</v>
      </c>
      <c r="H599" s="20">
        <f t="shared" si="55"/>
        <v>372025.16</v>
      </c>
      <c r="I599" s="18">
        <v>0</v>
      </c>
      <c r="J599" s="19">
        <v>207.61</v>
      </c>
      <c r="K599" s="20">
        <f t="shared" si="56"/>
        <v>0</v>
      </c>
      <c r="L599" s="18">
        <v>0</v>
      </c>
      <c r="M599" s="19">
        <v>205.88</v>
      </c>
      <c r="N599" s="20">
        <f t="shared" si="57"/>
        <v>0</v>
      </c>
      <c r="O599" s="9">
        <f t="shared" si="58"/>
        <v>372025.16</v>
      </c>
      <c r="P599" s="9">
        <f t="shared" si="59"/>
        <v>877.38073110343453</v>
      </c>
    </row>
    <row r="600" spans="1:16" x14ac:dyDescent="0.25">
      <c r="A600" s="1" t="s">
        <v>1199</v>
      </c>
      <c r="B600" s="1" t="s">
        <v>1200</v>
      </c>
      <c r="C600" s="18">
        <v>0</v>
      </c>
      <c r="D600" s="19">
        <v>227.54</v>
      </c>
      <c r="E600" s="20">
        <f t="shared" si="54"/>
        <v>0</v>
      </c>
      <c r="F600" s="18">
        <v>6364</v>
      </c>
      <c r="G600" s="19">
        <v>225.61</v>
      </c>
      <c r="H600" s="20">
        <f t="shared" si="55"/>
        <v>1435782.04</v>
      </c>
      <c r="I600" s="18">
        <v>0</v>
      </c>
      <c r="J600" s="19">
        <v>227.54</v>
      </c>
      <c r="K600" s="20">
        <f t="shared" si="56"/>
        <v>0</v>
      </c>
      <c r="L600" s="18">
        <v>4645</v>
      </c>
      <c r="M600" s="19">
        <v>225.61</v>
      </c>
      <c r="N600" s="20">
        <f t="shared" si="57"/>
        <v>1047958.4500000001</v>
      </c>
      <c r="O600" s="9">
        <f t="shared" si="58"/>
        <v>2483740.4900000002</v>
      </c>
      <c r="P600" s="9">
        <f t="shared" si="59"/>
        <v>5857.6308306336141</v>
      </c>
    </row>
    <row r="601" spans="1:16" x14ac:dyDescent="0.25">
      <c r="A601" s="1" t="s">
        <v>1201</v>
      </c>
      <c r="B601" s="1" t="s">
        <v>1202</v>
      </c>
      <c r="C601" s="18">
        <v>1176</v>
      </c>
      <c r="D601" s="19">
        <v>295.92</v>
      </c>
      <c r="E601" s="20">
        <f t="shared" si="54"/>
        <v>348001.92000000004</v>
      </c>
      <c r="F601" s="18">
        <v>95972</v>
      </c>
      <c r="G601" s="19">
        <v>293.52999999999997</v>
      </c>
      <c r="H601" s="20">
        <f t="shared" si="55"/>
        <v>28170661.159999996</v>
      </c>
      <c r="I601" s="18">
        <v>489</v>
      </c>
      <c r="J601" s="19">
        <v>295.92</v>
      </c>
      <c r="K601" s="20">
        <f t="shared" si="56"/>
        <v>144704.88</v>
      </c>
      <c r="L601" s="18">
        <v>39910</v>
      </c>
      <c r="M601" s="19">
        <v>293.52999999999997</v>
      </c>
      <c r="N601" s="20">
        <f t="shared" si="57"/>
        <v>11714782.299999999</v>
      </c>
      <c r="O601" s="9">
        <f t="shared" si="58"/>
        <v>40378150.259999998</v>
      </c>
      <c r="P601" s="9">
        <f t="shared" si="59"/>
        <v>95227.459873206259</v>
      </c>
    </row>
    <row r="602" spans="1:16" x14ac:dyDescent="0.25">
      <c r="A602" s="1" t="s">
        <v>1203</v>
      </c>
      <c r="B602" s="1" t="s">
        <v>1204</v>
      </c>
      <c r="C602" s="18">
        <v>1182</v>
      </c>
      <c r="D602" s="19">
        <v>235.56</v>
      </c>
      <c r="E602" s="20">
        <f t="shared" si="54"/>
        <v>278431.92</v>
      </c>
      <c r="F602" s="18">
        <v>17189</v>
      </c>
      <c r="G602" s="19">
        <v>233.81</v>
      </c>
      <c r="H602" s="20">
        <f t="shared" si="55"/>
        <v>4018960.09</v>
      </c>
      <c r="I602" s="18">
        <v>1132</v>
      </c>
      <c r="J602" s="19">
        <v>235.56</v>
      </c>
      <c r="K602" s="20">
        <f t="shared" si="56"/>
        <v>266653.92</v>
      </c>
      <c r="L602" s="18">
        <v>16455</v>
      </c>
      <c r="M602" s="19">
        <v>233.81</v>
      </c>
      <c r="N602" s="20">
        <f t="shared" si="57"/>
        <v>3847343.55</v>
      </c>
      <c r="O602" s="9">
        <f t="shared" si="58"/>
        <v>8411389.4800000004</v>
      </c>
      <c r="P602" s="9">
        <f t="shared" si="59"/>
        <v>19837.343935442808</v>
      </c>
    </row>
    <row r="603" spans="1:16" x14ac:dyDescent="0.25">
      <c r="A603" s="1" t="s">
        <v>1205</v>
      </c>
      <c r="B603" s="1" t="s">
        <v>1206</v>
      </c>
      <c r="C603" s="18">
        <v>5645</v>
      </c>
      <c r="D603" s="19">
        <v>248.82</v>
      </c>
      <c r="E603" s="20">
        <f t="shared" si="54"/>
        <v>1404588.9</v>
      </c>
      <c r="F603" s="18">
        <v>25127</v>
      </c>
      <c r="G603" s="19">
        <v>246.64</v>
      </c>
      <c r="H603" s="20">
        <f t="shared" si="55"/>
        <v>6197323.2799999993</v>
      </c>
      <c r="I603" s="18">
        <v>3600</v>
      </c>
      <c r="J603" s="19">
        <v>248.82</v>
      </c>
      <c r="K603" s="20">
        <f t="shared" si="56"/>
        <v>895752</v>
      </c>
      <c r="L603" s="18">
        <v>16026</v>
      </c>
      <c r="M603" s="19">
        <v>246.64</v>
      </c>
      <c r="N603" s="20">
        <f t="shared" si="57"/>
        <v>3952652.6399999997</v>
      </c>
      <c r="O603" s="9">
        <f t="shared" si="58"/>
        <v>12450316.819999998</v>
      </c>
      <c r="P603" s="9">
        <f t="shared" si="59"/>
        <v>29362.713193916745</v>
      </c>
    </row>
    <row r="604" spans="1:16" x14ac:dyDescent="0.25">
      <c r="A604" s="1" t="s">
        <v>1207</v>
      </c>
      <c r="B604" s="1" t="s">
        <v>1208</v>
      </c>
      <c r="C604" s="18">
        <v>101</v>
      </c>
      <c r="D604" s="19">
        <v>244.03</v>
      </c>
      <c r="E604" s="20">
        <f t="shared" si="54"/>
        <v>24647.03</v>
      </c>
      <c r="F604" s="18">
        <v>14237</v>
      </c>
      <c r="G604" s="19">
        <v>241.85</v>
      </c>
      <c r="H604" s="20">
        <f t="shared" si="55"/>
        <v>3443218.4499999997</v>
      </c>
      <c r="I604" s="18">
        <v>51</v>
      </c>
      <c r="J604" s="19">
        <v>244.03</v>
      </c>
      <c r="K604" s="20">
        <f t="shared" si="56"/>
        <v>12445.53</v>
      </c>
      <c r="L604" s="18">
        <v>7166</v>
      </c>
      <c r="M604" s="19">
        <v>241.85</v>
      </c>
      <c r="N604" s="20">
        <f t="shared" si="57"/>
        <v>1733097.0999999999</v>
      </c>
      <c r="O604" s="9">
        <f t="shared" si="58"/>
        <v>5213408.1100000003</v>
      </c>
      <c r="P604" s="9">
        <f t="shared" si="59"/>
        <v>12295.253952964837</v>
      </c>
    </row>
    <row r="608" spans="1:16" x14ac:dyDescent="0.25">
      <c r="A608" s="1" t="s">
        <v>1219</v>
      </c>
      <c r="B608" s="1" t="s">
        <v>12</v>
      </c>
      <c r="C608" s="18">
        <v>25</v>
      </c>
      <c r="D608" s="19">
        <v>562.66999999999996</v>
      </c>
      <c r="E608" s="20">
        <f t="shared" ref="E608:E639" si="60">D608*C608</f>
        <v>14066.749999999998</v>
      </c>
      <c r="F608" s="18">
        <v>2873</v>
      </c>
      <c r="G608" s="19">
        <v>557.32000000000005</v>
      </c>
      <c r="H608" s="20">
        <f t="shared" ref="H608:H639" si="61">G608*F608</f>
        <v>1601180.36</v>
      </c>
      <c r="I608" s="18">
        <v>7</v>
      </c>
      <c r="J608" s="19">
        <v>562.66999999999996</v>
      </c>
      <c r="K608" s="20">
        <f t="shared" ref="K608:K639" si="62">J608*I608</f>
        <v>3938.6899999999996</v>
      </c>
      <c r="L608" s="18">
        <v>753</v>
      </c>
      <c r="M608" s="19">
        <v>557.32000000000005</v>
      </c>
      <c r="N608" s="20">
        <f t="shared" ref="N608:N639" si="63">M608*L608</f>
        <v>419661.96</v>
      </c>
      <c r="O608" s="9">
        <f t="shared" ref="O608:O639" si="64">N608+K608+H608+E608</f>
        <v>2038847.7600000002</v>
      </c>
      <c r="P608" s="9">
        <f t="shared" ref="P608:P639" si="65">(O608/$O$4)*$P$4</f>
        <v>4808.3998896133808</v>
      </c>
    </row>
    <row r="609" spans="1:16" x14ac:dyDescent="0.25">
      <c r="A609" s="1" t="s">
        <v>1220</v>
      </c>
      <c r="B609" s="1" t="s">
        <v>12</v>
      </c>
      <c r="C609" s="18">
        <v>284</v>
      </c>
      <c r="D609" s="19">
        <v>707.1</v>
      </c>
      <c r="E609" s="20">
        <f t="shared" si="60"/>
        <v>200816.4</v>
      </c>
      <c r="F609" s="18">
        <v>2509</v>
      </c>
      <c r="G609" s="19">
        <v>701.47</v>
      </c>
      <c r="H609" s="20">
        <f t="shared" si="61"/>
        <v>1759988.23</v>
      </c>
      <c r="I609" s="18">
        <v>84</v>
      </c>
      <c r="J609" s="19">
        <v>707.1</v>
      </c>
      <c r="K609" s="20">
        <f t="shared" si="62"/>
        <v>59396.4</v>
      </c>
      <c r="L609" s="18">
        <v>740</v>
      </c>
      <c r="M609" s="19">
        <v>701.47</v>
      </c>
      <c r="N609" s="20">
        <f t="shared" si="63"/>
        <v>519087.80000000005</v>
      </c>
      <c r="O609" s="9">
        <f t="shared" si="64"/>
        <v>2539288.83</v>
      </c>
      <c r="P609" s="9">
        <f t="shared" si="65"/>
        <v>5988.6355270922686</v>
      </c>
    </row>
    <row r="610" spans="1:16" x14ac:dyDescent="0.25">
      <c r="A610" s="1" t="s">
        <v>1221</v>
      </c>
      <c r="B610" s="1" t="s">
        <v>34</v>
      </c>
      <c r="C610" s="18">
        <v>16</v>
      </c>
      <c r="D610" s="19">
        <v>637.35</v>
      </c>
      <c r="E610" s="20">
        <f t="shared" si="60"/>
        <v>10197.6</v>
      </c>
      <c r="F610" s="18">
        <v>1052</v>
      </c>
      <c r="G610" s="19">
        <v>632.16</v>
      </c>
      <c r="H610" s="20">
        <f t="shared" si="61"/>
        <v>665032.31999999995</v>
      </c>
      <c r="I610" s="18">
        <v>12</v>
      </c>
      <c r="J610" s="19">
        <v>637.35</v>
      </c>
      <c r="K610" s="20">
        <f t="shared" si="62"/>
        <v>7648.2000000000007</v>
      </c>
      <c r="L610" s="18">
        <v>810</v>
      </c>
      <c r="M610" s="19">
        <v>632.16</v>
      </c>
      <c r="N610" s="20">
        <f t="shared" si="63"/>
        <v>512049.6</v>
      </c>
      <c r="O610" s="9">
        <f t="shared" si="64"/>
        <v>1194927.72</v>
      </c>
      <c r="P610" s="9">
        <f t="shared" si="65"/>
        <v>2818.1065941598149</v>
      </c>
    </row>
    <row r="611" spans="1:16" x14ac:dyDescent="0.25">
      <c r="A611" s="1" t="s">
        <v>1222</v>
      </c>
      <c r="B611" s="1" t="s">
        <v>36</v>
      </c>
      <c r="C611" s="18">
        <v>190</v>
      </c>
      <c r="D611" s="19">
        <v>749.95</v>
      </c>
      <c r="E611" s="20">
        <f t="shared" si="60"/>
        <v>142490.5</v>
      </c>
      <c r="F611" s="18">
        <v>2660</v>
      </c>
      <c r="G611" s="19">
        <v>743.13</v>
      </c>
      <c r="H611" s="20">
        <f t="shared" si="61"/>
        <v>1976725.8</v>
      </c>
      <c r="I611" s="18">
        <v>0</v>
      </c>
      <c r="J611" s="19">
        <v>749.95</v>
      </c>
      <c r="K611" s="20">
        <f t="shared" si="62"/>
        <v>0</v>
      </c>
      <c r="L611" s="18">
        <v>0</v>
      </c>
      <c r="M611" s="19">
        <v>743.13</v>
      </c>
      <c r="N611" s="20">
        <f t="shared" si="63"/>
        <v>0</v>
      </c>
      <c r="O611" s="9">
        <f t="shared" si="64"/>
        <v>2119216.2999999998</v>
      </c>
      <c r="P611" s="9">
        <f t="shared" si="65"/>
        <v>4997.9403184997363</v>
      </c>
    </row>
    <row r="612" spans="1:16" x14ac:dyDescent="0.25">
      <c r="A612" s="1" t="s">
        <v>1310</v>
      </c>
      <c r="B612" s="1" t="s">
        <v>104</v>
      </c>
      <c r="C612" s="18">
        <v>0</v>
      </c>
      <c r="D612" s="19">
        <v>366.54</v>
      </c>
      <c r="E612" s="20">
        <f t="shared" si="60"/>
        <v>0</v>
      </c>
      <c r="F612" s="18">
        <v>0</v>
      </c>
      <c r="G612" s="19">
        <v>362.75</v>
      </c>
      <c r="H612" s="20">
        <f t="shared" si="61"/>
        <v>0</v>
      </c>
      <c r="I612" s="18">
        <v>0</v>
      </c>
      <c r="J612" s="19">
        <v>366.54</v>
      </c>
      <c r="K612" s="20">
        <f t="shared" si="62"/>
        <v>0</v>
      </c>
      <c r="L612" s="18">
        <v>0</v>
      </c>
      <c r="M612" s="19">
        <v>362.75</v>
      </c>
      <c r="N612" s="20">
        <f t="shared" si="63"/>
        <v>0</v>
      </c>
      <c r="O612" s="9">
        <f t="shared" si="64"/>
        <v>0</v>
      </c>
      <c r="P612" s="9">
        <f t="shared" si="65"/>
        <v>0</v>
      </c>
    </row>
    <row r="613" spans="1:16" x14ac:dyDescent="0.25">
      <c r="A613" s="1" t="s">
        <v>1223</v>
      </c>
      <c r="B613" s="1" t="s">
        <v>112</v>
      </c>
      <c r="C613" s="18">
        <v>854</v>
      </c>
      <c r="D613" s="19">
        <v>523.23</v>
      </c>
      <c r="E613" s="20">
        <f t="shared" si="60"/>
        <v>446838.42000000004</v>
      </c>
      <c r="F613" s="18">
        <v>858</v>
      </c>
      <c r="G613" s="19">
        <v>517.58000000000004</v>
      </c>
      <c r="H613" s="20">
        <f t="shared" si="61"/>
        <v>444083.64</v>
      </c>
      <c r="I613" s="18">
        <v>429</v>
      </c>
      <c r="J613" s="19">
        <v>523.23</v>
      </c>
      <c r="K613" s="20">
        <f t="shared" si="62"/>
        <v>224465.67</v>
      </c>
      <c r="L613" s="18">
        <v>431</v>
      </c>
      <c r="M613" s="19">
        <v>517.58000000000004</v>
      </c>
      <c r="N613" s="20">
        <f t="shared" si="63"/>
        <v>223076.98</v>
      </c>
      <c r="O613" s="9">
        <f t="shared" si="64"/>
        <v>1338464.71</v>
      </c>
      <c r="P613" s="9">
        <f t="shared" si="65"/>
        <v>3156.6229171595451</v>
      </c>
    </row>
    <row r="614" spans="1:16" x14ac:dyDescent="0.25">
      <c r="A614" s="1" t="s">
        <v>1224</v>
      </c>
      <c r="B614" s="1" t="s">
        <v>118</v>
      </c>
      <c r="C614" s="18">
        <v>3070</v>
      </c>
      <c r="D614" s="19">
        <v>436.91</v>
      </c>
      <c r="E614" s="20">
        <f t="shared" si="60"/>
        <v>1341313.7000000002</v>
      </c>
      <c r="F614" s="18">
        <v>3324</v>
      </c>
      <c r="G614" s="19">
        <v>430.55</v>
      </c>
      <c r="H614" s="20">
        <f t="shared" si="61"/>
        <v>1431148.2</v>
      </c>
      <c r="I614" s="18">
        <v>1146</v>
      </c>
      <c r="J614" s="19">
        <v>436.91</v>
      </c>
      <c r="K614" s="20">
        <f t="shared" si="62"/>
        <v>500698.86000000004</v>
      </c>
      <c r="L614" s="18">
        <v>1241</v>
      </c>
      <c r="M614" s="19">
        <v>430.55</v>
      </c>
      <c r="N614" s="20">
        <f t="shared" si="63"/>
        <v>534312.55000000005</v>
      </c>
      <c r="O614" s="9">
        <f t="shared" si="64"/>
        <v>3807473.3100000005</v>
      </c>
      <c r="P614" s="9">
        <f t="shared" si="65"/>
        <v>8979.5101933014812</v>
      </c>
    </row>
    <row r="615" spans="1:16" x14ac:dyDescent="0.25">
      <c r="A615" s="1" t="s">
        <v>1225</v>
      </c>
      <c r="B615" s="1" t="s">
        <v>118</v>
      </c>
      <c r="C615" s="18">
        <v>1509</v>
      </c>
      <c r="D615" s="19">
        <v>598.1</v>
      </c>
      <c r="E615" s="20">
        <f t="shared" si="60"/>
        <v>902532.9</v>
      </c>
      <c r="F615" s="18">
        <v>3147</v>
      </c>
      <c r="G615" s="19">
        <v>590.72</v>
      </c>
      <c r="H615" s="20">
        <f t="shared" si="61"/>
        <v>1858995.84</v>
      </c>
      <c r="I615" s="18">
        <v>1064</v>
      </c>
      <c r="J615" s="19">
        <v>598.1</v>
      </c>
      <c r="K615" s="20">
        <f t="shared" si="62"/>
        <v>636378.4</v>
      </c>
      <c r="L615" s="18">
        <v>2219</v>
      </c>
      <c r="M615" s="19">
        <v>590.72</v>
      </c>
      <c r="N615" s="20">
        <f t="shared" si="63"/>
        <v>1310807.6800000002</v>
      </c>
      <c r="O615" s="9">
        <f t="shared" si="64"/>
        <v>4708714.82</v>
      </c>
      <c r="P615" s="9">
        <f t="shared" si="65"/>
        <v>11104.989918771025</v>
      </c>
    </row>
    <row r="616" spans="1:16" x14ac:dyDescent="0.25">
      <c r="A616" s="1" t="s">
        <v>1226</v>
      </c>
      <c r="B616" s="1" t="s">
        <v>122</v>
      </c>
      <c r="C616" s="18">
        <v>15026</v>
      </c>
      <c r="D616" s="19">
        <v>462.41</v>
      </c>
      <c r="E616" s="20">
        <f t="shared" si="60"/>
        <v>6948172.6600000001</v>
      </c>
      <c r="F616" s="18">
        <v>8955</v>
      </c>
      <c r="G616" s="19">
        <v>457.09</v>
      </c>
      <c r="H616" s="20">
        <f t="shared" si="61"/>
        <v>4093240.9499999997</v>
      </c>
      <c r="I616" s="18">
        <v>10590</v>
      </c>
      <c r="J616" s="19">
        <v>462.41</v>
      </c>
      <c r="K616" s="20">
        <f t="shared" si="62"/>
        <v>4896921.9000000004</v>
      </c>
      <c r="L616" s="18">
        <v>6312</v>
      </c>
      <c r="M616" s="19">
        <v>457.09</v>
      </c>
      <c r="N616" s="20">
        <f t="shared" si="63"/>
        <v>2885152.08</v>
      </c>
      <c r="O616" s="9">
        <f t="shared" si="64"/>
        <v>18823487.59</v>
      </c>
      <c r="P616" s="9">
        <f t="shared" si="65"/>
        <v>44393.140785506628</v>
      </c>
    </row>
    <row r="617" spans="1:16" x14ac:dyDescent="0.25">
      <c r="A617" s="1" t="s">
        <v>1227</v>
      </c>
      <c r="B617" s="1" t="s">
        <v>136</v>
      </c>
      <c r="C617" s="18">
        <v>10558</v>
      </c>
      <c r="D617" s="19">
        <v>979.23</v>
      </c>
      <c r="E617" s="20">
        <f t="shared" si="60"/>
        <v>10338710.34</v>
      </c>
      <c r="F617" s="18">
        <v>20</v>
      </c>
      <c r="G617" s="19">
        <v>979.23</v>
      </c>
      <c r="H617" s="20">
        <f t="shared" si="61"/>
        <v>19584.599999999999</v>
      </c>
      <c r="I617" s="18">
        <v>4</v>
      </c>
      <c r="J617" s="19">
        <v>979.23</v>
      </c>
      <c r="K617" s="20">
        <f t="shared" si="62"/>
        <v>3916.92</v>
      </c>
      <c r="L617" s="18">
        <v>0</v>
      </c>
      <c r="M617" s="19">
        <v>979.23</v>
      </c>
      <c r="N617" s="20">
        <f t="shared" si="63"/>
        <v>0</v>
      </c>
      <c r="O617" s="9">
        <f t="shared" si="64"/>
        <v>10362211.859999999</v>
      </c>
      <c r="P617" s="9">
        <f t="shared" si="65"/>
        <v>24438.145574819402</v>
      </c>
    </row>
    <row r="618" spans="1:16" x14ac:dyDescent="0.25">
      <c r="A618" s="1" t="s">
        <v>1228</v>
      </c>
      <c r="B618" s="1" t="s">
        <v>1218</v>
      </c>
      <c r="C618" s="18">
        <v>9398</v>
      </c>
      <c r="D618" s="19">
        <v>408.12</v>
      </c>
      <c r="E618" s="20">
        <f t="shared" si="60"/>
        <v>3835511.7600000002</v>
      </c>
      <c r="F618" s="18">
        <v>7394</v>
      </c>
      <c r="G618" s="19">
        <v>402.88</v>
      </c>
      <c r="H618" s="20">
        <f t="shared" si="61"/>
        <v>2978894.7199999997</v>
      </c>
      <c r="I618" s="18">
        <v>9054</v>
      </c>
      <c r="J618" s="19">
        <v>408.12</v>
      </c>
      <c r="K618" s="20">
        <f t="shared" si="62"/>
        <v>3695118.48</v>
      </c>
      <c r="L618" s="18">
        <v>7123</v>
      </c>
      <c r="M618" s="19">
        <v>402.88</v>
      </c>
      <c r="N618" s="20">
        <f t="shared" si="63"/>
        <v>2869714.2399999998</v>
      </c>
      <c r="O618" s="9">
        <f t="shared" si="64"/>
        <v>13379239.199999999</v>
      </c>
      <c r="P618" s="9">
        <f t="shared" si="65"/>
        <v>31553.475229749867</v>
      </c>
    </row>
    <row r="619" spans="1:16" x14ac:dyDescent="0.25">
      <c r="A619" s="1" t="s">
        <v>1304</v>
      </c>
      <c r="B619" s="1" t="s">
        <v>178</v>
      </c>
      <c r="C619" s="18">
        <v>101</v>
      </c>
      <c r="D619" s="19">
        <v>339.02</v>
      </c>
      <c r="E619" s="20">
        <f t="shared" si="60"/>
        <v>34241.019999999997</v>
      </c>
      <c r="F619" s="18">
        <v>2318</v>
      </c>
      <c r="G619" s="19">
        <v>337.73</v>
      </c>
      <c r="H619" s="20">
        <f t="shared" si="61"/>
        <v>782858.14</v>
      </c>
      <c r="I619" s="18">
        <v>154</v>
      </c>
      <c r="J619" s="19">
        <v>339.02</v>
      </c>
      <c r="K619" s="20">
        <f t="shared" si="62"/>
        <v>52209.079999999994</v>
      </c>
      <c r="L619" s="18">
        <v>3532</v>
      </c>
      <c r="M619" s="19">
        <v>337.73</v>
      </c>
      <c r="N619" s="20">
        <f t="shared" si="63"/>
        <v>1192862.3600000001</v>
      </c>
      <c r="O619" s="9">
        <f t="shared" si="64"/>
        <v>2062170.6</v>
      </c>
      <c r="P619" s="9">
        <f t="shared" si="65"/>
        <v>4863.4042619268248</v>
      </c>
    </row>
    <row r="620" spans="1:16" x14ac:dyDescent="0.25">
      <c r="A620" s="1" t="s">
        <v>1229</v>
      </c>
      <c r="B620" s="1" t="s">
        <v>192</v>
      </c>
      <c r="C620" s="18">
        <v>1485</v>
      </c>
      <c r="D620" s="19">
        <v>681.89</v>
      </c>
      <c r="E620" s="20">
        <f t="shared" si="60"/>
        <v>1012606.65</v>
      </c>
      <c r="F620" s="18">
        <v>3388</v>
      </c>
      <c r="G620" s="19">
        <v>674.7</v>
      </c>
      <c r="H620" s="20">
        <f t="shared" si="61"/>
        <v>2285883.6</v>
      </c>
      <c r="I620" s="18">
        <v>940</v>
      </c>
      <c r="J620" s="19">
        <v>681.89</v>
      </c>
      <c r="K620" s="20">
        <f t="shared" si="62"/>
        <v>640976.6</v>
      </c>
      <c r="L620" s="18">
        <v>2146</v>
      </c>
      <c r="M620" s="19">
        <v>674.7</v>
      </c>
      <c r="N620" s="20">
        <f t="shared" si="63"/>
        <v>1447906.2000000002</v>
      </c>
      <c r="O620" s="9">
        <f t="shared" si="64"/>
        <v>5387373.0500000007</v>
      </c>
      <c r="P620" s="9">
        <f t="shared" si="65"/>
        <v>12705.531274648039</v>
      </c>
    </row>
    <row r="621" spans="1:16" x14ac:dyDescent="0.25">
      <c r="A621" s="1" t="s">
        <v>1230</v>
      </c>
      <c r="B621" s="1" t="s">
        <v>194</v>
      </c>
      <c r="C621" s="18">
        <v>0</v>
      </c>
      <c r="D621" s="19">
        <v>554.87</v>
      </c>
      <c r="E621" s="20">
        <f t="shared" si="60"/>
        <v>0</v>
      </c>
      <c r="F621" s="18">
        <v>2773</v>
      </c>
      <c r="G621" s="19">
        <v>554.25</v>
      </c>
      <c r="H621" s="20">
        <f t="shared" si="61"/>
        <v>1536935.25</v>
      </c>
      <c r="I621" s="18">
        <v>0</v>
      </c>
      <c r="J621" s="19">
        <v>554.87</v>
      </c>
      <c r="K621" s="20">
        <f t="shared" si="62"/>
        <v>0</v>
      </c>
      <c r="L621" s="18">
        <v>1969</v>
      </c>
      <c r="M621" s="19">
        <v>554.25</v>
      </c>
      <c r="N621" s="20">
        <f t="shared" si="63"/>
        <v>1091318.25</v>
      </c>
      <c r="O621" s="9">
        <f t="shared" si="64"/>
        <v>2628253.5</v>
      </c>
      <c r="P621" s="9">
        <f t="shared" si="65"/>
        <v>6198.448990264962</v>
      </c>
    </row>
    <row r="622" spans="1:16" x14ac:dyDescent="0.25">
      <c r="A622" s="1" t="s">
        <v>1231</v>
      </c>
      <c r="B622" s="1" t="s">
        <v>202</v>
      </c>
      <c r="C622" s="18">
        <v>1651</v>
      </c>
      <c r="D622" s="19">
        <v>808.36</v>
      </c>
      <c r="E622" s="20">
        <f t="shared" si="60"/>
        <v>1334602.3600000001</v>
      </c>
      <c r="F622" s="18">
        <v>3846</v>
      </c>
      <c r="G622" s="19">
        <v>800.24</v>
      </c>
      <c r="H622" s="20">
        <f t="shared" si="61"/>
        <v>3077723.04</v>
      </c>
      <c r="I622" s="18">
        <v>0</v>
      </c>
      <c r="J622" s="19">
        <v>808.36</v>
      </c>
      <c r="K622" s="20">
        <f t="shared" si="62"/>
        <v>0</v>
      </c>
      <c r="L622" s="18">
        <v>0</v>
      </c>
      <c r="M622" s="19">
        <v>800.24</v>
      </c>
      <c r="N622" s="20">
        <f t="shared" si="63"/>
        <v>0</v>
      </c>
      <c r="O622" s="9">
        <f t="shared" si="64"/>
        <v>4412325.4000000004</v>
      </c>
      <c r="P622" s="9">
        <f t="shared" si="65"/>
        <v>10405.987824367188</v>
      </c>
    </row>
    <row r="623" spans="1:16" x14ac:dyDescent="0.25">
      <c r="A623" s="1" t="s">
        <v>1232</v>
      </c>
      <c r="B623" s="1" t="s">
        <v>210</v>
      </c>
      <c r="C623" s="18">
        <v>1786</v>
      </c>
      <c r="D623" s="19">
        <v>590.05999999999995</v>
      </c>
      <c r="E623" s="20">
        <f t="shared" si="60"/>
        <v>1053847.1599999999</v>
      </c>
      <c r="F623" s="18">
        <v>1436</v>
      </c>
      <c r="G623" s="19">
        <v>584</v>
      </c>
      <c r="H623" s="20">
        <f t="shared" si="61"/>
        <v>838624</v>
      </c>
      <c r="I623" s="18">
        <v>561</v>
      </c>
      <c r="J623" s="19">
        <v>590.05999999999995</v>
      </c>
      <c r="K623" s="20">
        <f t="shared" si="62"/>
        <v>331023.65999999997</v>
      </c>
      <c r="L623" s="18">
        <v>451</v>
      </c>
      <c r="M623" s="19">
        <v>584</v>
      </c>
      <c r="N623" s="20">
        <f t="shared" si="63"/>
        <v>263384</v>
      </c>
      <c r="O623" s="9">
        <f t="shared" si="64"/>
        <v>2486878.8199999998</v>
      </c>
      <c r="P623" s="9">
        <f t="shared" si="65"/>
        <v>5865.0322393712486</v>
      </c>
    </row>
    <row r="624" spans="1:16" x14ac:dyDescent="0.25">
      <c r="A624" s="1" t="s">
        <v>1233</v>
      </c>
      <c r="B624" s="1" t="s">
        <v>212</v>
      </c>
      <c r="C624" s="18">
        <v>3049</v>
      </c>
      <c r="D624" s="19">
        <v>639.71</v>
      </c>
      <c r="E624" s="20">
        <f t="shared" si="60"/>
        <v>1950475.79</v>
      </c>
      <c r="F624" s="18">
        <v>3310</v>
      </c>
      <c r="G624" s="19">
        <v>633.03</v>
      </c>
      <c r="H624" s="20">
        <f t="shared" si="61"/>
        <v>2095329.2999999998</v>
      </c>
      <c r="I624" s="18">
        <v>472</v>
      </c>
      <c r="J624" s="19">
        <v>639.71</v>
      </c>
      <c r="K624" s="20">
        <f t="shared" si="62"/>
        <v>301943.12</v>
      </c>
      <c r="L624" s="18">
        <v>512</v>
      </c>
      <c r="M624" s="19">
        <v>633.03</v>
      </c>
      <c r="N624" s="20">
        <f t="shared" si="63"/>
        <v>324111.35999999999</v>
      </c>
      <c r="O624" s="9">
        <f t="shared" si="64"/>
        <v>4671859.57</v>
      </c>
      <c r="P624" s="9">
        <f t="shared" si="65"/>
        <v>11018.070834615535</v>
      </c>
    </row>
    <row r="625" spans="1:16" x14ac:dyDescent="0.25">
      <c r="A625" s="1" t="s">
        <v>1234</v>
      </c>
      <c r="B625" s="1" t="s">
        <v>258</v>
      </c>
      <c r="C625" s="18">
        <v>219</v>
      </c>
      <c r="D625" s="19">
        <v>619.85</v>
      </c>
      <c r="E625" s="20">
        <f t="shared" si="60"/>
        <v>135747.15</v>
      </c>
      <c r="F625" s="18">
        <v>3609</v>
      </c>
      <c r="G625" s="19">
        <v>612.98</v>
      </c>
      <c r="H625" s="20">
        <f t="shared" si="61"/>
        <v>2212244.8200000003</v>
      </c>
      <c r="I625" s="18">
        <v>25</v>
      </c>
      <c r="J625" s="19">
        <v>619.85</v>
      </c>
      <c r="K625" s="20">
        <f t="shared" si="62"/>
        <v>15496.25</v>
      </c>
      <c r="L625" s="18">
        <v>414</v>
      </c>
      <c r="M625" s="19">
        <v>612.98</v>
      </c>
      <c r="N625" s="20">
        <f t="shared" si="63"/>
        <v>253773.72</v>
      </c>
      <c r="O625" s="9">
        <f t="shared" si="64"/>
        <v>2617261.94</v>
      </c>
      <c r="P625" s="9">
        <f t="shared" si="65"/>
        <v>6172.5265957990414</v>
      </c>
    </row>
    <row r="626" spans="1:16" x14ac:dyDescent="0.25">
      <c r="A626" s="1" t="s">
        <v>1235</v>
      </c>
      <c r="B626" s="1" t="s">
        <v>268</v>
      </c>
      <c r="C626" s="18">
        <v>2459</v>
      </c>
      <c r="D626" s="19">
        <v>759.96</v>
      </c>
      <c r="E626" s="20">
        <f t="shared" si="60"/>
        <v>1868741.6400000001</v>
      </c>
      <c r="F626" s="18">
        <v>2932</v>
      </c>
      <c r="G626" s="19">
        <v>753.68</v>
      </c>
      <c r="H626" s="20">
        <f t="shared" si="61"/>
        <v>2209789.7599999998</v>
      </c>
      <c r="I626" s="18">
        <v>188</v>
      </c>
      <c r="J626" s="19">
        <v>759.96</v>
      </c>
      <c r="K626" s="20">
        <f t="shared" si="62"/>
        <v>142872.48000000001</v>
      </c>
      <c r="L626" s="18">
        <v>225</v>
      </c>
      <c r="M626" s="19">
        <v>753.68</v>
      </c>
      <c r="N626" s="20">
        <f t="shared" si="63"/>
        <v>169578</v>
      </c>
      <c r="O626" s="9">
        <f t="shared" si="64"/>
        <v>4390981.88</v>
      </c>
      <c r="P626" s="9">
        <f t="shared" si="65"/>
        <v>10355.651462219204</v>
      </c>
    </row>
    <row r="627" spans="1:16" x14ac:dyDescent="0.25">
      <c r="A627" s="1" t="s">
        <v>1311</v>
      </c>
      <c r="B627" s="1" t="s">
        <v>296</v>
      </c>
      <c r="C627" s="18">
        <v>0</v>
      </c>
      <c r="D627" s="19">
        <v>378.85</v>
      </c>
      <c r="E627" s="20">
        <f t="shared" si="60"/>
        <v>0</v>
      </c>
      <c r="F627" s="18">
        <v>0</v>
      </c>
      <c r="G627" s="19">
        <v>377.2</v>
      </c>
      <c r="H627" s="20">
        <f t="shared" si="61"/>
        <v>0</v>
      </c>
      <c r="I627" s="18">
        <v>0</v>
      </c>
      <c r="J627" s="19">
        <v>378.85</v>
      </c>
      <c r="K627" s="20">
        <f t="shared" si="62"/>
        <v>0</v>
      </c>
      <c r="L627" s="18">
        <v>0</v>
      </c>
      <c r="M627" s="19">
        <v>377.2</v>
      </c>
      <c r="N627" s="20">
        <f t="shared" si="63"/>
        <v>0</v>
      </c>
      <c r="O627" s="9">
        <f t="shared" si="64"/>
        <v>0</v>
      </c>
      <c r="P627" s="9">
        <f t="shared" si="65"/>
        <v>0</v>
      </c>
    </row>
    <row r="628" spans="1:16" x14ac:dyDescent="0.25">
      <c r="A628" s="1" t="s">
        <v>1236</v>
      </c>
      <c r="B628" s="1" t="s">
        <v>312</v>
      </c>
      <c r="C628" s="18">
        <v>0</v>
      </c>
      <c r="D628" s="19">
        <v>519.53</v>
      </c>
      <c r="E628" s="20">
        <f t="shared" si="60"/>
        <v>0</v>
      </c>
      <c r="F628" s="18">
        <v>2799</v>
      </c>
      <c r="G628" s="19">
        <v>514.24</v>
      </c>
      <c r="H628" s="20">
        <f t="shared" si="61"/>
        <v>1439357.76</v>
      </c>
      <c r="I628" s="18">
        <v>0</v>
      </c>
      <c r="J628" s="19">
        <v>519.53</v>
      </c>
      <c r="K628" s="20">
        <f t="shared" si="62"/>
        <v>0</v>
      </c>
      <c r="L628" s="18">
        <v>2152</v>
      </c>
      <c r="M628" s="19">
        <v>514.24</v>
      </c>
      <c r="N628" s="20">
        <f t="shared" si="63"/>
        <v>1106644.48</v>
      </c>
      <c r="O628" s="9">
        <f t="shared" si="64"/>
        <v>2546002.2400000002</v>
      </c>
      <c r="P628" s="9">
        <f t="shared" si="65"/>
        <v>6004.4683717686794</v>
      </c>
    </row>
    <row r="629" spans="1:16" x14ac:dyDescent="0.25">
      <c r="A629" s="1" t="s">
        <v>1237</v>
      </c>
      <c r="B629" s="1" t="s">
        <v>1209</v>
      </c>
      <c r="C629" s="18">
        <v>60070</v>
      </c>
      <c r="D629" s="19">
        <v>1610.47</v>
      </c>
      <c r="E629" s="20">
        <f t="shared" si="60"/>
        <v>96740932.900000006</v>
      </c>
      <c r="F629" s="18">
        <v>0</v>
      </c>
      <c r="G629" s="19">
        <v>1610.47</v>
      </c>
      <c r="H629" s="20">
        <f t="shared" si="61"/>
        <v>0</v>
      </c>
      <c r="I629" s="18">
        <v>243</v>
      </c>
      <c r="J629" s="19">
        <v>1610.47</v>
      </c>
      <c r="K629" s="20">
        <f t="shared" si="62"/>
        <v>391344.21</v>
      </c>
      <c r="L629" s="18">
        <v>0</v>
      </c>
      <c r="M629" s="19">
        <v>1610.47</v>
      </c>
      <c r="N629" s="20">
        <f t="shared" si="63"/>
        <v>0</v>
      </c>
      <c r="O629" s="9">
        <f t="shared" si="64"/>
        <v>97132277.109999999</v>
      </c>
      <c r="P629" s="9">
        <f t="shared" si="65"/>
        <v>229075.87299878645</v>
      </c>
    </row>
    <row r="630" spans="1:16" x14ac:dyDescent="0.25">
      <c r="A630" s="1" t="s">
        <v>1305</v>
      </c>
      <c r="B630" s="1" t="s">
        <v>344</v>
      </c>
      <c r="C630" s="18">
        <v>1700</v>
      </c>
      <c r="D630" s="19">
        <v>382.79</v>
      </c>
      <c r="E630" s="20">
        <f t="shared" si="60"/>
        <v>650743</v>
      </c>
      <c r="F630" s="18">
        <v>7941</v>
      </c>
      <c r="G630" s="19">
        <v>380.7</v>
      </c>
      <c r="H630" s="20">
        <f t="shared" si="61"/>
        <v>3023138.6999999997</v>
      </c>
      <c r="I630" s="18">
        <v>725</v>
      </c>
      <c r="J630" s="19">
        <v>382.79</v>
      </c>
      <c r="K630" s="20">
        <f t="shared" si="62"/>
        <v>277522.75</v>
      </c>
      <c r="L630" s="18">
        <v>3389</v>
      </c>
      <c r="M630" s="19">
        <v>380.7</v>
      </c>
      <c r="N630" s="20">
        <f t="shared" si="63"/>
        <v>1290192.3</v>
      </c>
      <c r="O630" s="9">
        <f t="shared" si="64"/>
        <v>5241596.75</v>
      </c>
      <c r="P630" s="9">
        <f t="shared" si="65"/>
        <v>12361.7337834473</v>
      </c>
    </row>
    <row r="631" spans="1:16" x14ac:dyDescent="0.25">
      <c r="A631" s="1" t="s">
        <v>1238</v>
      </c>
      <c r="B631" s="1" t="s">
        <v>348</v>
      </c>
      <c r="C631" s="18">
        <v>0</v>
      </c>
      <c r="D631" s="19">
        <v>671.99</v>
      </c>
      <c r="E631" s="20">
        <f t="shared" si="60"/>
        <v>0</v>
      </c>
      <c r="F631" s="18">
        <v>2858</v>
      </c>
      <c r="G631" s="19">
        <v>664.65</v>
      </c>
      <c r="H631" s="20">
        <f t="shared" si="61"/>
        <v>1899569.7</v>
      </c>
      <c r="I631" s="18">
        <v>0</v>
      </c>
      <c r="J631" s="19">
        <v>671.99</v>
      </c>
      <c r="K631" s="20">
        <f t="shared" si="62"/>
        <v>0</v>
      </c>
      <c r="L631" s="18">
        <v>466</v>
      </c>
      <c r="M631" s="19">
        <v>664.65</v>
      </c>
      <c r="N631" s="20">
        <f t="shared" si="63"/>
        <v>309726.89999999997</v>
      </c>
      <c r="O631" s="9">
        <f t="shared" si="64"/>
        <v>2209296.6</v>
      </c>
      <c r="P631" s="9">
        <f t="shared" si="65"/>
        <v>5210.38487324979</v>
      </c>
    </row>
    <row r="632" spans="1:16" x14ac:dyDescent="0.25">
      <c r="A632" s="1" t="s">
        <v>1239</v>
      </c>
      <c r="B632" s="1" t="s">
        <v>366</v>
      </c>
      <c r="C632" s="18">
        <v>237</v>
      </c>
      <c r="D632" s="19">
        <v>662.89</v>
      </c>
      <c r="E632" s="20">
        <f t="shared" si="60"/>
        <v>157104.93</v>
      </c>
      <c r="F632" s="18">
        <v>5869</v>
      </c>
      <c r="G632" s="19">
        <v>655.86</v>
      </c>
      <c r="H632" s="20">
        <f t="shared" si="61"/>
        <v>3849242.34</v>
      </c>
      <c r="I632" s="18">
        <v>27</v>
      </c>
      <c r="J632" s="19">
        <v>662.89</v>
      </c>
      <c r="K632" s="20">
        <f t="shared" si="62"/>
        <v>17898.03</v>
      </c>
      <c r="L632" s="18">
        <v>658</v>
      </c>
      <c r="M632" s="19">
        <v>655.86</v>
      </c>
      <c r="N632" s="20">
        <f t="shared" si="63"/>
        <v>431555.88</v>
      </c>
      <c r="O632" s="9">
        <f t="shared" si="64"/>
        <v>4455801.18</v>
      </c>
      <c r="P632" s="9">
        <f t="shared" si="65"/>
        <v>10508.520705857492</v>
      </c>
    </row>
    <row r="633" spans="1:16" x14ac:dyDescent="0.25">
      <c r="A633" s="1" t="s">
        <v>1240</v>
      </c>
      <c r="B633" s="1" t="s">
        <v>370</v>
      </c>
      <c r="C633" s="18">
        <v>790</v>
      </c>
      <c r="D633" s="19">
        <v>669.3</v>
      </c>
      <c r="E633" s="20">
        <f t="shared" si="60"/>
        <v>528747</v>
      </c>
      <c r="F633" s="18">
        <v>583</v>
      </c>
      <c r="G633" s="19">
        <v>663.5</v>
      </c>
      <c r="H633" s="20">
        <f t="shared" si="61"/>
        <v>386820.5</v>
      </c>
      <c r="I633" s="18">
        <v>995</v>
      </c>
      <c r="J633" s="19">
        <v>669.3</v>
      </c>
      <c r="K633" s="20">
        <f t="shared" si="62"/>
        <v>665953.5</v>
      </c>
      <c r="L633" s="18">
        <v>734</v>
      </c>
      <c r="M633" s="19">
        <v>663.5</v>
      </c>
      <c r="N633" s="20">
        <f t="shared" si="63"/>
        <v>487009</v>
      </c>
      <c r="O633" s="9">
        <f t="shared" si="64"/>
        <v>2068530</v>
      </c>
      <c r="P633" s="9">
        <f t="shared" si="65"/>
        <v>4878.4022126605305</v>
      </c>
    </row>
    <row r="634" spans="1:16" x14ac:dyDescent="0.25">
      <c r="A634" s="1" t="s">
        <v>1241</v>
      </c>
      <c r="B634" s="1" t="s">
        <v>372</v>
      </c>
      <c r="C634" s="18">
        <v>166</v>
      </c>
      <c r="D634" s="19">
        <v>529.57000000000005</v>
      </c>
      <c r="E634" s="20">
        <f t="shared" si="60"/>
        <v>87908.62000000001</v>
      </c>
      <c r="F634" s="18">
        <v>725</v>
      </c>
      <c r="G634" s="19">
        <v>527.54</v>
      </c>
      <c r="H634" s="20">
        <f t="shared" si="61"/>
        <v>382466.5</v>
      </c>
      <c r="I634" s="18">
        <v>528</v>
      </c>
      <c r="J634" s="19">
        <v>529.57000000000005</v>
      </c>
      <c r="K634" s="20">
        <f t="shared" si="62"/>
        <v>279612.96000000002</v>
      </c>
      <c r="L634" s="18">
        <v>2308</v>
      </c>
      <c r="M634" s="19">
        <v>527.54</v>
      </c>
      <c r="N634" s="20">
        <f t="shared" si="63"/>
        <v>1217562.3199999998</v>
      </c>
      <c r="O634" s="9">
        <f t="shared" si="64"/>
        <v>1967550.4</v>
      </c>
      <c r="P634" s="9">
        <f t="shared" si="65"/>
        <v>4640.2528485838302</v>
      </c>
    </row>
    <row r="635" spans="1:16" x14ac:dyDescent="0.25">
      <c r="A635" s="1" t="s">
        <v>1312</v>
      </c>
      <c r="B635" s="1" t="s">
        <v>382</v>
      </c>
      <c r="C635" s="18">
        <v>0</v>
      </c>
      <c r="D635" s="19">
        <v>404.93</v>
      </c>
      <c r="E635" s="20">
        <f t="shared" si="60"/>
        <v>0</v>
      </c>
      <c r="F635" s="18">
        <v>0</v>
      </c>
      <c r="G635" s="19">
        <v>400.02</v>
      </c>
      <c r="H635" s="20">
        <f t="shared" si="61"/>
        <v>0</v>
      </c>
      <c r="I635" s="18">
        <v>0</v>
      </c>
      <c r="J635" s="19">
        <v>404.93</v>
      </c>
      <c r="K635" s="20">
        <f t="shared" si="62"/>
        <v>0</v>
      </c>
      <c r="L635" s="18">
        <v>0</v>
      </c>
      <c r="M635" s="19">
        <v>400.02</v>
      </c>
      <c r="N635" s="20">
        <f t="shared" si="63"/>
        <v>0</v>
      </c>
      <c r="O635" s="9">
        <f t="shared" si="64"/>
        <v>0</v>
      </c>
      <c r="P635" s="9">
        <f t="shared" si="65"/>
        <v>0</v>
      </c>
    </row>
    <row r="636" spans="1:16" x14ac:dyDescent="0.25">
      <c r="A636" s="1" t="s">
        <v>1242</v>
      </c>
      <c r="B636" s="1" t="s">
        <v>422</v>
      </c>
      <c r="C636" s="18">
        <v>425</v>
      </c>
      <c r="D636" s="19">
        <v>571.13</v>
      </c>
      <c r="E636" s="20">
        <f t="shared" si="60"/>
        <v>242730.25</v>
      </c>
      <c r="F636" s="18">
        <v>4669</v>
      </c>
      <c r="G636" s="19">
        <v>565.02</v>
      </c>
      <c r="H636" s="20">
        <f t="shared" si="61"/>
        <v>2638078.38</v>
      </c>
      <c r="I636" s="18">
        <v>158</v>
      </c>
      <c r="J636" s="19">
        <v>571.13</v>
      </c>
      <c r="K636" s="20">
        <f t="shared" si="62"/>
        <v>90238.54</v>
      </c>
      <c r="L636" s="18">
        <v>1738</v>
      </c>
      <c r="M636" s="19">
        <v>565.02</v>
      </c>
      <c r="N636" s="20">
        <f t="shared" si="63"/>
        <v>982004.76</v>
      </c>
      <c r="O636" s="9">
        <f t="shared" si="64"/>
        <v>3953051.9299999997</v>
      </c>
      <c r="P636" s="9">
        <f t="shared" si="65"/>
        <v>9322.8414778001661</v>
      </c>
    </row>
    <row r="637" spans="1:16" x14ac:dyDescent="0.25">
      <c r="A637" s="1" t="s">
        <v>1243</v>
      </c>
      <c r="B637" s="1" t="s">
        <v>442</v>
      </c>
      <c r="C637" s="18">
        <v>3262</v>
      </c>
      <c r="D637" s="19">
        <v>1219.69</v>
      </c>
      <c r="E637" s="20">
        <f t="shared" si="60"/>
        <v>3978628.7800000003</v>
      </c>
      <c r="F637" s="18">
        <v>2904</v>
      </c>
      <c r="G637" s="19">
        <v>1210.5</v>
      </c>
      <c r="H637" s="20">
        <f t="shared" si="61"/>
        <v>3515292</v>
      </c>
      <c r="I637" s="18">
        <v>566</v>
      </c>
      <c r="J637" s="19">
        <v>1219.69</v>
      </c>
      <c r="K637" s="20">
        <f t="shared" si="62"/>
        <v>690344.54</v>
      </c>
      <c r="L637" s="18">
        <v>503</v>
      </c>
      <c r="M637" s="19">
        <v>1210.5</v>
      </c>
      <c r="N637" s="20">
        <f t="shared" si="63"/>
        <v>608881.5</v>
      </c>
      <c r="O637" s="9">
        <f t="shared" si="64"/>
        <v>8793146.8200000003</v>
      </c>
      <c r="P637" s="9">
        <f t="shared" si="65"/>
        <v>20737.676950750971</v>
      </c>
    </row>
    <row r="638" spans="1:16" x14ac:dyDescent="0.25">
      <c r="A638" s="1" t="s">
        <v>1244</v>
      </c>
      <c r="B638" s="1" t="s">
        <v>1210</v>
      </c>
      <c r="C638" s="18">
        <v>11837</v>
      </c>
      <c r="D638" s="19">
        <v>436.92</v>
      </c>
      <c r="E638" s="20">
        <f t="shared" si="60"/>
        <v>5171822.04</v>
      </c>
      <c r="F638" s="18">
        <v>7385</v>
      </c>
      <c r="G638" s="19">
        <v>431.09</v>
      </c>
      <c r="H638" s="20">
        <f t="shared" si="61"/>
        <v>3183599.65</v>
      </c>
      <c r="I638" s="18">
        <v>26</v>
      </c>
      <c r="J638" s="19">
        <v>436.92</v>
      </c>
      <c r="K638" s="20">
        <f t="shared" si="62"/>
        <v>11359.92</v>
      </c>
      <c r="L638" s="18">
        <v>16</v>
      </c>
      <c r="M638" s="19">
        <v>431.09</v>
      </c>
      <c r="N638" s="20">
        <f t="shared" si="63"/>
        <v>6897.44</v>
      </c>
      <c r="O638" s="9">
        <f t="shared" si="64"/>
        <v>8373679.0499999998</v>
      </c>
      <c r="P638" s="9">
        <f t="shared" si="65"/>
        <v>19748.408002605294</v>
      </c>
    </row>
    <row r="639" spans="1:16" x14ac:dyDescent="0.25">
      <c r="A639" s="1" t="s">
        <v>1245</v>
      </c>
      <c r="B639" s="1" t="s">
        <v>460</v>
      </c>
      <c r="C639" s="18">
        <v>131</v>
      </c>
      <c r="D639" s="19">
        <v>670.39</v>
      </c>
      <c r="E639" s="20">
        <f t="shared" si="60"/>
        <v>87821.09</v>
      </c>
      <c r="F639" s="18">
        <v>4973</v>
      </c>
      <c r="G639" s="19">
        <v>670.39</v>
      </c>
      <c r="H639" s="20">
        <f t="shared" si="61"/>
        <v>3333849.4699999997</v>
      </c>
      <c r="I639" s="18">
        <v>26</v>
      </c>
      <c r="J639" s="19">
        <v>670.39</v>
      </c>
      <c r="K639" s="20">
        <f t="shared" si="62"/>
        <v>17430.14</v>
      </c>
      <c r="L639" s="18">
        <v>973</v>
      </c>
      <c r="M639" s="19">
        <v>670.39</v>
      </c>
      <c r="N639" s="20">
        <f t="shared" si="63"/>
        <v>652289.47</v>
      </c>
      <c r="O639" s="9">
        <f t="shared" si="64"/>
        <v>4091390.1699999995</v>
      </c>
      <c r="P639" s="9">
        <f t="shared" si="65"/>
        <v>9649.0971163993454</v>
      </c>
    </row>
    <row r="640" spans="1:16" x14ac:dyDescent="0.25">
      <c r="A640" s="1" t="s">
        <v>1246</v>
      </c>
      <c r="B640" s="1" t="s">
        <v>460</v>
      </c>
      <c r="C640" s="18">
        <v>1142</v>
      </c>
      <c r="D640" s="19">
        <v>709.95</v>
      </c>
      <c r="E640" s="20">
        <f t="shared" ref="E640:E671" si="66">D640*C640</f>
        <v>810762.9</v>
      </c>
      <c r="F640" s="18">
        <v>879</v>
      </c>
      <c r="G640" s="19">
        <v>704.05</v>
      </c>
      <c r="H640" s="20">
        <f t="shared" ref="H640:H671" si="67">G640*F640</f>
        <v>618859.94999999995</v>
      </c>
      <c r="I640" s="18">
        <v>641</v>
      </c>
      <c r="J640" s="19">
        <v>709.95</v>
      </c>
      <c r="K640" s="20">
        <f t="shared" ref="K640:K671" si="68">J640*I640</f>
        <v>455077.95</v>
      </c>
      <c r="L640" s="18">
        <v>493</v>
      </c>
      <c r="M640" s="19">
        <v>704.05</v>
      </c>
      <c r="N640" s="20">
        <f t="shared" ref="N640:N671" si="69">M640*L640</f>
        <v>347096.64999999997</v>
      </c>
      <c r="O640" s="9">
        <f t="shared" ref="O640:O671" si="70">N640+K640+H640+E640</f>
        <v>2231797.4499999997</v>
      </c>
      <c r="P640" s="9">
        <f t="shared" ref="P640:P671" si="71">(O640/$O$4)*$P$4</f>
        <v>5263.4506718733246</v>
      </c>
    </row>
    <row r="641" spans="1:16" x14ac:dyDescent="0.25">
      <c r="A641" s="1" t="s">
        <v>1247</v>
      </c>
      <c r="B641" s="1" t="s">
        <v>1211</v>
      </c>
      <c r="C641" s="18">
        <v>6629</v>
      </c>
      <c r="D641" s="19">
        <v>380.8</v>
      </c>
      <c r="E641" s="20">
        <f t="shared" si="66"/>
        <v>2524323.2000000002</v>
      </c>
      <c r="F641" s="18">
        <v>3103</v>
      </c>
      <c r="G641" s="19">
        <v>376.25</v>
      </c>
      <c r="H641" s="20">
        <f t="shared" si="67"/>
        <v>1167503.75</v>
      </c>
      <c r="I641" s="18">
        <v>8686</v>
      </c>
      <c r="J641" s="19">
        <v>380.8</v>
      </c>
      <c r="K641" s="20">
        <f t="shared" si="68"/>
        <v>3307628.8000000003</v>
      </c>
      <c r="L641" s="18">
        <v>4066</v>
      </c>
      <c r="M641" s="19">
        <v>376.25</v>
      </c>
      <c r="N641" s="20">
        <f t="shared" si="69"/>
        <v>1529832.5</v>
      </c>
      <c r="O641" s="9">
        <f t="shared" si="70"/>
        <v>8529288.25</v>
      </c>
      <c r="P641" s="9">
        <f t="shared" si="71"/>
        <v>20115.395315136575</v>
      </c>
    </row>
    <row r="642" spans="1:16" x14ac:dyDescent="0.25">
      <c r="A642" s="1" t="s">
        <v>1248</v>
      </c>
      <c r="B642" s="1" t="s">
        <v>1212</v>
      </c>
      <c r="C642" s="18">
        <v>6357</v>
      </c>
      <c r="D642" s="19">
        <v>986.2</v>
      </c>
      <c r="E642" s="20">
        <f t="shared" si="66"/>
        <v>6269273.4000000004</v>
      </c>
      <c r="F642" s="18">
        <v>717</v>
      </c>
      <c r="G642" s="19">
        <v>986.2</v>
      </c>
      <c r="H642" s="20">
        <f t="shared" si="67"/>
        <v>707105.4</v>
      </c>
      <c r="I642" s="18">
        <v>225</v>
      </c>
      <c r="J642" s="19">
        <v>986.2</v>
      </c>
      <c r="K642" s="20">
        <f t="shared" si="68"/>
        <v>221895</v>
      </c>
      <c r="L642" s="18">
        <v>25</v>
      </c>
      <c r="M642" s="19">
        <v>986.2</v>
      </c>
      <c r="N642" s="20">
        <f t="shared" si="69"/>
        <v>24655</v>
      </c>
      <c r="O642" s="9">
        <f t="shared" si="70"/>
        <v>7222928.8000000007</v>
      </c>
      <c r="P642" s="9">
        <f t="shared" si="71"/>
        <v>17034.489149207155</v>
      </c>
    </row>
    <row r="643" spans="1:16" x14ac:dyDescent="0.25">
      <c r="A643" s="1" t="s">
        <v>1249</v>
      </c>
      <c r="B643" s="1" t="s">
        <v>498</v>
      </c>
      <c r="C643" s="18">
        <v>2933</v>
      </c>
      <c r="D643" s="19">
        <v>614.55999999999995</v>
      </c>
      <c r="E643" s="20">
        <f t="shared" si="66"/>
        <v>1802504.4799999997</v>
      </c>
      <c r="F643" s="18">
        <v>3328</v>
      </c>
      <c r="G643" s="19">
        <v>606.49</v>
      </c>
      <c r="H643" s="20">
        <f t="shared" si="67"/>
        <v>2018398.72</v>
      </c>
      <c r="I643" s="18">
        <v>731</v>
      </c>
      <c r="J643" s="19">
        <v>614.55999999999995</v>
      </c>
      <c r="K643" s="20">
        <f t="shared" si="68"/>
        <v>449243.36</v>
      </c>
      <c r="L643" s="18">
        <v>830</v>
      </c>
      <c r="M643" s="19">
        <v>606.49</v>
      </c>
      <c r="N643" s="20">
        <f t="shared" si="69"/>
        <v>503386.7</v>
      </c>
      <c r="O643" s="9">
        <f t="shared" si="70"/>
        <v>4773533.26</v>
      </c>
      <c r="P643" s="9">
        <f t="shared" si="71"/>
        <v>11257.857134193186</v>
      </c>
    </row>
    <row r="644" spans="1:16" x14ac:dyDescent="0.25">
      <c r="A644" s="1" t="s">
        <v>1250</v>
      </c>
      <c r="B644" s="1" t="s">
        <v>560</v>
      </c>
      <c r="C644" s="18">
        <v>3</v>
      </c>
      <c r="D644" s="19">
        <v>643.25</v>
      </c>
      <c r="E644" s="20">
        <f t="shared" si="66"/>
        <v>1929.75</v>
      </c>
      <c r="F644" s="18">
        <v>2409</v>
      </c>
      <c r="G644" s="19">
        <v>636.99</v>
      </c>
      <c r="H644" s="20">
        <f t="shared" si="67"/>
        <v>1534508.91</v>
      </c>
      <c r="I644" s="18">
        <v>0</v>
      </c>
      <c r="J644" s="19">
        <v>643.25</v>
      </c>
      <c r="K644" s="20">
        <f t="shared" si="68"/>
        <v>0</v>
      </c>
      <c r="L644" s="18">
        <v>393</v>
      </c>
      <c r="M644" s="19">
        <v>636.99</v>
      </c>
      <c r="N644" s="20">
        <f t="shared" si="69"/>
        <v>250337.07</v>
      </c>
      <c r="O644" s="9">
        <f t="shared" si="70"/>
        <v>1786775.73</v>
      </c>
      <c r="P644" s="9">
        <f t="shared" si="71"/>
        <v>4213.9155220181165</v>
      </c>
    </row>
    <row r="645" spans="1:16" x14ac:dyDescent="0.25">
      <c r="A645" s="1" t="s">
        <v>1251</v>
      </c>
      <c r="B645" s="1" t="s">
        <v>602</v>
      </c>
      <c r="C645" s="18">
        <v>0</v>
      </c>
      <c r="D645" s="19">
        <v>540.28</v>
      </c>
      <c r="E645" s="20">
        <f t="shared" si="66"/>
        <v>0</v>
      </c>
      <c r="F645" s="18">
        <v>832</v>
      </c>
      <c r="G645" s="19">
        <v>534.16</v>
      </c>
      <c r="H645" s="20">
        <f t="shared" si="67"/>
        <v>444421.12</v>
      </c>
      <c r="I645" s="18">
        <v>0</v>
      </c>
      <c r="J645" s="19">
        <v>540.28</v>
      </c>
      <c r="K645" s="20">
        <f t="shared" si="68"/>
        <v>0</v>
      </c>
      <c r="L645" s="18">
        <v>372</v>
      </c>
      <c r="M645" s="19">
        <v>534.16</v>
      </c>
      <c r="N645" s="20">
        <f t="shared" si="69"/>
        <v>198707.52</v>
      </c>
      <c r="O645" s="9">
        <f t="shared" si="70"/>
        <v>643128.64</v>
      </c>
      <c r="P645" s="9">
        <f t="shared" si="71"/>
        <v>1516.7486961278576</v>
      </c>
    </row>
    <row r="646" spans="1:16" x14ac:dyDescent="0.25">
      <c r="A646" s="1" t="s">
        <v>1252</v>
      </c>
      <c r="B646" s="1" t="s">
        <v>606</v>
      </c>
      <c r="C646" s="18">
        <v>4311</v>
      </c>
      <c r="D646" s="19">
        <v>690.85</v>
      </c>
      <c r="E646" s="20">
        <f t="shared" si="66"/>
        <v>2978254.35</v>
      </c>
      <c r="F646" s="18">
        <v>1991</v>
      </c>
      <c r="G646" s="19">
        <v>682.98</v>
      </c>
      <c r="H646" s="20">
        <f t="shared" si="67"/>
        <v>1359813.18</v>
      </c>
      <c r="I646" s="18">
        <v>0</v>
      </c>
      <c r="J646" s="19">
        <v>690.85</v>
      </c>
      <c r="K646" s="20">
        <f t="shared" si="68"/>
        <v>0</v>
      </c>
      <c r="L646" s="18">
        <v>0</v>
      </c>
      <c r="M646" s="19">
        <v>682.98</v>
      </c>
      <c r="N646" s="20">
        <f t="shared" si="69"/>
        <v>0</v>
      </c>
      <c r="O646" s="9">
        <f t="shared" si="70"/>
        <v>4338067.53</v>
      </c>
      <c r="P646" s="9">
        <f t="shared" si="71"/>
        <v>10230.858743659895</v>
      </c>
    </row>
    <row r="647" spans="1:16" x14ac:dyDescent="0.25">
      <c r="A647" s="1" t="s">
        <v>1253</v>
      </c>
      <c r="B647" s="1" t="s">
        <v>658</v>
      </c>
      <c r="C647" s="18">
        <v>1827</v>
      </c>
      <c r="D647" s="19">
        <v>632.32000000000005</v>
      </c>
      <c r="E647" s="20">
        <f t="shared" si="66"/>
        <v>1155248.6400000001</v>
      </c>
      <c r="F647" s="18">
        <v>5138</v>
      </c>
      <c r="G647" s="19">
        <v>632.32000000000005</v>
      </c>
      <c r="H647" s="20">
        <f t="shared" si="67"/>
        <v>3248860.16</v>
      </c>
      <c r="I647" s="18">
        <v>432</v>
      </c>
      <c r="J647" s="19">
        <v>632.32000000000005</v>
      </c>
      <c r="K647" s="20">
        <f t="shared" si="68"/>
        <v>273162.24000000005</v>
      </c>
      <c r="L647" s="18">
        <v>1214</v>
      </c>
      <c r="M647" s="19">
        <v>632.32000000000005</v>
      </c>
      <c r="N647" s="20">
        <f t="shared" si="69"/>
        <v>767636.4800000001</v>
      </c>
      <c r="O647" s="9">
        <f t="shared" si="70"/>
        <v>5444907.5200000014</v>
      </c>
      <c r="P647" s="9">
        <f t="shared" si="71"/>
        <v>12841.220041913806</v>
      </c>
    </row>
    <row r="648" spans="1:16" x14ac:dyDescent="0.25">
      <c r="A648" s="1" t="s">
        <v>1254</v>
      </c>
      <c r="B648" s="1" t="s">
        <v>678</v>
      </c>
      <c r="C648" s="18">
        <v>17821</v>
      </c>
      <c r="D648" s="19">
        <v>338.47</v>
      </c>
      <c r="E648" s="20">
        <f t="shared" si="66"/>
        <v>6031873.8700000001</v>
      </c>
      <c r="F648" s="18">
        <v>28000</v>
      </c>
      <c r="G648" s="19">
        <v>334.23</v>
      </c>
      <c r="H648" s="20">
        <f t="shared" si="67"/>
        <v>9358440</v>
      </c>
      <c r="I648" s="18">
        <v>4846</v>
      </c>
      <c r="J648" s="19">
        <v>338.47</v>
      </c>
      <c r="K648" s="20">
        <f t="shared" si="68"/>
        <v>1640225.62</v>
      </c>
      <c r="L648" s="18">
        <v>7615</v>
      </c>
      <c r="M648" s="19">
        <v>334.23</v>
      </c>
      <c r="N648" s="20">
        <f t="shared" si="69"/>
        <v>2545161.4500000002</v>
      </c>
      <c r="O648" s="9">
        <f t="shared" si="70"/>
        <v>19575700.940000001</v>
      </c>
      <c r="P648" s="9">
        <f t="shared" si="71"/>
        <v>46167.153862925275</v>
      </c>
    </row>
    <row r="649" spans="1:16" x14ac:dyDescent="0.25">
      <c r="A649" s="1" t="s">
        <v>1256</v>
      </c>
      <c r="B649" s="1" t="s">
        <v>678</v>
      </c>
      <c r="C649" s="18">
        <v>2460</v>
      </c>
      <c r="D649" s="19">
        <v>312.60000000000002</v>
      </c>
      <c r="E649" s="20">
        <f t="shared" si="66"/>
        <v>768996</v>
      </c>
      <c r="F649" s="18">
        <v>3499</v>
      </c>
      <c r="G649" s="19">
        <v>308.66000000000003</v>
      </c>
      <c r="H649" s="20">
        <f t="shared" si="67"/>
        <v>1080001.3400000001</v>
      </c>
      <c r="I649" s="18">
        <v>417</v>
      </c>
      <c r="J649" s="19">
        <v>312.60000000000002</v>
      </c>
      <c r="K649" s="20">
        <f t="shared" si="68"/>
        <v>130354.20000000001</v>
      </c>
      <c r="L649" s="18">
        <v>594</v>
      </c>
      <c r="M649" s="19">
        <v>308.66000000000003</v>
      </c>
      <c r="N649" s="20">
        <f t="shared" si="69"/>
        <v>183344.04</v>
      </c>
      <c r="O649" s="9">
        <f t="shared" si="70"/>
        <v>2162695.58</v>
      </c>
      <c r="P649" s="9">
        <f t="shared" si="71"/>
        <v>5100.4814543579978</v>
      </c>
    </row>
    <row r="650" spans="1:16" x14ac:dyDescent="0.25">
      <c r="A650" s="1" t="s">
        <v>1255</v>
      </c>
      <c r="B650" s="1" t="s">
        <v>678</v>
      </c>
      <c r="C650" s="18">
        <v>1291</v>
      </c>
      <c r="D650" s="19">
        <v>525.37</v>
      </c>
      <c r="E650" s="20">
        <f t="shared" si="66"/>
        <v>678252.67</v>
      </c>
      <c r="F650" s="18">
        <v>5828</v>
      </c>
      <c r="G650" s="19">
        <v>520.15</v>
      </c>
      <c r="H650" s="20">
        <f t="shared" si="67"/>
        <v>3031434.1999999997</v>
      </c>
      <c r="I650" s="18">
        <v>373</v>
      </c>
      <c r="J650" s="19">
        <v>525.37</v>
      </c>
      <c r="K650" s="20">
        <f t="shared" si="68"/>
        <v>195963.01</v>
      </c>
      <c r="L650" s="18">
        <v>1684</v>
      </c>
      <c r="M650" s="19">
        <v>520.15</v>
      </c>
      <c r="N650" s="20">
        <f t="shared" si="69"/>
        <v>875932.6</v>
      </c>
      <c r="O650" s="9">
        <f t="shared" si="70"/>
        <v>4781582.4799999995</v>
      </c>
      <c r="P650" s="9">
        <f t="shared" si="71"/>
        <v>11276.840340942999</v>
      </c>
    </row>
    <row r="651" spans="1:16" x14ac:dyDescent="0.25">
      <c r="A651" s="1" t="s">
        <v>1257</v>
      </c>
      <c r="B651" s="1" t="s">
        <v>684</v>
      </c>
      <c r="C651" s="18">
        <v>1555</v>
      </c>
      <c r="D651" s="19">
        <v>623.15</v>
      </c>
      <c r="E651" s="20">
        <f t="shared" si="66"/>
        <v>968998.25</v>
      </c>
      <c r="F651" s="18">
        <v>3615</v>
      </c>
      <c r="G651" s="19">
        <v>622.72</v>
      </c>
      <c r="H651" s="20">
        <f t="shared" si="67"/>
        <v>2251132.8000000003</v>
      </c>
      <c r="I651" s="18">
        <v>498</v>
      </c>
      <c r="J651" s="19">
        <v>623.15</v>
      </c>
      <c r="K651" s="20">
        <f t="shared" si="68"/>
        <v>310328.7</v>
      </c>
      <c r="L651" s="18">
        <v>1157</v>
      </c>
      <c r="M651" s="19">
        <v>622.72</v>
      </c>
      <c r="N651" s="20">
        <f t="shared" si="69"/>
        <v>720487.04</v>
      </c>
      <c r="O651" s="9">
        <f t="shared" si="70"/>
        <v>4250946.79</v>
      </c>
      <c r="P651" s="9">
        <f t="shared" si="71"/>
        <v>10025.393988116286</v>
      </c>
    </row>
    <row r="652" spans="1:16" x14ac:dyDescent="0.25">
      <c r="A652" s="1" t="s">
        <v>1258</v>
      </c>
      <c r="B652" s="1" t="s">
        <v>716</v>
      </c>
      <c r="C652" s="18">
        <v>761</v>
      </c>
      <c r="D652" s="19">
        <v>495.64</v>
      </c>
      <c r="E652" s="20">
        <f t="shared" si="66"/>
        <v>377182.04</v>
      </c>
      <c r="F652" s="18">
        <v>1740</v>
      </c>
      <c r="G652" s="19">
        <v>491.04</v>
      </c>
      <c r="H652" s="20">
        <f t="shared" si="67"/>
        <v>854409.60000000009</v>
      </c>
      <c r="I652" s="18">
        <v>343</v>
      </c>
      <c r="J652" s="19">
        <v>495.64</v>
      </c>
      <c r="K652" s="20">
        <f t="shared" si="68"/>
        <v>170004.52</v>
      </c>
      <c r="L652" s="18">
        <v>785</v>
      </c>
      <c r="M652" s="19">
        <v>491.04</v>
      </c>
      <c r="N652" s="20">
        <f t="shared" si="69"/>
        <v>385466.4</v>
      </c>
      <c r="O652" s="9">
        <f t="shared" si="70"/>
        <v>1787062.56</v>
      </c>
      <c r="P652" s="9">
        <f t="shared" si="71"/>
        <v>4214.5919792639179</v>
      </c>
    </row>
    <row r="653" spans="1:16" x14ac:dyDescent="0.25">
      <c r="A653" s="1" t="s">
        <v>1259</v>
      </c>
      <c r="B653" s="1" t="s">
        <v>736</v>
      </c>
      <c r="C653" s="18">
        <v>1407</v>
      </c>
      <c r="D653" s="19">
        <v>624.01</v>
      </c>
      <c r="E653" s="20">
        <f t="shared" si="66"/>
        <v>877982.07</v>
      </c>
      <c r="F653" s="18">
        <v>6923</v>
      </c>
      <c r="G653" s="19">
        <v>618.1</v>
      </c>
      <c r="H653" s="20">
        <f t="shared" si="67"/>
        <v>4279106.3</v>
      </c>
      <c r="I653" s="18">
        <v>13</v>
      </c>
      <c r="J653" s="19">
        <v>624.01</v>
      </c>
      <c r="K653" s="20">
        <f t="shared" si="68"/>
        <v>8112.13</v>
      </c>
      <c r="L653" s="18">
        <v>63</v>
      </c>
      <c r="M653" s="19">
        <v>618.1</v>
      </c>
      <c r="N653" s="20">
        <f t="shared" si="69"/>
        <v>38940.300000000003</v>
      </c>
      <c r="O653" s="9">
        <f t="shared" si="70"/>
        <v>5204140.8</v>
      </c>
      <c r="P653" s="9">
        <f t="shared" si="71"/>
        <v>12273.398013911783</v>
      </c>
    </row>
    <row r="654" spans="1:16" x14ac:dyDescent="0.25">
      <c r="A654" s="1" t="s">
        <v>1260</v>
      </c>
      <c r="B654" s="1" t="s">
        <v>746</v>
      </c>
      <c r="C654" s="18">
        <v>6426</v>
      </c>
      <c r="D654" s="19">
        <v>519.39</v>
      </c>
      <c r="E654" s="20">
        <f t="shared" si="66"/>
        <v>3337600.14</v>
      </c>
      <c r="F654" s="18">
        <v>1130</v>
      </c>
      <c r="G654" s="19">
        <v>514.25</v>
      </c>
      <c r="H654" s="20">
        <f t="shared" si="67"/>
        <v>581102.5</v>
      </c>
      <c r="I654" s="18">
        <v>0</v>
      </c>
      <c r="J654" s="19">
        <v>519.39</v>
      </c>
      <c r="K654" s="20">
        <f t="shared" si="68"/>
        <v>0</v>
      </c>
      <c r="L654" s="18">
        <v>0</v>
      </c>
      <c r="M654" s="19">
        <v>514.25</v>
      </c>
      <c r="N654" s="20">
        <f t="shared" si="69"/>
        <v>0</v>
      </c>
      <c r="O654" s="9">
        <f t="shared" si="70"/>
        <v>3918702.64</v>
      </c>
      <c r="P654" s="9">
        <f t="shared" si="71"/>
        <v>9241.8324267642529</v>
      </c>
    </row>
    <row r="655" spans="1:16" x14ac:dyDescent="0.25">
      <c r="A655" s="1" t="s">
        <v>1261</v>
      </c>
      <c r="B655" s="1" t="s">
        <v>752</v>
      </c>
      <c r="C655" s="18">
        <v>11528</v>
      </c>
      <c r="D655" s="19">
        <v>807.66</v>
      </c>
      <c r="E655" s="20">
        <f t="shared" si="66"/>
        <v>9310704.4800000004</v>
      </c>
      <c r="F655" s="18">
        <v>0</v>
      </c>
      <c r="G655" s="19">
        <v>807.66</v>
      </c>
      <c r="H655" s="20">
        <f t="shared" si="67"/>
        <v>0</v>
      </c>
      <c r="I655" s="18">
        <v>0</v>
      </c>
      <c r="J655" s="19">
        <v>807.66</v>
      </c>
      <c r="K655" s="20">
        <f t="shared" si="68"/>
        <v>0</v>
      </c>
      <c r="L655" s="18">
        <v>0</v>
      </c>
      <c r="M655" s="19">
        <v>807.66</v>
      </c>
      <c r="N655" s="20">
        <f t="shared" si="69"/>
        <v>0</v>
      </c>
      <c r="O655" s="9">
        <f t="shared" si="70"/>
        <v>9310704.4800000004</v>
      </c>
      <c r="P655" s="9">
        <f t="shared" si="71"/>
        <v>21958.280197367363</v>
      </c>
    </row>
    <row r="656" spans="1:16" x14ac:dyDescent="0.25">
      <c r="A656" s="1" t="s">
        <v>1262</v>
      </c>
      <c r="B656" s="1" t="s">
        <v>752</v>
      </c>
      <c r="C656" s="18">
        <v>10212</v>
      </c>
      <c r="D656" s="19">
        <v>445.91</v>
      </c>
      <c r="E656" s="20">
        <f t="shared" si="66"/>
        <v>4553632.92</v>
      </c>
      <c r="F656" s="18">
        <v>0</v>
      </c>
      <c r="G656" s="19">
        <v>445.91</v>
      </c>
      <c r="H656" s="20">
        <f t="shared" si="67"/>
        <v>0</v>
      </c>
      <c r="I656" s="18">
        <v>0</v>
      </c>
      <c r="J656" s="19">
        <v>445.91</v>
      </c>
      <c r="K656" s="20">
        <f t="shared" si="68"/>
        <v>0</v>
      </c>
      <c r="L656" s="18">
        <v>0</v>
      </c>
      <c r="M656" s="19">
        <v>445.91</v>
      </c>
      <c r="N656" s="20">
        <f t="shared" si="69"/>
        <v>0</v>
      </c>
      <c r="O656" s="9">
        <f t="shared" si="70"/>
        <v>4553632.92</v>
      </c>
      <c r="P656" s="9">
        <f t="shared" si="71"/>
        <v>10739.246185731814</v>
      </c>
    </row>
    <row r="657" spans="1:16" x14ac:dyDescent="0.25">
      <c r="A657" s="1" t="s">
        <v>1263</v>
      </c>
      <c r="B657" s="1" t="s">
        <v>752</v>
      </c>
      <c r="C657" s="18">
        <v>0</v>
      </c>
      <c r="D657" s="19">
        <v>471.88</v>
      </c>
      <c r="E657" s="20">
        <f t="shared" si="66"/>
        <v>0</v>
      </c>
      <c r="F657" s="18">
        <v>6671</v>
      </c>
      <c r="G657" s="19">
        <v>467.1</v>
      </c>
      <c r="H657" s="20">
        <f t="shared" si="67"/>
        <v>3116024.1</v>
      </c>
      <c r="I657" s="18">
        <v>0</v>
      </c>
      <c r="J657" s="19">
        <v>471.88</v>
      </c>
      <c r="K657" s="20">
        <f t="shared" si="68"/>
        <v>0</v>
      </c>
      <c r="L657" s="18">
        <v>0</v>
      </c>
      <c r="M657" s="19">
        <v>467.1</v>
      </c>
      <c r="N657" s="20">
        <f t="shared" si="69"/>
        <v>0</v>
      </c>
      <c r="O657" s="9">
        <f t="shared" si="70"/>
        <v>3116024.1</v>
      </c>
      <c r="P657" s="9">
        <f t="shared" si="71"/>
        <v>7348.8027073059311</v>
      </c>
    </row>
    <row r="658" spans="1:16" x14ac:dyDescent="0.25">
      <c r="A658" s="1" t="s">
        <v>1264</v>
      </c>
      <c r="B658" s="1" t="s">
        <v>778</v>
      </c>
      <c r="C658" s="18">
        <v>937</v>
      </c>
      <c r="D658" s="19">
        <v>586.6</v>
      </c>
      <c r="E658" s="20">
        <f t="shared" si="66"/>
        <v>549644.20000000007</v>
      </c>
      <c r="F658" s="18">
        <v>2012</v>
      </c>
      <c r="G658" s="19">
        <v>579.98</v>
      </c>
      <c r="H658" s="20">
        <f t="shared" si="67"/>
        <v>1166919.76</v>
      </c>
      <c r="I658" s="18">
        <v>397</v>
      </c>
      <c r="J658" s="19">
        <v>586.6</v>
      </c>
      <c r="K658" s="20">
        <f t="shared" si="68"/>
        <v>232880.2</v>
      </c>
      <c r="L658" s="18">
        <v>851</v>
      </c>
      <c r="M658" s="19">
        <v>579.98</v>
      </c>
      <c r="N658" s="20">
        <f t="shared" si="69"/>
        <v>493562.98000000004</v>
      </c>
      <c r="O658" s="9">
        <f t="shared" si="70"/>
        <v>2443007.14</v>
      </c>
      <c r="P658" s="9">
        <f t="shared" si="71"/>
        <v>5761.5656709457799</v>
      </c>
    </row>
    <row r="659" spans="1:16" x14ac:dyDescent="0.25">
      <c r="A659" s="1" t="s">
        <v>1265</v>
      </c>
      <c r="B659" s="1" t="s">
        <v>792</v>
      </c>
      <c r="C659" s="18">
        <v>3510</v>
      </c>
      <c r="D659" s="19">
        <v>555.61</v>
      </c>
      <c r="E659" s="20">
        <f t="shared" si="66"/>
        <v>1950191.1</v>
      </c>
      <c r="F659" s="18">
        <v>486</v>
      </c>
      <c r="G659" s="19">
        <v>549.55999999999995</v>
      </c>
      <c r="H659" s="20">
        <f t="shared" si="67"/>
        <v>267086.15999999997</v>
      </c>
      <c r="I659" s="18">
        <v>715</v>
      </c>
      <c r="J659" s="19">
        <v>555.61</v>
      </c>
      <c r="K659" s="20">
        <f t="shared" si="68"/>
        <v>397261.15</v>
      </c>
      <c r="L659" s="18">
        <v>99</v>
      </c>
      <c r="M659" s="19">
        <v>549.55999999999995</v>
      </c>
      <c r="N659" s="20">
        <f t="shared" si="69"/>
        <v>54406.439999999995</v>
      </c>
      <c r="O659" s="9">
        <f t="shared" si="70"/>
        <v>2668944.85</v>
      </c>
      <c r="P659" s="9">
        <f t="shared" si="71"/>
        <v>6294.4150975373468</v>
      </c>
    </row>
    <row r="660" spans="1:16" x14ac:dyDescent="0.25">
      <c r="A660" s="1" t="s">
        <v>1266</v>
      </c>
      <c r="B660" s="1" t="s">
        <v>806</v>
      </c>
      <c r="C660" s="18">
        <v>1506</v>
      </c>
      <c r="D660" s="19">
        <v>626.5</v>
      </c>
      <c r="E660" s="20">
        <f t="shared" si="66"/>
        <v>943509</v>
      </c>
      <c r="F660" s="18">
        <v>1046</v>
      </c>
      <c r="G660" s="19">
        <v>619.75</v>
      </c>
      <c r="H660" s="20">
        <f t="shared" si="67"/>
        <v>648258.5</v>
      </c>
      <c r="I660" s="18">
        <v>283</v>
      </c>
      <c r="J660" s="19">
        <v>626.5</v>
      </c>
      <c r="K660" s="20">
        <f t="shared" si="68"/>
        <v>177299.5</v>
      </c>
      <c r="L660" s="18">
        <v>196</v>
      </c>
      <c r="M660" s="19">
        <v>619.75</v>
      </c>
      <c r="N660" s="20">
        <f t="shared" si="69"/>
        <v>121471</v>
      </c>
      <c r="O660" s="9">
        <f t="shared" si="70"/>
        <v>1890538</v>
      </c>
      <c r="P660" s="9">
        <f t="shared" si="71"/>
        <v>4458.6275095448527</v>
      </c>
    </row>
    <row r="661" spans="1:16" x14ac:dyDescent="0.25">
      <c r="A661" s="1" t="s">
        <v>1313</v>
      </c>
      <c r="B661" s="1" t="s">
        <v>808</v>
      </c>
      <c r="C661" s="18">
        <v>0</v>
      </c>
      <c r="D661" s="19">
        <v>712.8</v>
      </c>
      <c r="E661" s="20">
        <f t="shared" si="66"/>
        <v>0</v>
      </c>
      <c r="F661" s="18">
        <v>0</v>
      </c>
      <c r="G661" s="19">
        <v>704.31</v>
      </c>
      <c r="H661" s="20">
        <f t="shared" si="67"/>
        <v>0</v>
      </c>
      <c r="I661" s="18">
        <v>0</v>
      </c>
      <c r="J661" s="19">
        <v>712.8</v>
      </c>
      <c r="K661" s="20">
        <f t="shared" si="68"/>
        <v>0</v>
      </c>
      <c r="L661" s="18">
        <v>0</v>
      </c>
      <c r="M661" s="19">
        <v>704.31</v>
      </c>
      <c r="N661" s="20">
        <f t="shared" si="69"/>
        <v>0</v>
      </c>
      <c r="O661" s="9">
        <f t="shared" si="70"/>
        <v>0</v>
      </c>
      <c r="P661" s="9">
        <f t="shared" si="71"/>
        <v>0</v>
      </c>
    </row>
    <row r="662" spans="1:16" x14ac:dyDescent="0.25">
      <c r="A662" s="1" t="s">
        <v>1269</v>
      </c>
      <c r="B662" s="1" t="s">
        <v>808</v>
      </c>
      <c r="C662" s="18">
        <v>19123</v>
      </c>
      <c r="D662" s="19">
        <v>477.8</v>
      </c>
      <c r="E662" s="20">
        <f t="shared" si="66"/>
        <v>9136969.4000000004</v>
      </c>
      <c r="F662" s="18">
        <v>14783</v>
      </c>
      <c r="G662" s="19">
        <v>472</v>
      </c>
      <c r="H662" s="20">
        <f t="shared" si="67"/>
        <v>6977576</v>
      </c>
      <c r="I662" s="18">
        <v>4304</v>
      </c>
      <c r="J662" s="19">
        <v>477.8</v>
      </c>
      <c r="K662" s="20">
        <f t="shared" si="68"/>
        <v>2056451.2</v>
      </c>
      <c r="L662" s="18">
        <v>3328</v>
      </c>
      <c r="M662" s="19">
        <v>472</v>
      </c>
      <c r="N662" s="20">
        <f t="shared" si="69"/>
        <v>1570816</v>
      </c>
      <c r="O662" s="9">
        <f t="shared" si="70"/>
        <v>19741812.600000001</v>
      </c>
      <c r="P662" s="9">
        <f t="shared" si="71"/>
        <v>46558.910080960646</v>
      </c>
    </row>
    <row r="663" spans="1:16" x14ac:dyDescent="0.25">
      <c r="A663" s="1" t="s">
        <v>1267</v>
      </c>
      <c r="B663" s="1" t="s">
        <v>808</v>
      </c>
      <c r="C663" s="18">
        <v>10133</v>
      </c>
      <c r="D663" s="19">
        <v>479.9</v>
      </c>
      <c r="E663" s="20">
        <f t="shared" si="66"/>
        <v>4862826.7</v>
      </c>
      <c r="F663" s="18">
        <v>7798</v>
      </c>
      <c r="G663" s="19">
        <v>473.73</v>
      </c>
      <c r="H663" s="20">
        <f t="shared" si="67"/>
        <v>3694146.54</v>
      </c>
      <c r="I663" s="18">
        <v>5231</v>
      </c>
      <c r="J663" s="19">
        <v>479.9</v>
      </c>
      <c r="K663" s="20">
        <f t="shared" si="68"/>
        <v>2510356.9</v>
      </c>
      <c r="L663" s="18">
        <v>4026</v>
      </c>
      <c r="M663" s="19">
        <v>473.73</v>
      </c>
      <c r="N663" s="20">
        <f t="shared" si="69"/>
        <v>1907236.98</v>
      </c>
      <c r="O663" s="9">
        <f t="shared" si="70"/>
        <v>12974567.120000001</v>
      </c>
      <c r="P663" s="9">
        <f t="shared" si="71"/>
        <v>30599.100301431725</v>
      </c>
    </row>
    <row r="664" spans="1:16" x14ac:dyDescent="0.25">
      <c r="A664" s="1" t="s">
        <v>1268</v>
      </c>
      <c r="B664" s="1" t="s">
        <v>808</v>
      </c>
      <c r="C664" s="18">
        <v>1696</v>
      </c>
      <c r="D664" s="19">
        <v>714.59</v>
      </c>
      <c r="E664" s="20">
        <f t="shared" si="66"/>
        <v>1211944.6400000001</v>
      </c>
      <c r="F664" s="18">
        <v>3928</v>
      </c>
      <c r="G664" s="19">
        <v>706.1</v>
      </c>
      <c r="H664" s="20">
        <f t="shared" si="67"/>
        <v>2773560.8000000003</v>
      </c>
      <c r="I664" s="18">
        <v>733</v>
      </c>
      <c r="J664" s="19">
        <v>714.59</v>
      </c>
      <c r="K664" s="20">
        <f t="shared" si="68"/>
        <v>523794.47000000003</v>
      </c>
      <c r="L664" s="18">
        <v>1699</v>
      </c>
      <c r="M664" s="19">
        <v>706.1</v>
      </c>
      <c r="N664" s="20">
        <f t="shared" si="69"/>
        <v>1199663.9000000001</v>
      </c>
      <c r="O664" s="9">
        <f t="shared" si="70"/>
        <v>5708963.8100000005</v>
      </c>
      <c r="P664" s="9">
        <f t="shared" si="71"/>
        <v>13463.967978565886</v>
      </c>
    </row>
    <row r="665" spans="1:16" x14ac:dyDescent="0.25">
      <c r="A665" s="1" t="s">
        <v>1270</v>
      </c>
      <c r="B665" s="1" t="s">
        <v>822</v>
      </c>
      <c r="C665" s="18">
        <v>1917</v>
      </c>
      <c r="D665" s="19">
        <v>578.37</v>
      </c>
      <c r="E665" s="20">
        <f t="shared" si="66"/>
        <v>1108735.29</v>
      </c>
      <c r="F665" s="18">
        <v>2100</v>
      </c>
      <c r="G665" s="19">
        <v>573.22</v>
      </c>
      <c r="H665" s="20">
        <f t="shared" si="67"/>
        <v>1203762</v>
      </c>
      <c r="I665" s="18">
        <v>665</v>
      </c>
      <c r="J665" s="19">
        <v>578.37</v>
      </c>
      <c r="K665" s="20">
        <f t="shared" si="68"/>
        <v>384616.05</v>
      </c>
      <c r="L665" s="18">
        <v>729</v>
      </c>
      <c r="M665" s="19">
        <v>573.22</v>
      </c>
      <c r="N665" s="20">
        <f t="shared" si="69"/>
        <v>417877.38</v>
      </c>
      <c r="O665" s="9">
        <f t="shared" si="70"/>
        <v>3114990.7199999997</v>
      </c>
      <c r="P665" s="9">
        <f t="shared" si="71"/>
        <v>7346.3655933754972</v>
      </c>
    </row>
    <row r="666" spans="1:16" x14ac:dyDescent="0.25">
      <c r="A666" s="1" t="s">
        <v>1272</v>
      </c>
      <c r="B666" s="1" t="s">
        <v>836</v>
      </c>
      <c r="C666" s="18">
        <v>2465</v>
      </c>
      <c r="D666" s="19">
        <v>580.77</v>
      </c>
      <c r="E666" s="20">
        <f t="shared" si="66"/>
        <v>1431598.05</v>
      </c>
      <c r="F666" s="18">
        <v>3541</v>
      </c>
      <c r="G666" s="19">
        <v>574.54999999999995</v>
      </c>
      <c r="H666" s="20">
        <f t="shared" si="67"/>
        <v>2034481.5499999998</v>
      </c>
      <c r="I666" s="18">
        <v>993</v>
      </c>
      <c r="J666" s="19">
        <v>580.77</v>
      </c>
      <c r="K666" s="20">
        <f t="shared" si="68"/>
        <v>576704.61</v>
      </c>
      <c r="L666" s="18">
        <v>1426</v>
      </c>
      <c r="M666" s="19">
        <v>574.54999999999995</v>
      </c>
      <c r="N666" s="20">
        <f t="shared" si="69"/>
        <v>819308.29999999993</v>
      </c>
      <c r="O666" s="9">
        <f t="shared" si="70"/>
        <v>4862092.51</v>
      </c>
      <c r="P666" s="9">
        <f t="shared" si="71"/>
        <v>11466.714458549883</v>
      </c>
    </row>
    <row r="667" spans="1:16" x14ac:dyDescent="0.25">
      <c r="A667" s="1" t="s">
        <v>1271</v>
      </c>
      <c r="B667" s="1" t="s">
        <v>836</v>
      </c>
      <c r="C667" s="18">
        <v>4598</v>
      </c>
      <c r="D667" s="19">
        <v>1447.28</v>
      </c>
      <c r="E667" s="20">
        <f t="shared" si="66"/>
        <v>6654593.4399999995</v>
      </c>
      <c r="F667" s="18">
        <v>59</v>
      </c>
      <c r="G667" s="19">
        <v>1447.28</v>
      </c>
      <c r="H667" s="20">
        <f t="shared" si="67"/>
        <v>85389.52</v>
      </c>
      <c r="I667" s="18">
        <v>616</v>
      </c>
      <c r="J667" s="19">
        <v>1447.28</v>
      </c>
      <c r="K667" s="20">
        <f t="shared" si="68"/>
        <v>891524.48</v>
      </c>
      <c r="L667" s="18">
        <v>8</v>
      </c>
      <c r="M667" s="19">
        <v>1447.28</v>
      </c>
      <c r="N667" s="20">
        <f t="shared" si="69"/>
        <v>11578.24</v>
      </c>
      <c r="O667" s="9">
        <f t="shared" si="70"/>
        <v>7643085.6799999997</v>
      </c>
      <c r="P667" s="9">
        <f t="shared" si="71"/>
        <v>18025.383288067376</v>
      </c>
    </row>
    <row r="668" spans="1:16" x14ac:dyDescent="0.25">
      <c r="A668" s="1" t="s">
        <v>1274</v>
      </c>
      <c r="B668" s="1" t="s">
        <v>880</v>
      </c>
      <c r="C668" s="18">
        <v>21608</v>
      </c>
      <c r="D668" s="19">
        <v>505.9</v>
      </c>
      <c r="E668" s="20">
        <f t="shared" si="66"/>
        <v>10931487.199999999</v>
      </c>
      <c r="F668" s="18">
        <v>11343</v>
      </c>
      <c r="G668" s="19">
        <v>499.3</v>
      </c>
      <c r="H668" s="20">
        <f t="shared" si="67"/>
        <v>5663559.9000000004</v>
      </c>
      <c r="I668" s="18">
        <v>4183</v>
      </c>
      <c r="J668" s="19">
        <v>505.9</v>
      </c>
      <c r="K668" s="20">
        <f t="shared" si="68"/>
        <v>2116179.6999999997</v>
      </c>
      <c r="L668" s="18">
        <v>2196</v>
      </c>
      <c r="M668" s="19">
        <v>499.3</v>
      </c>
      <c r="N668" s="20">
        <f t="shared" si="69"/>
        <v>1096462.8</v>
      </c>
      <c r="O668" s="9">
        <f t="shared" si="70"/>
        <v>19807689.600000001</v>
      </c>
      <c r="P668" s="9">
        <f t="shared" si="71"/>
        <v>46714.273794594701</v>
      </c>
    </row>
    <row r="669" spans="1:16" x14ac:dyDescent="0.25">
      <c r="A669" s="1" t="s">
        <v>1273</v>
      </c>
      <c r="B669" s="1" t="s">
        <v>880</v>
      </c>
      <c r="C669" s="18">
        <v>3656</v>
      </c>
      <c r="D669" s="19">
        <v>671.29</v>
      </c>
      <c r="E669" s="20">
        <f t="shared" si="66"/>
        <v>2454236.2399999998</v>
      </c>
      <c r="F669" s="18">
        <v>3523</v>
      </c>
      <c r="G669" s="19">
        <v>662.94</v>
      </c>
      <c r="H669" s="20">
        <f t="shared" si="67"/>
        <v>2335537.62</v>
      </c>
      <c r="I669" s="18">
        <v>853</v>
      </c>
      <c r="J669" s="19">
        <v>671.29</v>
      </c>
      <c r="K669" s="20">
        <f t="shared" si="68"/>
        <v>572610.37</v>
      </c>
      <c r="L669" s="18">
        <v>822</v>
      </c>
      <c r="M669" s="19">
        <v>662.94</v>
      </c>
      <c r="N669" s="20">
        <f t="shared" si="69"/>
        <v>544936.68000000005</v>
      </c>
      <c r="O669" s="9">
        <f t="shared" si="70"/>
        <v>5907320.9100000001</v>
      </c>
      <c r="P669" s="9">
        <f t="shared" si="71"/>
        <v>13931.7715470599</v>
      </c>
    </row>
    <row r="670" spans="1:16" x14ac:dyDescent="0.25">
      <c r="A670" s="1" t="s">
        <v>1275</v>
      </c>
      <c r="B670" s="1" t="s">
        <v>886</v>
      </c>
      <c r="C670" s="18">
        <v>460</v>
      </c>
      <c r="D670" s="19">
        <v>547.34</v>
      </c>
      <c r="E670" s="20">
        <f t="shared" si="66"/>
        <v>251776.40000000002</v>
      </c>
      <c r="F670" s="18">
        <v>0</v>
      </c>
      <c r="G670" s="19">
        <v>542.92999999999995</v>
      </c>
      <c r="H670" s="20">
        <f t="shared" si="67"/>
        <v>0</v>
      </c>
      <c r="I670" s="18">
        <v>208</v>
      </c>
      <c r="J670" s="19">
        <v>547.34</v>
      </c>
      <c r="K670" s="20">
        <f t="shared" si="68"/>
        <v>113846.72</v>
      </c>
      <c r="L670" s="18">
        <v>0</v>
      </c>
      <c r="M670" s="19">
        <v>542.92999999999995</v>
      </c>
      <c r="N670" s="20">
        <f t="shared" si="69"/>
        <v>0</v>
      </c>
      <c r="O670" s="9">
        <f t="shared" si="70"/>
        <v>365623.12</v>
      </c>
      <c r="P670" s="9">
        <f t="shared" si="71"/>
        <v>862.28221858413769</v>
      </c>
    </row>
    <row r="671" spans="1:16" x14ac:dyDescent="0.25">
      <c r="A671" s="1" t="s">
        <v>1276</v>
      </c>
      <c r="B671" s="1" t="s">
        <v>904</v>
      </c>
      <c r="C671" s="18">
        <v>1617</v>
      </c>
      <c r="D671" s="19">
        <v>550.13</v>
      </c>
      <c r="E671" s="20">
        <f t="shared" si="66"/>
        <v>889560.21</v>
      </c>
      <c r="F671" s="18">
        <v>5310</v>
      </c>
      <c r="G671" s="19">
        <v>544.94000000000005</v>
      </c>
      <c r="H671" s="20">
        <f t="shared" si="67"/>
        <v>2893631.4000000004</v>
      </c>
      <c r="I671" s="18">
        <v>294</v>
      </c>
      <c r="J671" s="19">
        <v>550.13</v>
      </c>
      <c r="K671" s="20">
        <f t="shared" si="68"/>
        <v>161738.22</v>
      </c>
      <c r="L671" s="18">
        <v>966</v>
      </c>
      <c r="M671" s="19">
        <v>544.94000000000005</v>
      </c>
      <c r="N671" s="20">
        <f t="shared" si="69"/>
        <v>526412.04</v>
      </c>
      <c r="O671" s="9">
        <f t="shared" si="70"/>
        <v>4471341.87</v>
      </c>
      <c r="P671" s="9">
        <f t="shared" si="71"/>
        <v>10545.171726863846</v>
      </c>
    </row>
    <row r="672" spans="1:16" x14ac:dyDescent="0.25">
      <c r="A672" s="1" t="s">
        <v>1277</v>
      </c>
      <c r="B672" s="1" t="s">
        <v>906</v>
      </c>
      <c r="C672" s="18">
        <v>8762</v>
      </c>
      <c r="D672" s="19">
        <v>630.39</v>
      </c>
      <c r="E672" s="20">
        <f t="shared" ref="E672:E700" si="72">D672*C672</f>
        <v>5523477.1799999997</v>
      </c>
      <c r="F672" s="18">
        <v>9523</v>
      </c>
      <c r="G672" s="19">
        <v>624.39</v>
      </c>
      <c r="H672" s="20">
        <f t="shared" ref="H672:H700" si="73">G672*F672</f>
        <v>5946065.9699999997</v>
      </c>
      <c r="I672" s="18">
        <v>5678</v>
      </c>
      <c r="J672" s="19">
        <v>630.39</v>
      </c>
      <c r="K672" s="20">
        <f t="shared" ref="K672:K700" si="74">J672*I672</f>
        <v>3579354.42</v>
      </c>
      <c r="L672" s="18">
        <v>6172</v>
      </c>
      <c r="M672" s="19">
        <v>624.39</v>
      </c>
      <c r="N672" s="20">
        <f t="shared" ref="N672:N700" si="75">M672*L672</f>
        <v>3853735.08</v>
      </c>
      <c r="O672" s="9">
        <f t="shared" ref="O672:O700" si="76">N672+K672+H672+E672</f>
        <v>18902632.649999999</v>
      </c>
      <c r="P672" s="9">
        <f t="shared" ref="P672:P700" si="77">(O672/$O$4)*$P$4</f>
        <v>44579.795770363096</v>
      </c>
    </row>
    <row r="673" spans="1:16" x14ac:dyDescent="0.25">
      <c r="A673" s="1" t="s">
        <v>1278</v>
      </c>
      <c r="B673" s="1" t="s">
        <v>916</v>
      </c>
      <c r="C673" s="18">
        <v>77</v>
      </c>
      <c r="D673" s="19">
        <v>325.36</v>
      </c>
      <c r="E673" s="20">
        <f t="shared" si="72"/>
        <v>25052.720000000001</v>
      </c>
      <c r="F673" s="18">
        <v>3338</v>
      </c>
      <c r="G673" s="19">
        <v>322.29000000000002</v>
      </c>
      <c r="H673" s="20">
        <f t="shared" si="73"/>
        <v>1075804.02</v>
      </c>
      <c r="I673" s="18">
        <v>64</v>
      </c>
      <c r="J673" s="19">
        <v>325.36</v>
      </c>
      <c r="K673" s="20">
        <f t="shared" si="74"/>
        <v>20823.04</v>
      </c>
      <c r="L673" s="18">
        <v>2789</v>
      </c>
      <c r="M673" s="19">
        <v>322.29000000000002</v>
      </c>
      <c r="N673" s="20">
        <f t="shared" si="75"/>
        <v>898866.81</v>
      </c>
      <c r="O673" s="9">
        <f t="shared" si="76"/>
        <v>2020546.59</v>
      </c>
      <c r="P673" s="9">
        <f t="shared" si="77"/>
        <v>4765.238577849821</v>
      </c>
    </row>
    <row r="674" spans="1:16" x14ac:dyDescent="0.25">
      <c r="A674" s="1" t="s">
        <v>1279</v>
      </c>
      <c r="B674" s="1" t="s">
        <v>918</v>
      </c>
      <c r="C674" s="18">
        <v>839</v>
      </c>
      <c r="D674" s="19">
        <v>560.49</v>
      </c>
      <c r="E674" s="20">
        <f t="shared" si="72"/>
        <v>470251.11</v>
      </c>
      <c r="F674" s="18">
        <v>1883</v>
      </c>
      <c r="G674" s="19">
        <v>554.66</v>
      </c>
      <c r="H674" s="20">
        <f t="shared" si="73"/>
        <v>1044424.7799999999</v>
      </c>
      <c r="I674" s="18">
        <v>710</v>
      </c>
      <c r="J674" s="19">
        <v>560.49</v>
      </c>
      <c r="K674" s="20">
        <f t="shared" si="74"/>
        <v>397947.9</v>
      </c>
      <c r="L674" s="18">
        <v>1593</v>
      </c>
      <c r="M674" s="19">
        <v>554.66</v>
      </c>
      <c r="N674" s="20">
        <f t="shared" si="75"/>
        <v>883573.38</v>
      </c>
      <c r="O674" s="9">
        <f t="shared" si="76"/>
        <v>2796197.17</v>
      </c>
      <c r="P674" s="9">
        <f t="shared" si="77"/>
        <v>6594.5258039105602</v>
      </c>
    </row>
    <row r="675" spans="1:16" x14ac:dyDescent="0.25">
      <c r="A675" s="1" t="s">
        <v>1280</v>
      </c>
      <c r="B675" s="1" t="s">
        <v>920</v>
      </c>
      <c r="C675" s="18">
        <v>3177</v>
      </c>
      <c r="D675" s="19">
        <v>664.69</v>
      </c>
      <c r="E675" s="20">
        <f t="shared" si="72"/>
        <v>2111720.1300000004</v>
      </c>
      <c r="F675" s="18">
        <v>2593</v>
      </c>
      <c r="G675" s="19">
        <v>659.08</v>
      </c>
      <c r="H675" s="20">
        <f t="shared" si="73"/>
        <v>1708994.4400000002</v>
      </c>
      <c r="I675" s="18">
        <v>1798</v>
      </c>
      <c r="J675" s="19">
        <v>664.69</v>
      </c>
      <c r="K675" s="20">
        <f t="shared" si="74"/>
        <v>1195112.6200000001</v>
      </c>
      <c r="L675" s="18">
        <v>1468</v>
      </c>
      <c r="M675" s="19">
        <v>659.08</v>
      </c>
      <c r="N675" s="20">
        <f t="shared" si="75"/>
        <v>967529.44000000006</v>
      </c>
      <c r="O675" s="9">
        <f t="shared" si="76"/>
        <v>5983356.6300000008</v>
      </c>
      <c r="P675" s="9">
        <f t="shared" si="77"/>
        <v>14111.093492929305</v>
      </c>
    </row>
    <row r="676" spans="1:16" x14ac:dyDescent="0.25">
      <c r="A676" s="1" t="s">
        <v>1281</v>
      </c>
      <c r="B676" s="1" t="s">
        <v>932</v>
      </c>
      <c r="C676" s="18">
        <v>499</v>
      </c>
      <c r="D676" s="19">
        <v>380.66</v>
      </c>
      <c r="E676" s="20">
        <f t="shared" si="72"/>
        <v>189949.34000000003</v>
      </c>
      <c r="F676" s="18">
        <v>636</v>
      </c>
      <c r="G676" s="19">
        <v>377.59</v>
      </c>
      <c r="H676" s="20">
        <f t="shared" si="73"/>
        <v>240147.24</v>
      </c>
      <c r="I676" s="18">
        <v>621</v>
      </c>
      <c r="J676" s="19">
        <v>380.66</v>
      </c>
      <c r="K676" s="20">
        <f t="shared" si="74"/>
        <v>236389.86000000002</v>
      </c>
      <c r="L676" s="18">
        <v>792</v>
      </c>
      <c r="M676" s="19">
        <v>377.59</v>
      </c>
      <c r="N676" s="20">
        <f t="shared" si="75"/>
        <v>299051.27999999997</v>
      </c>
      <c r="O676" s="9">
        <f t="shared" si="76"/>
        <v>965537.72</v>
      </c>
      <c r="P676" s="9">
        <f t="shared" si="77"/>
        <v>2277.1153184412137</v>
      </c>
    </row>
    <row r="677" spans="1:16" x14ac:dyDescent="0.25">
      <c r="A677" s="1" t="s">
        <v>1282</v>
      </c>
      <c r="B677" s="1" t="s">
        <v>940</v>
      </c>
      <c r="C677" s="18">
        <v>73</v>
      </c>
      <c r="D677" s="19">
        <v>581.66</v>
      </c>
      <c r="E677" s="20">
        <f t="shared" si="72"/>
        <v>42461.18</v>
      </c>
      <c r="F677" s="18">
        <v>409</v>
      </c>
      <c r="G677" s="19">
        <v>575.21</v>
      </c>
      <c r="H677" s="20">
        <f t="shared" si="73"/>
        <v>235260.89</v>
      </c>
      <c r="I677" s="18">
        <v>102</v>
      </c>
      <c r="J677" s="19">
        <v>581.66</v>
      </c>
      <c r="K677" s="20">
        <f t="shared" si="74"/>
        <v>59329.32</v>
      </c>
      <c r="L677" s="18">
        <v>573</v>
      </c>
      <c r="M677" s="19">
        <v>575.21</v>
      </c>
      <c r="N677" s="20">
        <f t="shared" si="75"/>
        <v>329595.33</v>
      </c>
      <c r="O677" s="9">
        <f t="shared" si="76"/>
        <v>666646.72000000009</v>
      </c>
      <c r="P677" s="9">
        <f t="shared" si="77"/>
        <v>1572.2135206696955</v>
      </c>
    </row>
    <row r="678" spans="1:16" x14ac:dyDescent="0.25">
      <c r="A678" s="1" t="s">
        <v>1283</v>
      </c>
      <c r="B678" s="1" t="s">
        <v>1213</v>
      </c>
      <c r="C678" s="18">
        <v>4688</v>
      </c>
      <c r="D678" s="19">
        <v>588.92999999999995</v>
      </c>
      <c r="E678" s="20">
        <f t="shared" si="72"/>
        <v>2760903.84</v>
      </c>
      <c r="F678" s="18">
        <v>2596</v>
      </c>
      <c r="G678" s="19">
        <v>588.92999999999995</v>
      </c>
      <c r="H678" s="20">
        <f t="shared" si="73"/>
        <v>1528862.2799999998</v>
      </c>
      <c r="I678" s="18">
        <v>0</v>
      </c>
      <c r="J678" s="19">
        <v>588.92999999999995</v>
      </c>
      <c r="K678" s="20">
        <f t="shared" si="74"/>
        <v>0</v>
      </c>
      <c r="L678" s="18">
        <v>0</v>
      </c>
      <c r="M678" s="19">
        <v>588.92999999999995</v>
      </c>
      <c r="N678" s="20">
        <f t="shared" si="75"/>
        <v>0</v>
      </c>
      <c r="O678" s="9">
        <f t="shared" si="76"/>
        <v>4289766.1199999992</v>
      </c>
      <c r="P678" s="9">
        <f t="shared" si="77"/>
        <v>10116.945140560772</v>
      </c>
    </row>
    <row r="679" spans="1:16" x14ac:dyDescent="0.25">
      <c r="A679" s="1" t="s">
        <v>1284</v>
      </c>
      <c r="B679" s="1" t="s">
        <v>1213</v>
      </c>
      <c r="C679" s="18">
        <v>20062</v>
      </c>
      <c r="D679" s="19">
        <v>719.17</v>
      </c>
      <c r="E679" s="20">
        <f t="shared" si="72"/>
        <v>14427988.539999999</v>
      </c>
      <c r="F679" s="18">
        <v>2634</v>
      </c>
      <c r="G679" s="19">
        <v>719.17</v>
      </c>
      <c r="H679" s="20">
        <f t="shared" si="73"/>
        <v>1894293.7799999998</v>
      </c>
      <c r="I679" s="18">
        <v>291</v>
      </c>
      <c r="J679" s="19">
        <v>719.17</v>
      </c>
      <c r="K679" s="20">
        <f t="shared" si="74"/>
        <v>209278.47</v>
      </c>
      <c r="L679" s="18">
        <v>38</v>
      </c>
      <c r="M679" s="19">
        <v>719.17</v>
      </c>
      <c r="N679" s="20">
        <f t="shared" si="75"/>
        <v>27328.46</v>
      </c>
      <c r="O679" s="9">
        <f t="shared" si="76"/>
        <v>16558889.25</v>
      </c>
      <c r="P679" s="9">
        <f t="shared" si="77"/>
        <v>39052.332794980335</v>
      </c>
    </row>
    <row r="680" spans="1:16" x14ac:dyDescent="0.25">
      <c r="A680" s="1" t="s">
        <v>1285</v>
      </c>
      <c r="B680" s="1" t="s">
        <v>1214</v>
      </c>
      <c r="C680" s="18">
        <v>2968</v>
      </c>
      <c r="D680" s="19">
        <v>416.3</v>
      </c>
      <c r="E680" s="20">
        <f t="shared" si="72"/>
        <v>1235578.4000000001</v>
      </c>
      <c r="F680" s="18">
        <v>5446</v>
      </c>
      <c r="G680" s="19">
        <v>411.36</v>
      </c>
      <c r="H680" s="20">
        <f t="shared" si="73"/>
        <v>2240266.56</v>
      </c>
      <c r="I680" s="18">
        <v>1755</v>
      </c>
      <c r="J680" s="19">
        <v>416.3</v>
      </c>
      <c r="K680" s="20">
        <f t="shared" si="74"/>
        <v>730606.5</v>
      </c>
      <c r="L680" s="18">
        <v>3219</v>
      </c>
      <c r="M680" s="19">
        <v>411.36</v>
      </c>
      <c r="N680" s="20">
        <f t="shared" si="75"/>
        <v>1324167.8400000001</v>
      </c>
      <c r="O680" s="9">
        <f t="shared" si="76"/>
        <v>5530619.3000000007</v>
      </c>
      <c r="P680" s="9">
        <f t="shared" si="77"/>
        <v>13043.36191909377</v>
      </c>
    </row>
    <row r="681" spans="1:16" x14ac:dyDescent="0.25">
      <c r="A681" s="1" t="s">
        <v>1286</v>
      </c>
      <c r="B681" s="1" t="s">
        <v>1215</v>
      </c>
      <c r="C681" s="18">
        <v>32020</v>
      </c>
      <c r="D681" s="19">
        <v>1820.71</v>
      </c>
      <c r="E681" s="20">
        <f t="shared" si="72"/>
        <v>58299134.200000003</v>
      </c>
      <c r="F681" s="18">
        <v>0</v>
      </c>
      <c r="G681" s="19">
        <v>1820.71</v>
      </c>
      <c r="H681" s="20">
        <f t="shared" si="73"/>
        <v>0</v>
      </c>
      <c r="I681" s="18">
        <v>9215</v>
      </c>
      <c r="J681" s="19">
        <v>1820.71</v>
      </c>
      <c r="K681" s="20">
        <f t="shared" si="74"/>
        <v>16777842.649999999</v>
      </c>
      <c r="L681" s="18">
        <v>0</v>
      </c>
      <c r="M681" s="19">
        <v>1820.71</v>
      </c>
      <c r="N681" s="20">
        <f t="shared" si="75"/>
        <v>0</v>
      </c>
      <c r="O681" s="9">
        <f t="shared" si="76"/>
        <v>75076976.849999994</v>
      </c>
      <c r="P681" s="9">
        <f t="shared" si="77"/>
        <v>177060.85480263925</v>
      </c>
    </row>
    <row r="682" spans="1:16" x14ac:dyDescent="0.25">
      <c r="A682" s="1" t="s">
        <v>1287</v>
      </c>
      <c r="B682" s="1" t="s">
        <v>1216</v>
      </c>
      <c r="C682" s="18">
        <v>18282</v>
      </c>
      <c r="D682" s="19">
        <v>1356.34</v>
      </c>
      <c r="E682" s="20">
        <f t="shared" si="72"/>
        <v>24796607.879999999</v>
      </c>
      <c r="F682" s="18">
        <v>0</v>
      </c>
      <c r="G682" s="19">
        <v>1351.35</v>
      </c>
      <c r="H682" s="20">
        <f t="shared" si="73"/>
        <v>0</v>
      </c>
      <c r="I682" s="18">
        <v>91</v>
      </c>
      <c r="J682" s="19">
        <v>1356.34</v>
      </c>
      <c r="K682" s="20">
        <f t="shared" si="74"/>
        <v>123426.93999999999</v>
      </c>
      <c r="L682" s="18">
        <v>0</v>
      </c>
      <c r="M682" s="19">
        <v>1351.35</v>
      </c>
      <c r="N682" s="20">
        <f t="shared" si="75"/>
        <v>0</v>
      </c>
      <c r="O682" s="9">
        <f t="shared" si="76"/>
        <v>24920034.82</v>
      </c>
      <c r="P682" s="9">
        <f t="shared" si="77"/>
        <v>58771.181953109437</v>
      </c>
    </row>
    <row r="683" spans="1:16" x14ac:dyDescent="0.25">
      <c r="A683" s="1" t="s">
        <v>1288</v>
      </c>
      <c r="B683" s="1" t="s">
        <v>990</v>
      </c>
      <c r="C683" s="18">
        <v>18626</v>
      </c>
      <c r="D683" s="19">
        <v>466.94</v>
      </c>
      <c r="E683" s="20">
        <f t="shared" si="72"/>
        <v>8697224.4399999995</v>
      </c>
      <c r="F683" s="18">
        <v>17802</v>
      </c>
      <c r="G683" s="19">
        <v>461.04</v>
      </c>
      <c r="H683" s="20">
        <f t="shared" si="73"/>
        <v>8207434.0800000001</v>
      </c>
      <c r="I683" s="18">
        <v>8300</v>
      </c>
      <c r="J683" s="19">
        <v>466.94</v>
      </c>
      <c r="K683" s="20">
        <f t="shared" si="74"/>
        <v>3875602</v>
      </c>
      <c r="L683" s="18">
        <v>7933</v>
      </c>
      <c r="M683" s="19">
        <v>461.04</v>
      </c>
      <c r="N683" s="20">
        <f t="shared" si="75"/>
        <v>3657430.3200000003</v>
      </c>
      <c r="O683" s="9">
        <f t="shared" si="76"/>
        <v>24437690.84</v>
      </c>
      <c r="P683" s="9">
        <f t="shared" si="77"/>
        <v>57633.626326990649</v>
      </c>
    </row>
    <row r="684" spans="1:16" x14ac:dyDescent="0.25">
      <c r="A684" s="1" t="s">
        <v>1306</v>
      </c>
      <c r="B684" s="1" t="s">
        <v>990</v>
      </c>
      <c r="C684" s="18">
        <v>2800</v>
      </c>
      <c r="D684" s="19">
        <v>475.74</v>
      </c>
      <c r="E684" s="20">
        <f t="shared" si="72"/>
        <v>1332072</v>
      </c>
      <c r="F684" s="18">
        <v>11147</v>
      </c>
      <c r="G684" s="19">
        <v>473.21</v>
      </c>
      <c r="H684" s="20">
        <f t="shared" si="73"/>
        <v>5274871.87</v>
      </c>
      <c r="I684" s="18">
        <v>642</v>
      </c>
      <c r="J684" s="19">
        <v>475.74</v>
      </c>
      <c r="K684" s="20">
        <f t="shared" si="74"/>
        <v>305425.08</v>
      </c>
      <c r="L684" s="18">
        <v>2554</v>
      </c>
      <c r="M684" s="19">
        <v>473.21</v>
      </c>
      <c r="N684" s="20">
        <f t="shared" si="75"/>
        <v>1208578.3399999999</v>
      </c>
      <c r="O684" s="9">
        <f t="shared" si="76"/>
        <v>8120947.29</v>
      </c>
      <c r="P684" s="9">
        <f t="shared" si="77"/>
        <v>19152.367733818479</v>
      </c>
    </row>
    <row r="685" spans="1:16" x14ac:dyDescent="0.25">
      <c r="A685" s="1" t="s">
        <v>1289</v>
      </c>
      <c r="B685" s="1" t="s">
        <v>994</v>
      </c>
      <c r="C685" s="18">
        <v>967</v>
      </c>
      <c r="D685" s="19">
        <v>580.39</v>
      </c>
      <c r="E685" s="20">
        <f t="shared" si="72"/>
        <v>561237.13</v>
      </c>
      <c r="F685" s="18">
        <v>1977</v>
      </c>
      <c r="G685" s="19">
        <v>575.15</v>
      </c>
      <c r="H685" s="20">
        <f t="shared" si="73"/>
        <v>1137071.55</v>
      </c>
      <c r="I685" s="18">
        <v>853</v>
      </c>
      <c r="J685" s="19">
        <v>580.39</v>
      </c>
      <c r="K685" s="20">
        <f t="shared" si="74"/>
        <v>495072.67</v>
      </c>
      <c r="L685" s="18">
        <v>1744</v>
      </c>
      <c r="M685" s="19">
        <v>575.15</v>
      </c>
      <c r="N685" s="20">
        <f t="shared" si="75"/>
        <v>1003061.6</v>
      </c>
      <c r="O685" s="9">
        <f t="shared" si="76"/>
        <v>3196442.95</v>
      </c>
      <c r="P685" s="9">
        <f t="shared" si="77"/>
        <v>7538.4617868356527</v>
      </c>
    </row>
    <row r="686" spans="1:16" x14ac:dyDescent="0.25">
      <c r="A686" s="1" t="s">
        <v>1290</v>
      </c>
      <c r="B686" s="1" t="s">
        <v>994</v>
      </c>
      <c r="C686" s="18">
        <v>1493</v>
      </c>
      <c r="D686" s="19">
        <v>552.29</v>
      </c>
      <c r="E686" s="20">
        <f t="shared" si="72"/>
        <v>824568.97</v>
      </c>
      <c r="F686" s="18">
        <v>2316</v>
      </c>
      <c r="G686" s="19">
        <v>547.86</v>
      </c>
      <c r="H686" s="20">
        <f t="shared" si="73"/>
        <v>1268843.76</v>
      </c>
      <c r="I686" s="18">
        <v>694</v>
      </c>
      <c r="J686" s="19">
        <v>552.29</v>
      </c>
      <c r="K686" s="20">
        <f t="shared" si="74"/>
        <v>383289.25999999995</v>
      </c>
      <c r="L686" s="18">
        <v>1076</v>
      </c>
      <c r="M686" s="19">
        <v>547.86</v>
      </c>
      <c r="N686" s="20">
        <f t="shared" si="75"/>
        <v>589497.36</v>
      </c>
      <c r="O686" s="9">
        <f t="shared" si="76"/>
        <v>3066199.3499999996</v>
      </c>
      <c r="P686" s="9">
        <f t="shared" si="77"/>
        <v>7231.2964730984213</v>
      </c>
    </row>
    <row r="687" spans="1:16" x14ac:dyDescent="0.25">
      <c r="A687" s="1" t="s">
        <v>1291</v>
      </c>
      <c r="B687" s="1" t="s">
        <v>1018</v>
      </c>
      <c r="C687" s="18">
        <v>1111</v>
      </c>
      <c r="D687" s="19">
        <v>886.01</v>
      </c>
      <c r="E687" s="20">
        <f t="shared" si="72"/>
        <v>984357.11</v>
      </c>
      <c r="F687" s="18">
        <v>1589</v>
      </c>
      <c r="G687" s="19">
        <v>885.4</v>
      </c>
      <c r="H687" s="20">
        <f t="shared" si="73"/>
        <v>1406900.5999999999</v>
      </c>
      <c r="I687" s="18">
        <v>746</v>
      </c>
      <c r="J687" s="19">
        <v>886.01</v>
      </c>
      <c r="K687" s="20">
        <f t="shared" si="74"/>
        <v>660963.46</v>
      </c>
      <c r="L687" s="18">
        <v>1067</v>
      </c>
      <c r="M687" s="19">
        <v>885.4</v>
      </c>
      <c r="N687" s="20">
        <f t="shared" si="75"/>
        <v>944721.79999999993</v>
      </c>
      <c r="O687" s="9">
        <f t="shared" si="76"/>
        <v>3996942.9699999993</v>
      </c>
      <c r="P687" s="9">
        <f t="shared" si="77"/>
        <v>9426.3537046723741</v>
      </c>
    </row>
    <row r="688" spans="1:16" x14ac:dyDescent="0.25">
      <c r="A688" s="1" t="s">
        <v>1292</v>
      </c>
      <c r="B688" s="1" t="s">
        <v>1056</v>
      </c>
      <c r="C688" s="18">
        <v>1047</v>
      </c>
      <c r="D688" s="19">
        <v>469.51</v>
      </c>
      <c r="E688" s="20">
        <f t="shared" si="72"/>
        <v>491576.97</v>
      </c>
      <c r="F688" s="18">
        <v>3497</v>
      </c>
      <c r="G688" s="19">
        <v>465.46</v>
      </c>
      <c r="H688" s="20">
        <f t="shared" si="73"/>
        <v>1627713.6199999999</v>
      </c>
      <c r="I688" s="18">
        <v>283</v>
      </c>
      <c r="J688" s="19">
        <v>469.51</v>
      </c>
      <c r="K688" s="20">
        <f t="shared" si="74"/>
        <v>132871.32999999999</v>
      </c>
      <c r="L688" s="18">
        <v>944</v>
      </c>
      <c r="M688" s="19">
        <v>465.46</v>
      </c>
      <c r="N688" s="20">
        <f t="shared" si="75"/>
        <v>439394.24</v>
      </c>
      <c r="O688" s="9">
        <f t="shared" si="76"/>
        <v>2691556.16</v>
      </c>
      <c r="P688" s="9">
        <f t="shared" si="77"/>
        <v>6347.7414040135172</v>
      </c>
    </row>
    <row r="689" spans="1:16" x14ac:dyDescent="0.25">
      <c r="A689" s="1" t="s">
        <v>1293</v>
      </c>
      <c r="B689" s="1" t="s">
        <v>1056</v>
      </c>
      <c r="C689" s="18">
        <v>167</v>
      </c>
      <c r="D689" s="19">
        <v>328.51</v>
      </c>
      <c r="E689" s="20">
        <f t="shared" si="72"/>
        <v>54861.17</v>
      </c>
      <c r="F689" s="18">
        <v>1932</v>
      </c>
      <c r="G689" s="19">
        <v>324.95</v>
      </c>
      <c r="H689" s="20">
        <f t="shared" si="73"/>
        <v>627803.4</v>
      </c>
      <c r="I689" s="18">
        <v>206</v>
      </c>
      <c r="J689" s="19">
        <v>328.51</v>
      </c>
      <c r="K689" s="20">
        <f t="shared" si="74"/>
        <v>67673.06</v>
      </c>
      <c r="L689" s="18">
        <v>2386</v>
      </c>
      <c r="M689" s="19">
        <v>324.95</v>
      </c>
      <c r="N689" s="20">
        <f t="shared" si="75"/>
        <v>775330.7</v>
      </c>
      <c r="O689" s="9">
        <f t="shared" si="76"/>
        <v>1525668.33</v>
      </c>
      <c r="P689" s="9">
        <f t="shared" si="77"/>
        <v>3598.1222205421705</v>
      </c>
    </row>
    <row r="690" spans="1:16" x14ac:dyDescent="0.25">
      <c r="A690" s="1" t="s">
        <v>1294</v>
      </c>
      <c r="B690" s="1" t="s">
        <v>1070</v>
      </c>
      <c r="C690" s="18">
        <v>0</v>
      </c>
      <c r="D690" s="19">
        <v>594.41</v>
      </c>
      <c r="E690" s="20">
        <f t="shared" si="72"/>
        <v>0</v>
      </c>
      <c r="F690" s="18">
        <v>5311</v>
      </c>
      <c r="G690" s="19">
        <v>591.95000000000005</v>
      </c>
      <c r="H690" s="20">
        <f t="shared" si="73"/>
        <v>3143846.45</v>
      </c>
      <c r="I690" s="18">
        <v>0</v>
      </c>
      <c r="J690" s="19">
        <v>594.41</v>
      </c>
      <c r="K690" s="20">
        <f t="shared" si="74"/>
        <v>0</v>
      </c>
      <c r="L690" s="18">
        <v>1164</v>
      </c>
      <c r="M690" s="19">
        <v>591.95000000000005</v>
      </c>
      <c r="N690" s="20">
        <f t="shared" si="75"/>
        <v>689029.8</v>
      </c>
      <c r="O690" s="9">
        <f t="shared" si="76"/>
        <v>3832876.25</v>
      </c>
      <c r="P690" s="9">
        <f t="shared" si="77"/>
        <v>9039.4202544096515</v>
      </c>
    </row>
    <row r="691" spans="1:16" x14ac:dyDescent="0.25">
      <c r="A691" s="1" t="s">
        <v>1295</v>
      </c>
      <c r="B691" s="1" t="s">
        <v>1217</v>
      </c>
      <c r="C691" s="18">
        <v>8221</v>
      </c>
      <c r="D691" s="19">
        <v>1488.5</v>
      </c>
      <c r="E691" s="20">
        <f t="shared" si="72"/>
        <v>12236958.5</v>
      </c>
      <c r="F691" s="18">
        <v>0</v>
      </c>
      <c r="G691" s="19">
        <v>1488.5</v>
      </c>
      <c r="H691" s="20">
        <f t="shared" si="73"/>
        <v>0</v>
      </c>
      <c r="I691" s="18">
        <v>0</v>
      </c>
      <c r="J691" s="19">
        <v>1488.5</v>
      </c>
      <c r="K691" s="20">
        <f t="shared" si="74"/>
        <v>0</v>
      </c>
      <c r="L691" s="18">
        <v>0</v>
      </c>
      <c r="M691" s="19">
        <v>1488.5</v>
      </c>
      <c r="N691" s="20">
        <f t="shared" si="75"/>
        <v>0</v>
      </c>
      <c r="O691" s="9">
        <f t="shared" si="76"/>
        <v>12236958.5</v>
      </c>
      <c r="P691" s="9">
        <f t="shared" si="77"/>
        <v>28859.530885525026</v>
      </c>
    </row>
    <row r="692" spans="1:16" x14ac:dyDescent="0.25">
      <c r="A692" s="1" t="s">
        <v>1296</v>
      </c>
      <c r="B692" s="1" t="s">
        <v>1104</v>
      </c>
      <c r="C692" s="18">
        <v>0</v>
      </c>
      <c r="D692" s="19">
        <v>649.6</v>
      </c>
      <c r="E692" s="20">
        <f t="shared" si="72"/>
        <v>0</v>
      </c>
      <c r="F692" s="18">
        <v>4990</v>
      </c>
      <c r="G692" s="19">
        <v>643.54</v>
      </c>
      <c r="H692" s="20">
        <f t="shared" si="73"/>
        <v>3211264.5999999996</v>
      </c>
      <c r="I692" s="18">
        <v>0</v>
      </c>
      <c r="J692" s="19">
        <v>649.6</v>
      </c>
      <c r="K692" s="20">
        <f t="shared" si="74"/>
        <v>0</v>
      </c>
      <c r="L692" s="18">
        <v>0</v>
      </c>
      <c r="M692" s="19">
        <v>643.54</v>
      </c>
      <c r="N692" s="20">
        <f t="shared" si="75"/>
        <v>0</v>
      </c>
      <c r="O692" s="9">
        <f t="shared" si="76"/>
        <v>3211264.5999999996</v>
      </c>
      <c r="P692" s="9">
        <f t="shared" si="77"/>
        <v>7573.4170304894924</v>
      </c>
    </row>
    <row r="693" spans="1:16" x14ac:dyDescent="0.25">
      <c r="A693" s="1" t="s">
        <v>1297</v>
      </c>
      <c r="B693" s="1" t="s">
        <v>1106</v>
      </c>
      <c r="C693" s="18">
        <v>1957</v>
      </c>
      <c r="D693" s="19">
        <v>699.72</v>
      </c>
      <c r="E693" s="20">
        <f t="shared" si="72"/>
        <v>1369352.04</v>
      </c>
      <c r="F693" s="18">
        <v>1888</v>
      </c>
      <c r="G693" s="19">
        <v>693.21</v>
      </c>
      <c r="H693" s="20">
        <f t="shared" si="73"/>
        <v>1308780.48</v>
      </c>
      <c r="I693" s="18">
        <v>1261</v>
      </c>
      <c r="J693" s="19">
        <v>699.72</v>
      </c>
      <c r="K693" s="20">
        <f t="shared" si="74"/>
        <v>882346.92</v>
      </c>
      <c r="L693" s="18">
        <v>1216</v>
      </c>
      <c r="M693" s="19">
        <v>693.21</v>
      </c>
      <c r="N693" s="20">
        <f t="shared" si="75"/>
        <v>842943.3600000001</v>
      </c>
      <c r="O693" s="9">
        <f t="shared" si="76"/>
        <v>4403422.8000000007</v>
      </c>
      <c r="P693" s="9">
        <f t="shared" si="77"/>
        <v>10384.992014038873</v>
      </c>
    </row>
    <row r="694" spans="1:16" x14ac:dyDescent="0.25">
      <c r="A694" s="1" t="s">
        <v>1298</v>
      </c>
      <c r="B694" s="1" t="s">
        <v>1114</v>
      </c>
      <c r="C694" s="18">
        <v>974</v>
      </c>
      <c r="D694" s="19">
        <v>520.04999999999995</v>
      </c>
      <c r="E694" s="20">
        <f t="shared" si="72"/>
        <v>506528.69999999995</v>
      </c>
      <c r="F694" s="18">
        <v>244</v>
      </c>
      <c r="G694" s="19">
        <v>515.01</v>
      </c>
      <c r="H694" s="20">
        <f t="shared" si="73"/>
        <v>125662.44</v>
      </c>
      <c r="I694" s="18">
        <v>282</v>
      </c>
      <c r="J694" s="19">
        <v>520.04999999999995</v>
      </c>
      <c r="K694" s="20">
        <f t="shared" si="74"/>
        <v>146654.09999999998</v>
      </c>
      <c r="L694" s="18">
        <v>71</v>
      </c>
      <c r="M694" s="19">
        <v>515.01</v>
      </c>
      <c r="N694" s="20">
        <f t="shared" si="75"/>
        <v>36565.71</v>
      </c>
      <c r="O694" s="9">
        <f t="shared" si="76"/>
        <v>815410.95</v>
      </c>
      <c r="P694" s="9">
        <f t="shared" si="77"/>
        <v>1923.0577186251226</v>
      </c>
    </row>
    <row r="695" spans="1:16" x14ac:dyDescent="0.25">
      <c r="A695" s="1" t="s">
        <v>1299</v>
      </c>
      <c r="B695" s="1" t="s">
        <v>1150</v>
      </c>
      <c r="C695" s="18">
        <v>3987</v>
      </c>
      <c r="D695" s="19">
        <v>543.39</v>
      </c>
      <c r="E695" s="20">
        <f t="shared" si="72"/>
        <v>2166495.9300000002</v>
      </c>
      <c r="F695" s="18">
        <v>4218</v>
      </c>
      <c r="G695" s="19">
        <v>538.20000000000005</v>
      </c>
      <c r="H695" s="20">
        <f t="shared" si="73"/>
        <v>2270127.6</v>
      </c>
      <c r="I695" s="18">
        <v>2472</v>
      </c>
      <c r="J695" s="19">
        <v>543.39</v>
      </c>
      <c r="K695" s="20">
        <f t="shared" si="74"/>
        <v>1343260.08</v>
      </c>
      <c r="L695" s="18">
        <v>2615</v>
      </c>
      <c r="M695" s="19">
        <v>538.20000000000005</v>
      </c>
      <c r="N695" s="20">
        <f t="shared" si="75"/>
        <v>1407393.0000000002</v>
      </c>
      <c r="O695" s="9">
        <f t="shared" si="76"/>
        <v>7187276.6099999994</v>
      </c>
      <c r="P695" s="9">
        <f t="shared" si="77"/>
        <v>16950.407350740512</v>
      </c>
    </row>
    <row r="696" spans="1:16" x14ac:dyDescent="0.25">
      <c r="A696" s="1" t="s">
        <v>1300</v>
      </c>
      <c r="B696" s="1" t="s">
        <v>1154</v>
      </c>
      <c r="C696" s="18">
        <v>0</v>
      </c>
      <c r="D696" s="19">
        <v>486.88</v>
      </c>
      <c r="E696" s="20">
        <f t="shared" si="72"/>
        <v>0</v>
      </c>
      <c r="F696" s="18">
        <v>0</v>
      </c>
      <c r="G696" s="19">
        <v>482.21</v>
      </c>
      <c r="H696" s="20">
        <f t="shared" si="73"/>
        <v>0</v>
      </c>
      <c r="I696" s="18">
        <v>0</v>
      </c>
      <c r="J696" s="19">
        <v>486.88</v>
      </c>
      <c r="K696" s="20">
        <f t="shared" si="74"/>
        <v>0</v>
      </c>
      <c r="L696" s="18">
        <v>0</v>
      </c>
      <c r="M696" s="19">
        <v>482.21</v>
      </c>
      <c r="N696" s="20">
        <f t="shared" si="75"/>
        <v>0</v>
      </c>
      <c r="O696" s="9">
        <f t="shared" si="76"/>
        <v>0</v>
      </c>
      <c r="P696" s="9">
        <f t="shared" si="77"/>
        <v>0</v>
      </c>
    </row>
    <row r="697" spans="1:16" x14ac:dyDescent="0.25">
      <c r="A697" s="1" t="s">
        <v>1301</v>
      </c>
      <c r="B697" s="1" t="s">
        <v>1154</v>
      </c>
      <c r="C697" s="18">
        <v>426</v>
      </c>
      <c r="D697" s="19">
        <v>375.32</v>
      </c>
      <c r="E697" s="20">
        <f t="shared" si="72"/>
        <v>159886.32</v>
      </c>
      <c r="F697" s="18">
        <v>3379</v>
      </c>
      <c r="G697" s="19">
        <v>372.33</v>
      </c>
      <c r="H697" s="20">
        <f t="shared" si="73"/>
        <v>1258103.0699999998</v>
      </c>
      <c r="I697" s="18">
        <v>352</v>
      </c>
      <c r="J697" s="19">
        <v>375.32</v>
      </c>
      <c r="K697" s="20">
        <f t="shared" si="74"/>
        <v>132112.63999999998</v>
      </c>
      <c r="L697" s="18">
        <v>2796</v>
      </c>
      <c r="M697" s="19">
        <v>372.33</v>
      </c>
      <c r="N697" s="20">
        <f t="shared" si="75"/>
        <v>1041034.6799999999</v>
      </c>
      <c r="O697" s="9">
        <f t="shared" si="76"/>
        <v>2591136.7099999995</v>
      </c>
      <c r="P697" s="9">
        <f t="shared" si="77"/>
        <v>6110.9130925681156</v>
      </c>
    </row>
    <row r="698" spans="1:16" x14ac:dyDescent="0.25">
      <c r="A698" s="1" t="s">
        <v>1314</v>
      </c>
      <c r="B698" s="1" t="s">
        <v>1188</v>
      </c>
      <c r="C698" s="18">
        <v>0</v>
      </c>
      <c r="D698" s="19">
        <v>398.1</v>
      </c>
      <c r="E698" s="20">
        <f t="shared" si="72"/>
        <v>0</v>
      </c>
      <c r="F698" s="18">
        <v>0</v>
      </c>
      <c r="G698" s="19">
        <v>392.96</v>
      </c>
      <c r="H698" s="20">
        <f t="shared" si="73"/>
        <v>0</v>
      </c>
      <c r="I698" s="18">
        <v>0</v>
      </c>
      <c r="J698" s="19">
        <v>398.1</v>
      </c>
      <c r="K698" s="20">
        <f t="shared" si="74"/>
        <v>0</v>
      </c>
      <c r="L698" s="18">
        <v>0</v>
      </c>
      <c r="M698" s="19">
        <v>392.96</v>
      </c>
      <c r="N698" s="20">
        <f t="shared" si="75"/>
        <v>0</v>
      </c>
      <c r="O698" s="9">
        <f t="shared" si="76"/>
        <v>0</v>
      </c>
      <c r="P698" s="9">
        <f t="shared" si="77"/>
        <v>0</v>
      </c>
    </row>
    <row r="699" spans="1:16" x14ac:dyDescent="0.25">
      <c r="A699" s="1" t="s">
        <v>1302</v>
      </c>
      <c r="B699" s="1" t="s">
        <v>1190</v>
      </c>
      <c r="C699" s="18">
        <v>0</v>
      </c>
      <c r="D699" s="19">
        <v>485.65</v>
      </c>
      <c r="E699" s="20">
        <f t="shared" si="72"/>
        <v>0</v>
      </c>
      <c r="F699" s="18">
        <v>374</v>
      </c>
      <c r="G699" s="19">
        <v>479.74</v>
      </c>
      <c r="H699" s="20">
        <f t="shared" si="73"/>
        <v>179422.76</v>
      </c>
      <c r="I699" s="18">
        <v>0</v>
      </c>
      <c r="J699" s="19">
        <v>485.65</v>
      </c>
      <c r="K699" s="20">
        <f t="shared" si="74"/>
        <v>0</v>
      </c>
      <c r="L699" s="18">
        <v>0</v>
      </c>
      <c r="M699" s="19">
        <v>479.74</v>
      </c>
      <c r="N699" s="20">
        <f t="shared" si="75"/>
        <v>0</v>
      </c>
      <c r="O699" s="9">
        <f t="shared" si="76"/>
        <v>179422.76</v>
      </c>
      <c r="P699" s="9">
        <f t="shared" si="77"/>
        <v>423.14899439972311</v>
      </c>
    </row>
    <row r="700" spans="1:16" x14ac:dyDescent="0.25">
      <c r="A700" s="1" t="s">
        <v>1303</v>
      </c>
      <c r="B700" s="1" t="s">
        <v>1192</v>
      </c>
      <c r="C700" s="18">
        <v>359</v>
      </c>
      <c r="D700" s="19">
        <v>546.70000000000005</v>
      </c>
      <c r="E700" s="20">
        <f t="shared" si="72"/>
        <v>196265.30000000002</v>
      </c>
      <c r="F700" s="18">
        <v>1565</v>
      </c>
      <c r="G700" s="19">
        <v>539.49</v>
      </c>
      <c r="H700" s="20">
        <f t="shared" si="73"/>
        <v>844301.85</v>
      </c>
      <c r="I700" s="18">
        <v>0</v>
      </c>
      <c r="J700" s="19">
        <v>546.70000000000005</v>
      </c>
      <c r="K700" s="20">
        <f t="shared" si="74"/>
        <v>0</v>
      </c>
      <c r="L700" s="18">
        <v>0</v>
      </c>
      <c r="M700" s="19">
        <v>539.49</v>
      </c>
      <c r="N700" s="20">
        <f t="shared" si="75"/>
        <v>0</v>
      </c>
      <c r="O700" s="9">
        <f t="shared" si="76"/>
        <v>1040567.15</v>
      </c>
      <c r="P700" s="9">
        <f t="shared" si="77"/>
        <v>2454.0640391881493</v>
      </c>
    </row>
  </sheetData>
  <sortState xmlns:xlrd2="http://schemas.microsoft.com/office/spreadsheetml/2017/richdata2" ref="A608:Q700">
    <sortCondition ref="B608:B700"/>
  </sortState>
  <mergeCells count="4">
    <mergeCell ref="C3:E3"/>
    <mergeCell ref="F3:H3"/>
    <mergeCell ref="I3:K3"/>
    <mergeCell ref="L3:N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EED8-7CE2-4259-B1D8-7F13389FC222}">
  <sheetPr>
    <tabColor rgb="FF92D050"/>
  </sheetPr>
  <dimension ref="A3:Q701"/>
  <sheetViews>
    <sheetView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9.140625" style="1"/>
    <col min="2" max="2" width="42.85546875" style="1" customWidth="1"/>
    <col min="3" max="14" width="13.42578125" style="1" customWidth="1"/>
    <col min="15" max="15" width="19.140625" style="1" customWidth="1"/>
    <col min="16" max="16" width="17.85546875" style="1" customWidth="1"/>
    <col min="17" max="16384" width="9.140625" style="1"/>
  </cols>
  <sheetData>
    <row r="3" spans="1:17" ht="18" x14ac:dyDescent="0.25">
      <c r="C3" s="22" t="s">
        <v>0</v>
      </c>
      <c r="D3" s="23"/>
      <c r="E3" s="24"/>
      <c r="F3" s="22" t="s">
        <v>0</v>
      </c>
      <c r="G3" s="23"/>
      <c r="H3" s="24"/>
      <c r="I3" s="22" t="s">
        <v>1</v>
      </c>
      <c r="J3" s="23"/>
      <c r="K3" s="24"/>
      <c r="L3" s="22" t="s">
        <v>1</v>
      </c>
      <c r="M3" s="23"/>
      <c r="N3" s="24"/>
      <c r="P3" s="9"/>
    </row>
    <row r="4" spans="1:17" x14ac:dyDescent="0.25">
      <c r="C4" s="10"/>
      <c r="D4" s="1" t="s">
        <v>2</v>
      </c>
      <c r="E4" s="11"/>
      <c r="F4" s="10"/>
      <c r="G4" s="1" t="s">
        <v>3</v>
      </c>
      <c r="H4" s="11"/>
      <c r="I4" s="10"/>
      <c r="J4" s="1" t="s">
        <v>2</v>
      </c>
      <c r="K4" s="11"/>
      <c r="L4" s="10"/>
      <c r="M4" s="1" t="s">
        <v>3</v>
      </c>
      <c r="N4" s="11"/>
      <c r="O4" s="12">
        <f>SUM(O6:O701)</f>
        <v>7351711158.3399906</v>
      </c>
      <c r="P4" s="12">
        <v>52500000</v>
      </c>
      <c r="Q4" s="1" t="s">
        <v>1309</v>
      </c>
    </row>
    <row r="5" spans="1:17" ht="45.75" thickBot="1" x14ac:dyDescent="0.3">
      <c r="C5" s="13" t="s">
        <v>4</v>
      </c>
      <c r="D5" s="14" t="s">
        <v>5</v>
      </c>
      <c r="E5" s="15" t="s">
        <v>6</v>
      </c>
      <c r="F5" s="13" t="s">
        <v>7</v>
      </c>
      <c r="G5" s="14" t="s">
        <v>8</v>
      </c>
      <c r="H5" s="15" t="s">
        <v>9</v>
      </c>
      <c r="I5" s="13" t="s">
        <v>4</v>
      </c>
      <c r="J5" s="14" t="s">
        <v>5</v>
      </c>
      <c r="K5" s="15" t="s">
        <v>6</v>
      </c>
      <c r="L5" s="13" t="s">
        <v>7</v>
      </c>
      <c r="M5" s="14" t="s">
        <v>8</v>
      </c>
      <c r="N5" s="15" t="s">
        <v>9</v>
      </c>
      <c r="O5" s="16" t="s">
        <v>10</v>
      </c>
      <c r="P5" s="17" t="s">
        <v>1308</v>
      </c>
    </row>
    <row r="6" spans="1:17" x14ac:dyDescent="0.25">
      <c r="A6" s="1" t="s">
        <v>11</v>
      </c>
      <c r="B6" s="1" t="s">
        <v>12</v>
      </c>
      <c r="C6" s="18">
        <v>30023</v>
      </c>
      <c r="D6" s="19">
        <v>293.69</v>
      </c>
      <c r="E6" s="20">
        <f t="shared" ref="E6:E69" si="0">D6*C6</f>
        <v>8817454.8699999992</v>
      </c>
      <c r="F6" s="18">
        <v>76516</v>
      </c>
      <c r="G6" s="19">
        <v>291.60000000000002</v>
      </c>
      <c r="H6" s="20">
        <f t="shared" ref="H6:H69" si="1">G6*F6</f>
        <v>22312065.600000001</v>
      </c>
      <c r="I6" s="18">
        <v>10413</v>
      </c>
      <c r="J6" s="19">
        <v>293.69</v>
      </c>
      <c r="K6" s="20">
        <f t="shared" ref="K6:K69" si="2">J6*I6</f>
        <v>3058193.97</v>
      </c>
      <c r="L6" s="18">
        <v>26537</v>
      </c>
      <c r="M6" s="19">
        <v>291.60000000000002</v>
      </c>
      <c r="N6" s="20">
        <f t="shared" ref="N6:N69" si="3">M6*L6</f>
        <v>7738189.2000000002</v>
      </c>
      <c r="O6" s="9">
        <f t="shared" ref="O6:O69" si="4">N6+K6+H6+E6</f>
        <v>41925903.640000001</v>
      </c>
      <c r="P6" s="9">
        <f>(O6/$O$4)*$P$4</f>
        <v>299401.03653324279</v>
      </c>
    </row>
    <row r="7" spans="1:17" x14ac:dyDescent="0.25">
      <c r="A7" s="1" t="s">
        <v>13</v>
      </c>
      <c r="B7" s="1" t="s">
        <v>14</v>
      </c>
      <c r="C7" s="18">
        <v>0</v>
      </c>
      <c r="D7" s="19">
        <v>199.31</v>
      </c>
      <c r="E7" s="20">
        <f t="shared" si="0"/>
        <v>0</v>
      </c>
      <c r="F7" s="18">
        <v>20053</v>
      </c>
      <c r="G7" s="19">
        <v>197.81</v>
      </c>
      <c r="H7" s="20">
        <f t="shared" si="1"/>
        <v>3966683.93</v>
      </c>
      <c r="I7" s="18">
        <v>0</v>
      </c>
      <c r="J7" s="19">
        <v>199.31</v>
      </c>
      <c r="K7" s="20">
        <f t="shared" si="2"/>
        <v>0</v>
      </c>
      <c r="L7" s="18">
        <v>12493</v>
      </c>
      <c r="M7" s="19">
        <v>197.81</v>
      </c>
      <c r="N7" s="20">
        <f t="shared" si="3"/>
        <v>2471240.33</v>
      </c>
      <c r="O7" s="9">
        <f t="shared" si="4"/>
        <v>6437924.2599999998</v>
      </c>
      <c r="P7" s="9">
        <f t="shared" ref="P7:P70" si="5">(O7/$O$4)*$P$4</f>
        <v>45974.469939093477</v>
      </c>
    </row>
    <row r="8" spans="1:17" x14ac:dyDescent="0.25">
      <c r="A8" s="1" t="s">
        <v>15</v>
      </c>
      <c r="B8" s="1" t="s">
        <v>16</v>
      </c>
      <c r="C8" s="18">
        <v>0</v>
      </c>
      <c r="D8" s="19">
        <v>186.79</v>
      </c>
      <c r="E8" s="20">
        <f t="shared" si="0"/>
        <v>0</v>
      </c>
      <c r="F8" s="18">
        <v>3515</v>
      </c>
      <c r="G8" s="19">
        <v>185.3</v>
      </c>
      <c r="H8" s="20">
        <f t="shared" si="1"/>
        <v>651329.5</v>
      </c>
      <c r="I8" s="18">
        <v>0</v>
      </c>
      <c r="J8" s="19">
        <v>186.79</v>
      </c>
      <c r="K8" s="20">
        <f t="shared" si="2"/>
        <v>0</v>
      </c>
      <c r="L8" s="18">
        <v>3992</v>
      </c>
      <c r="M8" s="19">
        <v>185.3</v>
      </c>
      <c r="N8" s="20">
        <f t="shared" si="3"/>
        <v>739717.60000000009</v>
      </c>
      <c r="O8" s="9">
        <f t="shared" si="4"/>
        <v>1391047.1</v>
      </c>
      <c r="P8" s="9">
        <f t="shared" si="5"/>
        <v>9933.7380341925873</v>
      </c>
    </row>
    <row r="9" spans="1:17" x14ac:dyDescent="0.25">
      <c r="A9" s="1" t="s">
        <v>17</v>
      </c>
      <c r="B9" s="1" t="s">
        <v>18</v>
      </c>
      <c r="C9" s="18">
        <v>629</v>
      </c>
      <c r="D9" s="19">
        <v>219.42</v>
      </c>
      <c r="E9" s="20">
        <f t="shared" si="0"/>
        <v>138015.18</v>
      </c>
      <c r="F9" s="18">
        <v>49825</v>
      </c>
      <c r="G9" s="19">
        <v>217.71</v>
      </c>
      <c r="H9" s="20">
        <f t="shared" si="1"/>
        <v>10847400.75</v>
      </c>
      <c r="I9" s="18">
        <v>375</v>
      </c>
      <c r="J9" s="19">
        <v>219.42</v>
      </c>
      <c r="K9" s="20">
        <f t="shared" si="2"/>
        <v>82282.5</v>
      </c>
      <c r="L9" s="18">
        <v>29688</v>
      </c>
      <c r="M9" s="19">
        <v>217.71</v>
      </c>
      <c r="N9" s="20">
        <f t="shared" si="3"/>
        <v>6463374.4800000004</v>
      </c>
      <c r="O9" s="9">
        <f t="shared" si="4"/>
        <v>17531072.91</v>
      </c>
      <c r="P9" s="9">
        <f t="shared" si="5"/>
        <v>125192.80313820452</v>
      </c>
    </row>
    <row r="10" spans="1:17" x14ac:dyDescent="0.25">
      <c r="A10" s="1" t="s">
        <v>19</v>
      </c>
      <c r="B10" s="1" t="s">
        <v>20</v>
      </c>
      <c r="C10" s="18">
        <v>1320</v>
      </c>
      <c r="D10" s="19">
        <v>183.5</v>
      </c>
      <c r="E10" s="20">
        <f t="shared" si="0"/>
        <v>242220</v>
      </c>
      <c r="F10" s="18">
        <v>19639</v>
      </c>
      <c r="G10" s="19">
        <v>181.99</v>
      </c>
      <c r="H10" s="20">
        <f t="shared" si="1"/>
        <v>3574101.6100000003</v>
      </c>
      <c r="I10" s="18">
        <v>1545</v>
      </c>
      <c r="J10" s="19">
        <v>183.5</v>
      </c>
      <c r="K10" s="20">
        <f t="shared" si="2"/>
        <v>283507.5</v>
      </c>
      <c r="L10" s="18">
        <v>22994</v>
      </c>
      <c r="M10" s="19">
        <v>181.99</v>
      </c>
      <c r="N10" s="20">
        <f t="shared" si="3"/>
        <v>4184678.06</v>
      </c>
      <c r="O10" s="9">
        <f t="shared" si="4"/>
        <v>8284507.1700000009</v>
      </c>
      <c r="P10" s="9">
        <f t="shared" si="5"/>
        <v>59161.277838234375</v>
      </c>
    </row>
    <row r="11" spans="1:17" x14ac:dyDescent="0.25">
      <c r="A11" s="1" t="s">
        <v>21</v>
      </c>
      <c r="B11" s="1" t="s">
        <v>22</v>
      </c>
      <c r="C11" s="18">
        <v>119</v>
      </c>
      <c r="D11" s="19">
        <v>186.47</v>
      </c>
      <c r="E11" s="20">
        <f t="shared" si="0"/>
        <v>22189.93</v>
      </c>
      <c r="F11" s="18">
        <v>12646</v>
      </c>
      <c r="G11" s="19">
        <v>184.77</v>
      </c>
      <c r="H11" s="20">
        <f t="shared" si="1"/>
        <v>2336601.42</v>
      </c>
      <c r="I11" s="18">
        <v>86</v>
      </c>
      <c r="J11" s="19">
        <v>186.47</v>
      </c>
      <c r="K11" s="20">
        <f t="shared" si="2"/>
        <v>16036.42</v>
      </c>
      <c r="L11" s="18">
        <v>9159</v>
      </c>
      <c r="M11" s="19">
        <v>184.77</v>
      </c>
      <c r="N11" s="20">
        <f t="shared" si="3"/>
        <v>1692308.4300000002</v>
      </c>
      <c r="O11" s="9">
        <f t="shared" si="4"/>
        <v>4067136.2</v>
      </c>
      <c r="P11" s="9">
        <f t="shared" si="5"/>
        <v>29044.211055241412</v>
      </c>
    </row>
    <row r="12" spans="1:17" x14ac:dyDescent="0.25">
      <c r="A12" s="1" t="s">
        <v>23</v>
      </c>
      <c r="B12" s="1" t="s">
        <v>24</v>
      </c>
      <c r="C12" s="18">
        <v>1218</v>
      </c>
      <c r="D12" s="19">
        <v>197.99</v>
      </c>
      <c r="E12" s="20">
        <f t="shared" si="0"/>
        <v>241151.82</v>
      </c>
      <c r="F12" s="18">
        <v>28590</v>
      </c>
      <c r="G12" s="19">
        <v>196.33</v>
      </c>
      <c r="H12" s="20">
        <f t="shared" si="1"/>
        <v>5613074.7000000002</v>
      </c>
      <c r="I12" s="18">
        <v>885</v>
      </c>
      <c r="J12" s="19">
        <v>197.99</v>
      </c>
      <c r="K12" s="20">
        <f t="shared" si="2"/>
        <v>175221.15</v>
      </c>
      <c r="L12" s="18">
        <v>20769</v>
      </c>
      <c r="M12" s="19">
        <v>196.33</v>
      </c>
      <c r="N12" s="20">
        <f t="shared" si="3"/>
        <v>4077577.7700000005</v>
      </c>
      <c r="O12" s="9">
        <f t="shared" si="4"/>
        <v>10107025.440000001</v>
      </c>
      <c r="P12" s="9">
        <f t="shared" si="5"/>
        <v>72176.235460237163</v>
      </c>
    </row>
    <row r="13" spans="1:17" x14ac:dyDescent="0.25">
      <c r="A13" s="1" t="s">
        <v>25</v>
      </c>
      <c r="B13" s="1" t="s">
        <v>26</v>
      </c>
      <c r="C13" s="18">
        <v>7486</v>
      </c>
      <c r="D13" s="19">
        <v>187.92</v>
      </c>
      <c r="E13" s="20">
        <f t="shared" si="0"/>
        <v>1406769.1199999999</v>
      </c>
      <c r="F13" s="18">
        <v>10781</v>
      </c>
      <c r="G13" s="19">
        <v>186.25</v>
      </c>
      <c r="H13" s="20">
        <f t="shared" si="1"/>
        <v>2007961.25</v>
      </c>
      <c r="I13" s="18">
        <v>4690</v>
      </c>
      <c r="J13" s="19">
        <v>187.92</v>
      </c>
      <c r="K13" s="20">
        <f t="shared" si="2"/>
        <v>881344.79999999993</v>
      </c>
      <c r="L13" s="18">
        <v>6754</v>
      </c>
      <c r="M13" s="19">
        <v>186.25</v>
      </c>
      <c r="N13" s="20">
        <f t="shared" si="3"/>
        <v>1257932.5</v>
      </c>
      <c r="O13" s="9">
        <f t="shared" si="4"/>
        <v>5554007.6699999999</v>
      </c>
      <c r="P13" s="9">
        <f t="shared" si="5"/>
        <v>39662.249562704492</v>
      </c>
    </row>
    <row r="14" spans="1:17" x14ac:dyDescent="0.25">
      <c r="A14" s="1" t="s">
        <v>27</v>
      </c>
      <c r="B14" s="1" t="s">
        <v>28</v>
      </c>
      <c r="C14" s="18">
        <v>8052</v>
      </c>
      <c r="D14" s="19">
        <v>180.1</v>
      </c>
      <c r="E14" s="20">
        <f t="shared" si="0"/>
        <v>1450165.2</v>
      </c>
      <c r="F14" s="18">
        <v>5561</v>
      </c>
      <c r="G14" s="19">
        <v>178.48</v>
      </c>
      <c r="H14" s="20">
        <f t="shared" si="1"/>
        <v>992527.27999999991</v>
      </c>
      <c r="I14" s="18">
        <v>9008</v>
      </c>
      <c r="J14" s="19">
        <v>180.1</v>
      </c>
      <c r="K14" s="20">
        <f t="shared" si="2"/>
        <v>1622340.8</v>
      </c>
      <c r="L14" s="18">
        <v>6221</v>
      </c>
      <c r="M14" s="19">
        <v>178.48</v>
      </c>
      <c r="N14" s="20">
        <f t="shared" si="3"/>
        <v>1110324.0799999998</v>
      </c>
      <c r="O14" s="9">
        <f t="shared" si="4"/>
        <v>5175357.3599999994</v>
      </c>
      <c r="P14" s="9">
        <f t="shared" si="5"/>
        <v>36958.234014916197</v>
      </c>
    </row>
    <row r="15" spans="1:17" x14ac:dyDescent="0.25">
      <c r="A15" s="1" t="s">
        <v>29</v>
      </c>
      <c r="B15" s="1" t="s">
        <v>30</v>
      </c>
      <c r="C15" s="18">
        <v>0</v>
      </c>
      <c r="D15" s="19">
        <v>241.49</v>
      </c>
      <c r="E15" s="20">
        <f t="shared" si="0"/>
        <v>0</v>
      </c>
      <c r="F15" s="18">
        <v>18467</v>
      </c>
      <c r="G15" s="19">
        <v>239.31</v>
      </c>
      <c r="H15" s="20">
        <f t="shared" si="1"/>
        <v>4419337.7700000005</v>
      </c>
      <c r="I15" s="18">
        <v>0</v>
      </c>
      <c r="J15" s="19">
        <v>241.49</v>
      </c>
      <c r="K15" s="20">
        <f t="shared" si="2"/>
        <v>0</v>
      </c>
      <c r="L15" s="18">
        <v>14970</v>
      </c>
      <c r="M15" s="19">
        <v>239.31</v>
      </c>
      <c r="N15" s="20">
        <f t="shared" si="3"/>
        <v>3582470.7</v>
      </c>
      <c r="O15" s="9">
        <f t="shared" si="4"/>
        <v>8001808.4700000007</v>
      </c>
      <c r="P15" s="9">
        <f t="shared" si="5"/>
        <v>57142.471409317055</v>
      </c>
    </row>
    <row r="16" spans="1:17" x14ac:dyDescent="0.25">
      <c r="A16" s="1" t="s">
        <v>31</v>
      </c>
      <c r="B16" s="1" t="s">
        <v>32</v>
      </c>
      <c r="C16" s="18">
        <v>393</v>
      </c>
      <c r="D16" s="19">
        <v>248.21</v>
      </c>
      <c r="E16" s="20">
        <f t="shared" si="0"/>
        <v>97546.53</v>
      </c>
      <c r="F16" s="18">
        <v>28293</v>
      </c>
      <c r="G16" s="19">
        <v>246.09</v>
      </c>
      <c r="H16" s="20">
        <f t="shared" si="1"/>
        <v>6962624.3700000001</v>
      </c>
      <c r="I16" s="18">
        <v>80</v>
      </c>
      <c r="J16" s="19">
        <v>248.21</v>
      </c>
      <c r="K16" s="20">
        <f t="shared" si="2"/>
        <v>19856.8</v>
      </c>
      <c r="L16" s="18">
        <v>5781</v>
      </c>
      <c r="M16" s="19">
        <v>246.09</v>
      </c>
      <c r="N16" s="20">
        <f t="shared" si="3"/>
        <v>1422646.29</v>
      </c>
      <c r="O16" s="9">
        <f t="shared" si="4"/>
        <v>8502673.9900000002</v>
      </c>
      <c r="P16" s="9">
        <f t="shared" si="5"/>
        <v>60719.249554384638</v>
      </c>
    </row>
    <row r="17" spans="1:16" x14ac:dyDescent="0.25">
      <c r="A17" s="1" t="s">
        <v>33</v>
      </c>
      <c r="B17" s="1" t="s">
        <v>34</v>
      </c>
      <c r="C17" s="18">
        <v>260</v>
      </c>
      <c r="D17" s="19">
        <v>357.38</v>
      </c>
      <c r="E17" s="20">
        <f t="shared" si="0"/>
        <v>92918.8</v>
      </c>
      <c r="F17" s="18">
        <v>15034</v>
      </c>
      <c r="G17" s="19">
        <v>353.86</v>
      </c>
      <c r="H17" s="20">
        <f t="shared" si="1"/>
        <v>5319931.24</v>
      </c>
      <c r="I17" s="18">
        <v>112</v>
      </c>
      <c r="J17" s="19">
        <v>357.38</v>
      </c>
      <c r="K17" s="20">
        <f t="shared" si="2"/>
        <v>40026.559999999998</v>
      </c>
      <c r="L17" s="18">
        <v>6471</v>
      </c>
      <c r="M17" s="19">
        <v>353.86</v>
      </c>
      <c r="N17" s="20">
        <f t="shared" si="3"/>
        <v>2289828.06</v>
      </c>
      <c r="O17" s="9">
        <f t="shared" si="4"/>
        <v>7742704.6600000001</v>
      </c>
      <c r="P17" s="9">
        <f t="shared" si="5"/>
        <v>55292.160681376052</v>
      </c>
    </row>
    <row r="18" spans="1:16" x14ac:dyDescent="0.25">
      <c r="A18" s="1" t="s">
        <v>35</v>
      </c>
      <c r="B18" s="1" t="s">
        <v>36</v>
      </c>
      <c r="C18" s="18">
        <v>80</v>
      </c>
      <c r="D18" s="19">
        <v>296.19</v>
      </c>
      <c r="E18" s="20">
        <f t="shared" si="0"/>
        <v>23695.200000000001</v>
      </c>
      <c r="F18" s="18">
        <v>35467</v>
      </c>
      <c r="G18" s="19">
        <v>293.58999999999997</v>
      </c>
      <c r="H18" s="20">
        <f t="shared" si="1"/>
        <v>10412756.529999999</v>
      </c>
      <c r="I18" s="18">
        <v>63</v>
      </c>
      <c r="J18" s="19">
        <v>296.19</v>
      </c>
      <c r="K18" s="20">
        <f t="shared" si="2"/>
        <v>18659.97</v>
      </c>
      <c r="L18" s="18">
        <v>27720</v>
      </c>
      <c r="M18" s="19">
        <v>293.58999999999997</v>
      </c>
      <c r="N18" s="20">
        <f t="shared" si="3"/>
        <v>8138314.7999999989</v>
      </c>
      <c r="O18" s="9">
        <f t="shared" si="4"/>
        <v>18593426.499999996</v>
      </c>
      <c r="P18" s="9">
        <f t="shared" si="5"/>
        <v>132779.27685483423</v>
      </c>
    </row>
    <row r="19" spans="1:16" x14ac:dyDescent="0.25">
      <c r="A19" s="1" t="s">
        <v>37</v>
      </c>
      <c r="B19" s="1" t="s">
        <v>38</v>
      </c>
      <c r="C19" s="18">
        <v>0</v>
      </c>
      <c r="D19" s="19">
        <v>240.2</v>
      </c>
      <c r="E19" s="20">
        <f t="shared" si="0"/>
        <v>0</v>
      </c>
      <c r="F19" s="18">
        <v>22590</v>
      </c>
      <c r="G19" s="19">
        <v>238.74</v>
      </c>
      <c r="H19" s="20">
        <f t="shared" si="1"/>
        <v>5393136.6000000006</v>
      </c>
      <c r="I19" s="18">
        <v>0</v>
      </c>
      <c r="J19" s="19">
        <v>240.2</v>
      </c>
      <c r="K19" s="20">
        <f t="shared" si="2"/>
        <v>0</v>
      </c>
      <c r="L19" s="18">
        <v>13810</v>
      </c>
      <c r="M19" s="19">
        <v>238.74</v>
      </c>
      <c r="N19" s="20">
        <f t="shared" si="3"/>
        <v>3296999.4</v>
      </c>
      <c r="O19" s="9">
        <f t="shared" si="4"/>
        <v>8690136</v>
      </c>
      <c r="P19" s="9">
        <f t="shared" si="5"/>
        <v>62057.95224727202</v>
      </c>
    </row>
    <row r="20" spans="1:16" x14ac:dyDescent="0.25">
      <c r="A20" s="1" t="s">
        <v>39</v>
      </c>
      <c r="B20" s="1" t="s">
        <v>40</v>
      </c>
      <c r="C20" s="18">
        <v>736</v>
      </c>
      <c r="D20" s="19">
        <v>189.61</v>
      </c>
      <c r="E20" s="20">
        <f t="shared" si="0"/>
        <v>139552.96000000002</v>
      </c>
      <c r="F20" s="18">
        <v>10771</v>
      </c>
      <c r="G20" s="19">
        <v>188.16</v>
      </c>
      <c r="H20" s="20">
        <f t="shared" si="1"/>
        <v>2026671.3599999999</v>
      </c>
      <c r="I20" s="18">
        <v>564</v>
      </c>
      <c r="J20" s="19">
        <v>189.61</v>
      </c>
      <c r="K20" s="20">
        <f t="shared" si="2"/>
        <v>106940.04000000001</v>
      </c>
      <c r="L20" s="18">
        <v>8255</v>
      </c>
      <c r="M20" s="19">
        <v>188.16</v>
      </c>
      <c r="N20" s="20">
        <f t="shared" si="3"/>
        <v>1553260.8</v>
      </c>
      <c r="O20" s="9">
        <f t="shared" si="4"/>
        <v>3826425.16</v>
      </c>
      <c r="P20" s="9">
        <f t="shared" si="5"/>
        <v>27325.246677041669</v>
      </c>
    </row>
    <row r="21" spans="1:16" x14ac:dyDescent="0.25">
      <c r="A21" s="1" t="s">
        <v>41</v>
      </c>
      <c r="B21" s="1" t="s">
        <v>42</v>
      </c>
      <c r="C21" s="18">
        <v>772</v>
      </c>
      <c r="D21" s="19">
        <v>277.06</v>
      </c>
      <c r="E21" s="20">
        <f t="shared" si="0"/>
        <v>213890.32</v>
      </c>
      <c r="F21" s="18">
        <v>79025</v>
      </c>
      <c r="G21" s="19">
        <v>274.77</v>
      </c>
      <c r="H21" s="20">
        <f t="shared" si="1"/>
        <v>21713699.25</v>
      </c>
      <c r="I21" s="18">
        <v>270</v>
      </c>
      <c r="J21" s="19">
        <v>277.06</v>
      </c>
      <c r="K21" s="20">
        <f t="shared" si="2"/>
        <v>74806.2</v>
      </c>
      <c r="L21" s="18">
        <v>27610</v>
      </c>
      <c r="M21" s="19">
        <v>274.77</v>
      </c>
      <c r="N21" s="20">
        <f t="shared" si="3"/>
        <v>7586399.6999999993</v>
      </c>
      <c r="O21" s="9">
        <f t="shared" si="4"/>
        <v>29588795.469999999</v>
      </c>
      <c r="P21" s="9">
        <f t="shared" si="5"/>
        <v>211299.34633146806</v>
      </c>
    </row>
    <row r="22" spans="1:16" x14ac:dyDescent="0.25">
      <c r="A22" s="1" t="s">
        <v>43</v>
      </c>
      <c r="B22" s="1" t="s">
        <v>44</v>
      </c>
      <c r="C22" s="18">
        <v>23</v>
      </c>
      <c r="D22" s="19">
        <v>222.05</v>
      </c>
      <c r="E22" s="20">
        <f t="shared" si="0"/>
        <v>5107.1500000000005</v>
      </c>
      <c r="F22" s="18">
        <v>49851</v>
      </c>
      <c r="G22" s="19">
        <v>220.27</v>
      </c>
      <c r="H22" s="20">
        <f t="shared" si="1"/>
        <v>10980679.770000001</v>
      </c>
      <c r="I22" s="18">
        <v>1</v>
      </c>
      <c r="J22" s="19">
        <v>222.05</v>
      </c>
      <c r="K22" s="20">
        <f t="shared" si="2"/>
        <v>222.05</v>
      </c>
      <c r="L22" s="18">
        <v>3158</v>
      </c>
      <c r="M22" s="19">
        <v>220.27</v>
      </c>
      <c r="N22" s="20">
        <f t="shared" si="3"/>
        <v>695612.66</v>
      </c>
      <c r="O22" s="9">
        <f t="shared" si="4"/>
        <v>11681621.630000003</v>
      </c>
      <c r="P22" s="9">
        <f t="shared" si="5"/>
        <v>83420.733264156064</v>
      </c>
    </row>
    <row r="23" spans="1:16" x14ac:dyDescent="0.25">
      <c r="A23" s="1" t="s">
        <v>45</v>
      </c>
      <c r="B23" s="1" t="s">
        <v>46</v>
      </c>
      <c r="C23" s="18">
        <v>1467</v>
      </c>
      <c r="D23" s="19">
        <v>254.9</v>
      </c>
      <c r="E23" s="20">
        <f t="shared" si="0"/>
        <v>373938.3</v>
      </c>
      <c r="F23" s="18">
        <v>32125</v>
      </c>
      <c r="G23" s="19">
        <v>252.45</v>
      </c>
      <c r="H23" s="20">
        <f t="shared" si="1"/>
        <v>8109956.25</v>
      </c>
      <c r="I23" s="18">
        <v>27</v>
      </c>
      <c r="J23" s="19">
        <v>254.9</v>
      </c>
      <c r="K23" s="20">
        <f t="shared" si="2"/>
        <v>6882.3</v>
      </c>
      <c r="L23" s="18">
        <v>596</v>
      </c>
      <c r="M23" s="19">
        <v>252.45</v>
      </c>
      <c r="N23" s="20">
        <f t="shared" si="3"/>
        <v>150460.19999999998</v>
      </c>
      <c r="O23" s="9">
        <f t="shared" si="4"/>
        <v>8641237.0500000007</v>
      </c>
      <c r="P23" s="9">
        <f t="shared" si="5"/>
        <v>61708.755329750631</v>
      </c>
    </row>
    <row r="24" spans="1:16" x14ac:dyDescent="0.25">
      <c r="A24" s="1" t="s">
        <v>47</v>
      </c>
      <c r="B24" s="1" t="s">
        <v>48</v>
      </c>
      <c r="C24" s="18">
        <v>5583</v>
      </c>
      <c r="D24" s="19">
        <v>290.33999999999997</v>
      </c>
      <c r="E24" s="20">
        <f t="shared" si="0"/>
        <v>1620968.22</v>
      </c>
      <c r="F24" s="18">
        <v>69837</v>
      </c>
      <c r="G24" s="19">
        <v>287.58999999999997</v>
      </c>
      <c r="H24" s="20">
        <f t="shared" si="1"/>
        <v>20084422.829999998</v>
      </c>
      <c r="I24" s="18">
        <v>2052</v>
      </c>
      <c r="J24" s="19">
        <v>290.33999999999997</v>
      </c>
      <c r="K24" s="20">
        <f t="shared" si="2"/>
        <v>595777.67999999993</v>
      </c>
      <c r="L24" s="18">
        <v>25672</v>
      </c>
      <c r="M24" s="19">
        <v>287.58999999999997</v>
      </c>
      <c r="N24" s="20">
        <f t="shared" si="3"/>
        <v>7383010.4799999995</v>
      </c>
      <c r="O24" s="9">
        <f t="shared" si="4"/>
        <v>29684179.209999997</v>
      </c>
      <c r="P24" s="9">
        <f t="shared" si="5"/>
        <v>211980.50018016342</v>
      </c>
    </row>
    <row r="25" spans="1:16" x14ac:dyDescent="0.25">
      <c r="A25" s="1" t="s">
        <v>49</v>
      </c>
      <c r="B25" s="1" t="s">
        <v>50</v>
      </c>
      <c r="C25" s="18">
        <v>229</v>
      </c>
      <c r="D25" s="19">
        <v>158.15</v>
      </c>
      <c r="E25" s="20">
        <f t="shared" si="0"/>
        <v>36216.35</v>
      </c>
      <c r="F25" s="18">
        <v>6988</v>
      </c>
      <c r="G25" s="19">
        <v>156.72999999999999</v>
      </c>
      <c r="H25" s="20">
        <f t="shared" si="1"/>
        <v>1095229.24</v>
      </c>
      <c r="I25" s="18">
        <v>358</v>
      </c>
      <c r="J25" s="19">
        <v>158.15</v>
      </c>
      <c r="K25" s="20">
        <f t="shared" si="2"/>
        <v>56617.700000000004</v>
      </c>
      <c r="L25" s="18">
        <v>10919</v>
      </c>
      <c r="M25" s="19">
        <v>156.72999999999999</v>
      </c>
      <c r="N25" s="20">
        <f t="shared" si="3"/>
        <v>1711334.8699999999</v>
      </c>
      <c r="O25" s="9">
        <f t="shared" si="4"/>
        <v>2899398.1599999997</v>
      </c>
      <c r="P25" s="9">
        <f t="shared" si="5"/>
        <v>20705.166473701716</v>
      </c>
    </row>
    <row r="26" spans="1:16" x14ac:dyDescent="0.25">
      <c r="A26" s="1" t="s">
        <v>51</v>
      </c>
      <c r="B26" s="1" t="s">
        <v>52</v>
      </c>
      <c r="C26" s="18">
        <v>0</v>
      </c>
      <c r="D26" s="19">
        <v>182.24</v>
      </c>
      <c r="E26" s="20">
        <f t="shared" si="0"/>
        <v>0</v>
      </c>
      <c r="F26" s="18">
        <v>32150</v>
      </c>
      <c r="G26" s="19">
        <v>180.94</v>
      </c>
      <c r="H26" s="20">
        <f t="shared" si="1"/>
        <v>5817221</v>
      </c>
      <c r="I26" s="18">
        <v>0</v>
      </c>
      <c r="J26" s="19">
        <v>182.24</v>
      </c>
      <c r="K26" s="20">
        <f t="shared" si="2"/>
        <v>0</v>
      </c>
      <c r="L26" s="18">
        <v>0</v>
      </c>
      <c r="M26" s="19">
        <v>180.94</v>
      </c>
      <c r="N26" s="20">
        <f t="shared" si="3"/>
        <v>0</v>
      </c>
      <c r="O26" s="9">
        <f t="shared" si="4"/>
        <v>5817221</v>
      </c>
      <c r="P26" s="9">
        <f t="shared" si="5"/>
        <v>41541.907172664265</v>
      </c>
    </row>
    <row r="27" spans="1:16" x14ac:dyDescent="0.25">
      <c r="A27" s="1" t="s">
        <v>53</v>
      </c>
      <c r="B27" s="1" t="s">
        <v>54</v>
      </c>
      <c r="C27" s="18">
        <v>1325</v>
      </c>
      <c r="D27" s="19">
        <v>210.96</v>
      </c>
      <c r="E27" s="20">
        <f t="shared" si="0"/>
        <v>279522</v>
      </c>
      <c r="F27" s="18">
        <v>22704</v>
      </c>
      <c r="G27" s="19">
        <v>209.2</v>
      </c>
      <c r="H27" s="20">
        <f t="shared" si="1"/>
        <v>4749676.8</v>
      </c>
      <c r="I27" s="18">
        <v>1204</v>
      </c>
      <c r="J27" s="19">
        <v>210.96</v>
      </c>
      <c r="K27" s="20">
        <f t="shared" si="2"/>
        <v>253995.84</v>
      </c>
      <c r="L27" s="18">
        <v>20627</v>
      </c>
      <c r="M27" s="19">
        <v>209.2</v>
      </c>
      <c r="N27" s="20">
        <f t="shared" si="3"/>
        <v>4315168.3999999994</v>
      </c>
      <c r="O27" s="9">
        <f t="shared" si="4"/>
        <v>9598363.0399999991</v>
      </c>
      <c r="P27" s="9">
        <f t="shared" si="5"/>
        <v>68543.77827784291</v>
      </c>
    </row>
    <row r="28" spans="1:16" x14ac:dyDescent="0.25">
      <c r="A28" s="1" t="s">
        <v>55</v>
      </c>
      <c r="B28" s="1" t="s">
        <v>56</v>
      </c>
      <c r="C28" s="18">
        <v>0</v>
      </c>
      <c r="D28" s="19">
        <v>198.07</v>
      </c>
      <c r="E28" s="20">
        <f t="shared" si="0"/>
        <v>0</v>
      </c>
      <c r="F28" s="18">
        <v>5964</v>
      </c>
      <c r="G28" s="19">
        <v>196.28</v>
      </c>
      <c r="H28" s="20">
        <f t="shared" si="1"/>
        <v>1170613.92</v>
      </c>
      <c r="I28" s="18">
        <v>0</v>
      </c>
      <c r="J28" s="19">
        <v>198.07</v>
      </c>
      <c r="K28" s="20">
        <f t="shared" si="2"/>
        <v>0</v>
      </c>
      <c r="L28" s="18">
        <v>3503</v>
      </c>
      <c r="M28" s="19">
        <v>196.28</v>
      </c>
      <c r="N28" s="20">
        <f t="shared" si="3"/>
        <v>687568.84</v>
      </c>
      <c r="O28" s="9">
        <f t="shared" si="4"/>
        <v>1858182.7599999998</v>
      </c>
      <c r="P28" s="9">
        <f t="shared" si="5"/>
        <v>13269.644685282728</v>
      </c>
    </row>
    <row r="29" spans="1:16" x14ac:dyDescent="0.25">
      <c r="A29" s="1" t="s">
        <v>57</v>
      </c>
      <c r="B29" s="1" t="s">
        <v>58</v>
      </c>
      <c r="C29" s="18">
        <v>10044</v>
      </c>
      <c r="D29" s="19">
        <v>237.42</v>
      </c>
      <c r="E29" s="20">
        <f t="shared" si="0"/>
        <v>2384646.48</v>
      </c>
      <c r="F29" s="18">
        <v>34331</v>
      </c>
      <c r="G29" s="19">
        <v>235.22</v>
      </c>
      <c r="H29" s="20">
        <f t="shared" si="1"/>
        <v>8075337.8200000003</v>
      </c>
      <c r="I29" s="18">
        <v>4365</v>
      </c>
      <c r="J29" s="19">
        <v>237.42</v>
      </c>
      <c r="K29" s="20">
        <f t="shared" si="2"/>
        <v>1036338.2999999999</v>
      </c>
      <c r="L29" s="18">
        <v>14922</v>
      </c>
      <c r="M29" s="19">
        <v>235.22</v>
      </c>
      <c r="N29" s="20">
        <f t="shared" si="3"/>
        <v>3509952.84</v>
      </c>
      <c r="O29" s="9">
        <f t="shared" si="4"/>
        <v>15006275.440000001</v>
      </c>
      <c r="P29" s="9">
        <f t="shared" si="5"/>
        <v>107162.73308782866</v>
      </c>
    </row>
    <row r="30" spans="1:16" x14ac:dyDescent="0.25">
      <c r="A30" s="1" t="s">
        <v>59</v>
      </c>
      <c r="B30" s="1" t="s">
        <v>60</v>
      </c>
      <c r="C30" s="18">
        <v>0</v>
      </c>
      <c r="D30" s="19">
        <v>152.34</v>
      </c>
      <c r="E30" s="20">
        <f t="shared" si="0"/>
        <v>0</v>
      </c>
      <c r="F30" s="18">
        <v>4469</v>
      </c>
      <c r="G30" s="19">
        <v>151.22999999999999</v>
      </c>
      <c r="H30" s="20">
        <f t="shared" si="1"/>
        <v>675846.87</v>
      </c>
      <c r="I30" s="18">
        <v>0</v>
      </c>
      <c r="J30" s="19">
        <v>152.34</v>
      </c>
      <c r="K30" s="20">
        <f t="shared" si="2"/>
        <v>0</v>
      </c>
      <c r="L30" s="18">
        <v>0</v>
      </c>
      <c r="M30" s="19">
        <v>151.22999999999999</v>
      </c>
      <c r="N30" s="20">
        <f t="shared" si="3"/>
        <v>0</v>
      </c>
      <c r="O30" s="9">
        <f t="shared" si="4"/>
        <v>675846.87</v>
      </c>
      <c r="P30" s="9">
        <f t="shared" si="5"/>
        <v>4826.3540162004665</v>
      </c>
    </row>
    <row r="31" spans="1:16" x14ac:dyDescent="0.25">
      <c r="A31" s="1" t="s">
        <v>61</v>
      </c>
      <c r="B31" s="1" t="s">
        <v>62</v>
      </c>
      <c r="C31" s="18">
        <v>0</v>
      </c>
      <c r="D31" s="19">
        <v>191.98</v>
      </c>
      <c r="E31" s="20">
        <f t="shared" si="0"/>
        <v>0</v>
      </c>
      <c r="F31" s="18">
        <v>36518</v>
      </c>
      <c r="G31" s="19">
        <v>190.21</v>
      </c>
      <c r="H31" s="20">
        <f t="shared" si="1"/>
        <v>6946088.7800000003</v>
      </c>
      <c r="I31" s="18">
        <v>0</v>
      </c>
      <c r="J31" s="19">
        <v>191.98</v>
      </c>
      <c r="K31" s="20">
        <f t="shared" si="2"/>
        <v>0</v>
      </c>
      <c r="L31" s="18">
        <v>27433</v>
      </c>
      <c r="M31" s="19">
        <v>190.21</v>
      </c>
      <c r="N31" s="20">
        <f t="shared" si="3"/>
        <v>5218030.9300000006</v>
      </c>
      <c r="O31" s="9">
        <f t="shared" si="4"/>
        <v>12164119.710000001</v>
      </c>
      <c r="P31" s="9">
        <f t="shared" si="5"/>
        <v>86866.345945941517</v>
      </c>
    </row>
    <row r="32" spans="1:16" x14ac:dyDescent="0.25">
      <c r="A32" s="1" t="s">
        <v>63</v>
      </c>
      <c r="B32" s="1" t="s">
        <v>64</v>
      </c>
      <c r="C32" s="18">
        <v>36587</v>
      </c>
      <c r="D32" s="19">
        <v>310.18</v>
      </c>
      <c r="E32" s="20">
        <f t="shared" si="0"/>
        <v>11348555.66</v>
      </c>
      <c r="F32" s="18">
        <v>74978</v>
      </c>
      <c r="G32" s="19">
        <v>307.51</v>
      </c>
      <c r="H32" s="20">
        <f t="shared" si="1"/>
        <v>23056484.779999997</v>
      </c>
      <c r="I32" s="18">
        <v>14535</v>
      </c>
      <c r="J32" s="19">
        <v>310.18</v>
      </c>
      <c r="K32" s="20">
        <f t="shared" si="2"/>
        <v>4508466.3</v>
      </c>
      <c r="L32" s="18">
        <v>29788</v>
      </c>
      <c r="M32" s="19">
        <v>307.51</v>
      </c>
      <c r="N32" s="20">
        <f t="shared" si="3"/>
        <v>9160107.879999999</v>
      </c>
      <c r="O32" s="9">
        <f t="shared" si="4"/>
        <v>48073614.61999999</v>
      </c>
      <c r="P32" s="9">
        <f t="shared" si="5"/>
        <v>343303.03696532681</v>
      </c>
    </row>
    <row r="33" spans="1:16" x14ac:dyDescent="0.25">
      <c r="A33" s="1" t="s">
        <v>65</v>
      </c>
      <c r="B33" s="1" t="s">
        <v>66</v>
      </c>
      <c r="C33" s="18">
        <v>0</v>
      </c>
      <c r="D33" s="19">
        <v>191.23</v>
      </c>
      <c r="E33" s="20">
        <f t="shared" si="0"/>
        <v>0</v>
      </c>
      <c r="F33" s="18">
        <v>9211</v>
      </c>
      <c r="G33" s="19">
        <v>189.67</v>
      </c>
      <c r="H33" s="20">
        <f t="shared" si="1"/>
        <v>1747050.3699999999</v>
      </c>
      <c r="I33" s="18">
        <v>0</v>
      </c>
      <c r="J33" s="19">
        <v>191.23</v>
      </c>
      <c r="K33" s="20">
        <f t="shared" si="2"/>
        <v>0</v>
      </c>
      <c r="L33" s="18">
        <v>0</v>
      </c>
      <c r="M33" s="19">
        <v>189.67</v>
      </c>
      <c r="N33" s="20">
        <f t="shared" si="3"/>
        <v>0</v>
      </c>
      <c r="O33" s="9">
        <f t="shared" si="4"/>
        <v>1747050.3699999999</v>
      </c>
      <c r="P33" s="9">
        <f t="shared" si="5"/>
        <v>12476.026662302973</v>
      </c>
    </row>
    <row r="34" spans="1:16" x14ac:dyDescent="0.25">
      <c r="A34" s="1" t="s">
        <v>67</v>
      </c>
      <c r="B34" s="1" t="s">
        <v>68</v>
      </c>
      <c r="C34" s="18">
        <v>9085</v>
      </c>
      <c r="D34" s="19">
        <v>255.25</v>
      </c>
      <c r="E34" s="20">
        <f t="shared" si="0"/>
        <v>2318946.25</v>
      </c>
      <c r="F34" s="18">
        <v>20927</v>
      </c>
      <c r="G34" s="19">
        <v>252.98</v>
      </c>
      <c r="H34" s="20">
        <f t="shared" si="1"/>
        <v>5294112.46</v>
      </c>
      <c r="I34" s="18">
        <v>1303</v>
      </c>
      <c r="J34" s="19">
        <v>255.25</v>
      </c>
      <c r="K34" s="20">
        <f t="shared" si="2"/>
        <v>332590.75</v>
      </c>
      <c r="L34" s="18">
        <v>3000</v>
      </c>
      <c r="M34" s="19">
        <v>252.98</v>
      </c>
      <c r="N34" s="20">
        <f t="shared" si="3"/>
        <v>758940</v>
      </c>
      <c r="O34" s="9">
        <f t="shared" si="4"/>
        <v>8704589.4600000009</v>
      </c>
      <c r="P34" s="9">
        <f t="shared" si="5"/>
        <v>62161.16721772679</v>
      </c>
    </row>
    <row r="35" spans="1:16" x14ac:dyDescent="0.25">
      <c r="A35" s="1" t="s">
        <v>69</v>
      </c>
      <c r="B35" s="1" t="s">
        <v>70</v>
      </c>
      <c r="C35" s="18">
        <v>11999</v>
      </c>
      <c r="D35" s="19">
        <v>229.64</v>
      </c>
      <c r="E35" s="20">
        <f t="shared" si="0"/>
        <v>2755450.36</v>
      </c>
      <c r="F35" s="18">
        <v>32188</v>
      </c>
      <c r="G35" s="19">
        <v>227.64</v>
      </c>
      <c r="H35" s="20">
        <f t="shared" si="1"/>
        <v>7327276.3199999994</v>
      </c>
      <c r="I35" s="18">
        <v>3288</v>
      </c>
      <c r="J35" s="19">
        <v>229.64</v>
      </c>
      <c r="K35" s="20">
        <f t="shared" si="2"/>
        <v>755056.32</v>
      </c>
      <c r="L35" s="18">
        <v>8821</v>
      </c>
      <c r="M35" s="19">
        <v>227.64</v>
      </c>
      <c r="N35" s="20">
        <f t="shared" si="3"/>
        <v>2008012.44</v>
      </c>
      <c r="O35" s="9">
        <f t="shared" si="4"/>
        <v>12845795.439999998</v>
      </c>
      <c r="P35" s="9">
        <f t="shared" si="5"/>
        <v>91734.324985678541</v>
      </c>
    </row>
    <row r="36" spans="1:16" x14ac:dyDescent="0.25">
      <c r="A36" s="1" t="s">
        <v>71</v>
      </c>
      <c r="B36" s="1" t="s">
        <v>72</v>
      </c>
      <c r="C36" s="18">
        <v>715</v>
      </c>
      <c r="D36" s="19">
        <v>267.41000000000003</v>
      </c>
      <c r="E36" s="20">
        <f t="shared" si="0"/>
        <v>191198.15000000002</v>
      </c>
      <c r="F36" s="18">
        <v>23780</v>
      </c>
      <c r="G36" s="19">
        <v>264.89</v>
      </c>
      <c r="H36" s="20">
        <f t="shared" si="1"/>
        <v>6299084.1999999993</v>
      </c>
      <c r="I36" s="18">
        <v>192</v>
      </c>
      <c r="J36" s="19">
        <v>267.41000000000003</v>
      </c>
      <c r="K36" s="20">
        <f t="shared" si="2"/>
        <v>51342.720000000001</v>
      </c>
      <c r="L36" s="18">
        <v>6369</v>
      </c>
      <c r="M36" s="19">
        <v>264.89</v>
      </c>
      <c r="N36" s="20">
        <f t="shared" si="3"/>
        <v>1687084.41</v>
      </c>
      <c r="O36" s="9">
        <f t="shared" si="4"/>
        <v>8228709.4799999995</v>
      </c>
      <c r="P36" s="9">
        <f t="shared" si="5"/>
        <v>58762.815675901336</v>
      </c>
    </row>
    <row r="37" spans="1:16" x14ac:dyDescent="0.25">
      <c r="A37" s="1" t="s">
        <v>73</v>
      </c>
      <c r="B37" s="1" t="s">
        <v>74</v>
      </c>
      <c r="C37" s="18">
        <v>5485</v>
      </c>
      <c r="D37" s="19">
        <v>307.81</v>
      </c>
      <c r="E37" s="20">
        <f t="shared" si="0"/>
        <v>1688337.85</v>
      </c>
      <c r="F37" s="18">
        <v>30323</v>
      </c>
      <c r="G37" s="19">
        <v>304.99</v>
      </c>
      <c r="H37" s="20">
        <f t="shared" si="1"/>
        <v>9248211.7699999996</v>
      </c>
      <c r="I37" s="18">
        <v>2140</v>
      </c>
      <c r="J37" s="19">
        <v>307.81</v>
      </c>
      <c r="K37" s="20">
        <f t="shared" si="2"/>
        <v>658713.4</v>
      </c>
      <c r="L37" s="18">
        <v>11829</v>
      </c>
      <c r="M37" s="19">
        <v>304.99</v>
      </c>
      <c r="N37" s="20">
        <f t="shared" si="3"/>
        <v>3607726.71</v>
      </c>
      <c r="O37" s="9">
        <f t="shared" si="4"/>
        <v>15202989.729999999</v>
      </c>
      <c r="P37" s="9">
        <f t="shared" si="5"/>
        <v>108567.50811265864</v>
      </c>
    </row>
    <row r="38" spans="1:16" x14ac:dyDescent="0.25">
      <c r="A38" s="1" t="s">
        <v>75</v>
      </c>
      <c r="B38" s="1" t="s">
        <v>76</v>
      </c>
      <c r="C38" s="18">
        <v>899</v>
      </c>
      <c r="D38" s="19">
        <v>170.38</v>
      </c>
      <c r="E38" s="20">
        <f t="shared" si="0"/>
        <v>153171.62</v>
      </c>
      <c r="F38" s="18">
        <v>8300</v>
      </c>
      <c r="G38" s="19">
        <v>169.1</v>
      </c>
      <c r="H38" s="20">
        <f t="shared" si="1"/>
        <v>1403530</v>
      </c>
      <c r="I38" s="18">
        <v>1793</v>
      </c>
      <c r="J38" s="19">
        <v>170.38</v>
      </c>
      <c r="K38" s="20">
        <f t="shared" si="2"/>
        <v>305491.33999999997</v>
      </c>
      <c r="L38" s="18">
        <v>16554</v>
      </c>
      <c r="M38" s="19">
        <v>169.1</v>
      </c>
      <c r="N38" s="20">
        <f t="shared" si="3"/>
        <v>2799281.4</v>
      </c>
      <c r="O38" s="9">
        <f t="shared" si="4"/>
        <v>4661474.3600000003</v>
      </c>
      <c r="P38" s="9">
        <f t="shared" si="5"/>
        <v>33288.495512010733</v>
      </c>
    </row>
    <row r="39" spans="1:16" x14ac:dyDescent="0.25">
      <c r="A39" s="1" t="s">
        <v>77</v>
      </c>
      <c r="B39" s="1" t="s">
        <v>78</v>
      </c>
      <c r="C39" s="18">
        <v>0</v>
      </c>
      <c r="D39" s="19">
        <v>183.38</v>
      </c>
      <c r="E39" s="20">
        <f t="shared" si="0"/>
        <v>0</v>
      </c>
      <c r="F39" s="18">
        <v>27696</v>
      </c>
      <c r="G39" s="19">
        <v>182.01</v>
      </c>
      <c r="H39" s="20">
        <f t="shared" si="1"/>
        <v>5040948.96</v>
      </c>
      <c r="I39" s="18">
        <v>0</v>
      </c>
      <c r="J39" s="19">
        <v>183.38</v>
      </c>
      <c r="K39" s="20">
        <f t="shared" si="2"/>
        <v>0</v>
      </c>
      <c r="L39" s="18">
        <v>21781</v>
      </c>
      <c r="M39" s="19">
        <v>182.01</v>
      </c>
      <c r="N39" s="20">
        <f t="shared" si="3"/>
        <v>3964359.8099999996</v>
      </c>
      <c r="O39" s="9">
        <f t="shared" si="4"/>
        <v>9005308.7699999996</v>
      </c>
      <c r="P39" s="9">
        <f t="shared" si="5"/>
        <v>64308.662329404266</v>
      </c>
    </row>
    <row r="40" spans="1:16" x14ac:dyDescent="0.25">
      <c r="A40" s="1" t="s">
        <v>79</v>
      </c>
      <c r="B40" s="1" t="s">
        <v>80</v>
      </c>
      <c r="C40" s="18">
        <v>3321</v>
      </c>
      <c r="D40" s="19">
        <v>258.83</v>
      </c>
      <c r="E40" s="20">
        <f t="shared" si="0"/>
        <v>859574.42999999993</v>
      </c>
      <c r="F40" s="18">
        <v>0</v>
      </c>
      <c r="G40" s="19">
        <v>257</v>
      </c>
      <c r="H40" s="20">
        <f t="shared" si="1"/>
        <v>0</v>
      </c>
      <c r="I40" s="18">
        <v>2369</v>
      </c>
      <c r="J40" s="19">
        <v>258.83</v>
      </c>
      <c r="K40" s="20">
        <f t="shared" si="2"/>
        <v>613168.27</v>
      </c>
      <c r="L40" s="18">
        <v>0</v>
      </c>
      <c r="M40" s="19">
        <v>257</v>
      </c>
      <c r="N40" s="20">
        <f t="shared" si="3"/>
        <v>0</v>
      </c>
      <c r="O40" s="9">
        <f t="shared" si="4"/>
        <v>1472742.7</v>
      </c>
      <c r="P40" s="9">
        <f t="shared" si="5"/>
        <v>10517.142211481898</v>
      </c>
    </row>
    <row r="41" spans="1:16" x14ac:dyDescent="0.25">
      <c r="A41" s="1" t="s">
        <v>81</v>
      </c>
      <c r="B41" s="1" t="s">
        <v>82</v>
      </c>
      <c r="C41" s="18">
        <v>1244</v>
      </c>
      <c r="D41" s="19">
        <v>260.16000000000003</v>
      </c>
      <c r="E41" s="20">
        <f t="shared" si="0"/>
        <v>323639.04000000004</v>
      </c>
      <c r="F41" s="18">
        <v>30484</v>
      </c>
      <c r="G41" s="19">
        <v>257.83</v>
      </c>
      <c r="H41" s="20">
        <f t="shared" si="1"/>
        <v>7859689.7199999997</v>
      </c>
      <c r="I41" s="18">
        <v>1481</v>
      </c>
      <c r="J41" s="19">
        <v>260.16000000000003</v>
      </c>
      <c r="K41" s="20">
        <f t="shared" si="2"/>
        <v>385296.96</v>
      </c>
      <c r="L41" s="18">
        <v>36287</v>
      </c>
      <c r="M41" s="19">
        <v>257.83</v>
      </c>
      <c r="N41" s="20">
        <f t="shared" si="3"/>
        <v>9355877.209999999</v>
      </c>
      <c r="O41" s="9">
        <f t="shared" si="4"/>
        <v>17924502.93</v>
      </c>
      <c r="P41" s="9">
        <f t="shared" si="5"/>
        <v>128002.36347118473</v>
      </c>
    </row>
    <row r="42" spans="1:16" x14ac:dyDescent="0.25">
      <c r="A42" s="1" t="s">
        <v>83</v>
      </c>
      <c r="B42" s="1" t="s">
        <v>84</v>
      </c>
      <c r="C42" s="18">
        <v>1545</v>
      </c>
      <c r="D42" s="19">
        <v>306.48</v>
      </c>
      <c r="E42" s="20">
        <f t="shared" si="0"/>
        <v>473511.60000000003</v>
      </c>
      <c r="F42" s="18">
        <v>17354</v>
      </c>
      <c r="G42" s="19">
        <v>303.7</v>
      </c>
      <c r="H42" s="20">
        <f t="shared" si="1"/>
        <v>5270409.8</v>
      </c>
      <c r="I42" s="18">
        <v>1213</v>
      </c>
      <c r="J42" s="19">
        <v>306.48</v>
      </c>
      <c r="K42" s="20">
        <f t="shared" si="2"/>
        <v>371760.24000000005</v>
      </c>
      <c r="L42" s="18">
        <v>13623</v>
      </c>
      <c r="M42" s="19">
        <v>303.7</v>
      </c>
      <c r="N42" s="20">
        <f t="shared" si="3"/>
        <v>4137305.0999999996</v>
      </c>
      <c r="O42" s="9">
        <f t="shared" si="4"/>
        <v>10252986.74</v>
      </c>
      <c r="P42" s="9">
        <f t="shared" si="5"/>
        <v>73218.573507115798</v>
      </c>
    </row>
    <row r="43" spans="1:16" x14ac:dyDescent="0.25">
      <c r="A43" s="1" t="s">
        <v>85</v>
      </c>
      <c r="B43" s="1" t="s">
        <v>86</v>
      </c>
      <c r="C43" s="18">
        <v>382</v>
      </c>
      <c r="D43" s="19">
        <v>239.1</v>
      </c>
      <c r="E43" s="20">
        <f t="shared" si="0"/>
        <v>91336.2</v>
      </c>
      <c r="F43" s="18">
        <v>24178</v>
      </c>
      <c r="G43" s="19">
        <v>236.91</v>
      </c>
      <c r="H43" s="20">
        <f t="shared" si="1"/>
        <v>5728009.9799999995</v>
      </c>
      <c r="I43" s="18">
        <v>364</v>
      </c>
      <c r="J43" s="19">
        <v>239.1</v>
      </c>
      <c r="K43" s="20">
        <f t="shared" si="2"/>
        <v>87032.4</v>
      </c>
      <c r="L43" s="18">
        <v>23014</v>
      </c>
      <c r="M43" s="19">
        <v>236.91</v>
      </c>
      <c r="N43" s="20">
        <f t="shared" si="3"/>
        <v>5452246.7400000002</v>
      </c>
      <c r="O43" s="9">
        <f t="shared" si="4"/>
        <v>11358625.32</v>
      </c>
      <c r="P43" s="9">
        <f t="shared" si="5"/>
        <v>81114.15376044919</v>
      </c>
    </row>
    <row r="44" spans="1:16" x14ac:dyDescent="0.25">
      <c r="A44" s="1" t="s">
        <v>87</v>
      </c>
      <c r="B44" s="1" t="s">
        <v>88</v>
      </c>
      <c r="C44" s="18">
        <v>21272</v>
      </c>
      <c r="D44" s="19">
        <v>316.14</v>
      </c>
      <c r="E44" s="20">
        <f t="shared" si="0"/>
        <v>6724930.0800000001</v>
      </c>
      <c r="F44" s="18">
        <v>68419</v>
      </c>
      <c r="G44" s="19">
        <v>313.55</v>
      </c>
      <c r="H44" s="20">
        <f t="shared" si="1"/>
        <v>21452777.449999999</v>
      </c>
      <c r="I44" s="18">
        <v>11930</v>
      </c>
      <c r="J44" s="19">
        <v>316.14</v>
      </c>
      <c r="K44" s="20">
        <f t="shared" si="2"/>
        <v>3771550.1999999997</v>
      </c>
      <c r="L44" s="18">
        <v>38371</v>
      </c>
      <c r="M44" s="19">
        <v>313.55</v>
      </c>
      <c r="N44" s="20">
        <f t="shared" si="3"/>
        <v>12031227.050000001</v>
      </c>
      <c r="O44" s="9">
        <f t="shared" si="4"/>
        <v>43980484.780000001</v>
      </c>
      <c r="P44" s="9">
        <f t="shared" si="5"/>
        <v>314073.20026857051</v>
      </c>
    </row>
    <row r="45" spans="1:16" x14ac:dyDescent="0.25">
      <c r="A45" s="1" t="s">
        <v>89</v>
      </c>
      <c r="B45" s="1" t="s">
        <v>90</v>
      </c>
      <c r="C45" s="18">
        <v>356</v>
      </c>
      <c r="D45" s="19">
        <v>228.04</v>
      </c>
      <c r="E45" s="20">
        <f t="shared" si="0"/>
        <v>81182.239999999991</v>
      </c>
      <c r="F45" s="18">
        <v>15677</v>
      </c>
      <c r="G45" s="19">
        <v>226.13</v>
      </c>
      <c r="H45" s="20">
        <f t="shared" si="1"/>
        <v>3545040.01</v>
      </c>
      <c r="I45" s="18">
        <v>218</v>
      </c>
      <c r="J45" s="19">
        <v>228.04</v>
      </c>
      <c r="K45" s="20">
        <f t="shared" si="2"/>
        <v>49712.72</v>
      </c>
      <c r="L45" s="18">
        <v>9604</v>
      </c>
      <c r="M45" s="19">
        <v>226.13</v>
      </c>
      <c r="N45" s="20">
        <f t="shared" si="3"/>
        <v>2171752.52</v>
      </c>
      <c r="O45" s="9">
        <f t="shared" si="4"/>
        <v>5847687.4900000002</v>
      </c>
      <c r="P45" s="9">
        <f t="shared" si="5"/>
        <v>41759.474306430871</v>
      </c>
    </row>
    <row r="46" spans="1:16" x14ac:dyDescent="0.25">
      <c r="A46" s="1" t="s">
        <v>91</v>
      </c>
      <c r="B46" s="1" t="s">
        <v>92</v>
      </c>
      <c r="C46" s="18">
        <v>0</v>
      </c>
      <c r="D46" s="19">
        <v>180.7</v>
      </c>
      <c r="E46" s="20">
        <f t="shared" si="0"/>
        <v>0</v>
      </c>
      <c r="F46" s="18">
        <v>16847</v>
      </c>
      <c r="G46" s="19">
        <v>179.19</v>
      </c>
      <c r="H46" s="20">
        <f t="shared" si="1"/>
        <v>3018813.93</v>
      </c>
      <c r="I46" s="18">
        <v>0</v>
      </c>
      <c r="J46" s="19">
        <v>180.7</v>
      </c>
      <c r="K46" s="20">
        <f t="shared" si="2"/>
        <v>0</v>
      </c>
      <c r="L46" s="18">
        <v>12538</v>
      </c>
      <c r="M46" s="19">
        <v>179.19</v>
      </c>
      <c r="N46" s="20">
        <f t="shared" si="3"/>
        <v>2246684.2199999997</v>
      </c>
      <c r="O46" s="9">
        <f t="shared" si="4"/>
        <v>5265498.1500000004</v>
      </c>
      <c r="P46" s="9">
        <f t="shared" si="5"/>
        <v>37601.946937401117</v>
      </c>
    </row>
    <row r="47" spans="1:16" x14ac:dyDescent="0.25">
      <c r="A47" s="1" t="s">
        <v>93</v>
      </c>
      <c r="B47" s="1" t="s">
        <v>94</v>
      </c>
      <c r="C47" s="18">
        <v>1895</v>
      </c>
      <c r="D47" s="19">
        <v>219.09</v>
      </c>
      <c r="E47" s="20">
        <f t="shared" si="0"/>
        <v>415175.55</v>
      </c>
      <c r="F47" s="18">
        <v>27166</v>
      </c>
      <c r="G47" s="19">
        <v>217.25</v>
      </c>
      <c r="H47" s="20">
        <f t="shared" si="1"/>
        <v>5901813.5</v>
      </c>
      <c r="I47" s="18">
        <v>1175</v>
      </c>
      <c r="J47" s="19">
        <v>219.09</v>
      </c>
      <c r="K47" s="20">
        <f t="shared" si="2"/>
        <v>257430.75</v>
      </c>
      <c r="L47" s="18">
        <v>16846</v>
      </c>
      <c r="M47" s="19">
        <v>217.25</v>
      </c>
      <c r="N47" s="20">
        <f t="shared" si="3"/>
        <v>3659793.5</v>
      </c>
      <c r="O47" s="9">
        <f t="shared" si="4"/>
        <v>10234213.300000001</v>
      </c>
      <c r="P47" s="9">
        <f t="shared" si="5"/>
        <v>73084.508718827448</v>
      </c>
    </row>
    <row r="48" spans="1:16" x14ac:dyDescent="0.25">
      <c r="A48" s="1" t="s">
        <v>95</v>
      </c>
      <c r="B48" s="1" t="s">
        <v>96</v>
      </c>
      <c r="C48" s="18">
        <v>1005</v>
      </c>
      <c r="D48" s="19">
        <v>211.27</v>
      </c>
      <c r="E48" s="20">
        <f t="shared" si="0"/>
        <v>212326.35</v>
      </c>
      <c r="F48" s="18">
        <v>4869</v>
      </c>
      <c r="G48" s="19">
        <v>209.47</v>
      </c>
      <c r="H48" s="20">
        <f t="shared" si="1"/>
        <v>1019909.43</v>
      </c>
      <c r="I48" s="18">
        <v>530</v>
      </c>
      <c r="J48" s="19">
        <v>211.27</v>
      </c>
      <c r="K48" s="20">
        <f t="shared" si="2"/>
        <v>111973.1</v>
      </c>
      <c r="L48" s="18">
        <v>2566</v>
      </c>
      <c r="M48" s="19">
        <v>209.47</v>
      </c>
      <c r="N48" s="20">
        <f t="shared" si="3"/>
        <v>537500.02</v>
      </c>
      <c r="O48" s="9">
        <f t="shared" si="4"/>
        <v>1881708.9000000001</v>
      </c>
      <c r="P48" s="9">
        <f t="shared" si="5"/>
        <v>13437.649429130541</v>
      </c>
    </row>
    <row r="49" spans="1:16" x14ac:dyDescent="0.25">
      <c r="A49" s="1" t="s">
        <v>97</v>
      </c>
      <c r="B49" s="1" t="s">
        <v>98</v>
      </c>
      <c r="C49" s="18">
        <v>0</v>
      </c>
      <c r="D49" s="19">
        <v>177.76</v>
      </c>
      <c r="E49" s="20">
        <f t="shared" si="0"/>
        <v>0</v>
      </c>
      <c r="F49" s="18">
        <v>15911</v>
      </c>
      <c r="G49" s="19">
        <v>176.44</v>
      </c>
      <c r="H49" s="20">
        <f t="shared" si="1"/>
        <v>2807336.84</v>
      </c>
      <c r="I49" s="18">
        <v>0</v>
      </c>
      <c r="J49" s="19">
        <v>177.76</v>
      </c>
      <c r="K49" s="20">
        <f t="shared" si="2"/>
        <v>0</v>
      </c>
      <c r="L49" s="18">
        <v>14046</v>
      </c>
      <c r="M49" s="19">
        <v>176.44</v>
      </c>
      <c r="N49" s="20">
        <f t="shared" si="3"/>
        <v>2478276.2399999998</v>
      </c>
      <c r="O49" s="9">
        <f t="shared" si="4"/>
        <v>5285613.08</v>
      </c>
      <c r="P49" s="9">
        <f t="shared" si="5"/>
        <v>37745.591566828916</v>
      </c>
    </row>
    <row r="50" spans="1:16" x14ac:dyDescent="0.25">
      <c r="A50" s="1" t="s">
        <v>99</v>
      </c>
      <c r="B50" s="1" t="s">
        <v>100</v>
      </c>
      <c r="C50" s="18">
        <v>2103</v>
      </c>
      <c r="D50" s="19">
        <v>180.8</v>
      </c>
      <c r="E50" s="20">
        <f t="shared" si="0"/>
        <v>380222.4</v>
      </c>
      <c r="F50" s="18">
        <v>16963</v>
      </c>
      <c r="G50" s="19">
        <v>179.33</v>
      </c>
      <c r="H50" s="20">
        <f t="shared" si="1"/>
        <v>3041974.79</v>
      </c>
      <c r="I50" s="18">
        <v>1632</v>
      </c>
      <c r="J50" s="19">
        <v>180.8</v>
      </c>
      <c r="K50" s="20">
        <f t="shared" si="2"/>
        <v>295065.60000000003</v>
      </c>
      <c r="L50" s="18">
        <v>13161</v>
      </c>
      <c r="M50" s="19">
        <v>179.33</v>
      </c>
      <c r="N50" s="20">
        <f t="shared" si="3"/>
        <v>2360162.1300000004</v>
      </c>
      <c r="O50" s="9">
        <f t="shared" si="4"/>
        <v>6077424.9200000009</v>
      </c>
      <c r="P50" s="9">
        <f t="shared" si="5"/>
        <v>43400.074000192981</v>
      </c>
    </row>
    <row r="51" spans="1:16" x14ac:dyDescent="0.25">
      <c r="A51" s="1" t="s">
        <v>101</v>
      </c>
      <c r="B51" s="1" t="s">
        <v>102</v>
      </c>
      <c r="C51" s="18">
        <v>2090</v>
      </c>
      <c r="D51" s="19">
        <v>244.79</v>
      </c>
      <c r="E51" s="20">
        <f t="shared" si="0"/>
        <v>511611.1</v>
      </c>
      <c r="F51" s="18">
        <v>21576</v>
      </c>
      <c r="G51" s="19">
        <v>242.75</v>
      </c>
      <c r="H51" s="20">
        <f t="shared" si="1"/>
        <v>5237574</v>
      </c>
      <c r="I51" s="18">
        <v>398</v>
      </c>
      <c r="J51" s="19">
        <v>244.79</v>
      </c>
      <c r="K51" s="20">
        <f t="shared" si="2"/>
        <v>97426.42</v>
      </c>
      <c r="L51" s="18">
        <v>4110</v>
      </c>
      <c r="M51" s="19">
        <v>242.75</v>
      </c>
      <c r="N51" s="20">
        <f t="shared" si="3"/>
        <v>997702.5</v>
      </c>
      <c r="O51" s="9">
        <f t="shared" si="4"/>
        <v>6844314.0199999996</v>
      </c>
      <c r="P51" s="9">
        <f t="shared" si="5"/>
        <v>48876.578297335545</v>
      </c>
    </row>
    <row r="52" spans="1:16" x14ac:dyDescent="0.25">
      <c r="A52" s="1" t="s">
        <v>103</v>
      </c>
      <c r="B52" s="1" t="s">
        <v>104</v>
      </c>
      <c r="C52" s="18">
        <v>3425</v>
      </c>
      <c r="D52" s="19">
        <v>222.66</v>
      </c>
      <c r="E52" s="20">
        <f t="shared" si="0"/>
        <v>762610.5</v>
      </c>
      <c r="F52" s="18">
        <v>56953</v>
      </c>
      <c r="G52" s="19">
        <v>220.84</v>
      </c>
      <c r="H52" s="20">
        <f t="shared" si="1"/>
        <v>12577500.52</v>
      </c>
      <c r="I52" s="18">
        <v>2247</v>
      </c>
      <c r="J52" s="19">
        <v>222.66</v>
      </c>
      <c r="K52" s="20">
        <f t="shared" si="2"/>
        <v>500317.02</v>
      </c>
      <c r="L52" s="18">
        <v>37362</v>
      </c>
      <c r="M52" s="19">
        <v>220.84</v>
      </c>
      <c r="N52" s="20">
        <f t="shared" si="3"/>
        <v>8251024.0800000001</v>
      </c>
      <c r="O52" s="9">
        <f t="shared" si="4"/>
        <v>22091452.119999997</v>
      </c>
      <c r="P52" s="9">
        <f t="shared" si="5"/>
        <v>157759.35851128865</v>
      </c>
    </row>
    <row r="53" spans="1:16" x14ac:dyDescent="0.25">
      <c r="A53" s="1" t="s">
        <v>105</v>
      </c>
      <c r="B53" s="1" t="s">
        <v>106</v>
      </c>
      <c r="C53" s="18">
        <v>9705</v>
      </c>
      <c r="D53" s="19">
        <v>410.68</v>
      </c>
      <c r="E53" s="20">
        <f t="shared" si="0"/>
        <v>3985649.4</v>
      </c>
      <c r="F53" s="18">
        <v>50436</v>
      </c>
      <c r="G53" s="19">
        <v>407.28</v>
      </c>
      <c r="H53" s="20">
        <f t="shared" si="1"/>
        <v>20541574.079999998</v>
      </c>
      <c r="I53" s="18">
        <v>8810</v>
      </c>
      <c r="J53" s="19">
        <v>410.68</v>
      </c>
      <c r="K53" s="20">
        <f t="shared" si="2"/>
        <v>3618090.8000000003</v>
      </c>
      <c r="L53" s="18">
        <v>45782</v>
      </c>
      <c r="M53" s="19">
        <v>407.28</v>
      </c>
      <c r="N53" s="20">
        <f t="shared" si="3"/>
        <v>18646092.959999997</v>
      </c>
      <c r="O53" s="9">
        <f t="shared" si="4"/>
        <v>46791407.239999995</v>
      </c>
      <c r="P53" s="9">
        <f t="shared" si="5"/>
        <v>334146.54455149814</v>
      </c>
    </row>
    <row r="54" spans="1:16" x14ac:dyDescent="0.25">
      <c r="A54" s="1" t="s">
        <v>107</v>
      </c>
      <c r="B54" s="1" t="s">
        <v>108</v>
      </c>
      <c r="C54" s="18">
        <v>4333</v>
      </c>
      <c r="D54" s="19">
        <v>254.97</v>
      </c>
      <c r="E54" s="20">
        <f t="shared" si="0"/>
        <v>1104785.01</v>
      </c>
      <c r="F54" s="18">
        <v>17972</v>
      </c>
      <c r="G54" s="19">
        <v>252.48</v>
      </c>
      <c r="H54" s="20">
        <f t="shared" si="1"/>
        <v>4537570.5599999996</v>
      </c>
      <c r="I54" s="18">
        <v>1677</v>
      </c>
      <c r="J54" s="19">
        <v>254.97</v>
      </c>
      <c r="K54" s="20">
        <f t="shared" si="2"/>
        <v>427584.69</v>
      </c>
      <c r="L54" s="18">
        <v>6956</v>
      </c>
      <c r="M54" s="19">
        <v>252.48</v>
      </c>
      <c r="N54" s="20">
        <f t="shared" si="3"/>
        <v>1756250.88</v>
      </c>
      <c r="O54" s="9">
        <f t="shared" si="4"/>
        <v>7826191.1399999987</v>
      </c>
      <c r="P54" s="9">
        <f t="shared" si="5"/>
        <v>55888.353881244584</v>
      </c>
    </row>
    <row r="55" spans="1:16" x14ac:dyDescent="0.25">
      <c r="A55" s="1" t="s">
        <v>109</v>
      </c>
      <c r="B55" s="1" t="s">
        <v>110</v>
      </c>
      <c r="C55" s="18">
        <v>6459</v>
      </c>
      <c r="D55" s="19">
        <v>218.87</v>
      </c>
      <c r="E55" s="20">
        <f t="shared" si="0"/>
        <v>1413681.33</v>
      </c>
      <c r="F55" s="18">
        <v>38381</v>
      </c>
      <c r="G55" s="19">
        <v>216.93</v>
      </c>
      <c r="H55" s="20">
        <f t="shared" si="1"/>
        <v>8325990.3300000001</v>
      </c>
      <c r="I55" s="18">
        <v>0</v>
      </c>
      <c r="J55" s="19">
        <v>218.87</v>
      </c>
      <c r="K55" s="20">
        <f t="shared" si="2"/>
        <v>0</v>
      </c>
      <c r="L55" s="18">
        <v>0</v>
      </c>
      <c r="M55" s="19">
        <v>216.93</v>
      </c>
      <c r="N55" s="20">
        <f t="shared" si="3"/>
        <v>0</v>
      </c>
      <c r="O55" s="9">
        <f t="shared" si="4"/>
        <v>9739671.6600000001</v>
      </c>
      <c r="P55" s="9">
        <f t="shared" si="5"/>
        <v>69552.890631445654</v>
      </c>
    </row>
    <row r="56" spans="1:16" x14ac:dyDescent="0.25">
      <c r="A56" s="1" t="s">
        <v>111</v>
      </c>
      <c r="B56" s="1" t="s">
        <v>112</v>
      </c>
      <c r="C56" s="18">
        <v>4674</v>
      </c>
      <c r="D56" s="19">
        <v>216.39</v>
      </c>
      <c r="E56" s="20">
        <f t="shared" si="0"/>
        <v>1011406.86</v>
      </c>
      <c r="F56" s="18">
        <v>38738</v>
      </c>
      <c r="G56" s="19">
        <v>214.59</v>
      </c>
      <c r="H56" s="20">
        <f t="shared" si="1"/>
        <v>8312787.4199999999</v>
      </c>
      <c r="I56" s="18">
        <v>5326</v>
      </c>
      <c r="J56" s="19">
        <v>216.39</v>
      </c>
      <c r="K56" s="20">
        <f t="shared" si="2"/>
        <v>1152493.1399999999</v>
      </c>
      <c r="L56" s="18">
        <v>44143</v>
      </c>
      <c r="M56" s="19">
        <v>214.59</v>
      </c>
      <c r="N56" s="20">
        <f t="shared" si="3"/>
        <v>9472646.370000001</v>
      </c>
      <c r="O56" s="9">
        <f t="shared" si="4"/>
        <v>19949333.789999999</v>
      </c>
      <c r="P56" s="9">
        <f t="shared" si="5"/>
        <v>142462.07466772789</v>
      </c>
    </row>
    <row r="57" spans="1:16" x14ac:dyDescent="0.25">
      <c r="A57" s="1" t="s">
        <v>113</v>
      </c>
      <c r="B57" s="1" t="s">
        <v>114</v>
      </c>
      <c r="C57" s="18">
        <v>1262</v>
      </c>
      <c r="D57" s="19">
        <v>164.55</v>
      </c>
      <c r="E57" s="20">
        <f t="shared" si="0"/>
        <v>207662.1</v>
      </c>
      <c r="F57" s="18">
        <v>8458</v>
      </c>
      <c r="G57" s="19">
        <v>163.22999999999999</v>
      </c>
      <c r="H57" s="20">
        <f t="shared" si="1"/>
        <v>1380599.3399999999</v>
      </c>
      <c r="I57" s="18">
        <v>1073</v>
      </c>
      <c r="J57" s="19">
        <v>164.55</v>
      </c>
      <c r="K57" s="20">
        <f t="shared" si="2"/>
        <v>176562.15000000002</v>
      </c>
      <c r="L57" s="18">
        <v>7194</v>
      </c>
      <c r="M57" s="19">
        <v>163.22999999999999</v>
      </c>
      <c r="N57" s="20">
        <f t="shared" si="3"/>
        <v>1174276.6199999999</v>
      </c>
      <c r="O57" s="9">
        <f t="shared" si="4"/>
        <v>2939100.21</v>
      </c>
      <c r="P57" s="9">
        <f t="shared" si="5"/>
        <v>20988.686538637274</v>
      </c>
    </row>
    <row r="58" spans="1:16" x14ac:dyDescent="0.25">
      <c r="A58" s="1" t="s">
        <v>115</v>
      </c>
      <c r="B58" s="1" t="s">
        <v>116</v>
      </c>
      <c r="C58" s="18">
        <v>2177</v>
      </c>
      <c r="D58" s="19">
        <v>282.58</v>
      </c>
      <c r="E58" s="20">
        <f t="shared" si="0"/>
        <v>615176.65999999992</v>
      </c>
      <c r="F58" s="18">
        <v>36320</v>
      </c>
      <c r="G58" s="19">
        <v>280.04000000000002</v>
      </c>
      <c r="H58" s="20">
        <f t="shared" si="1"/>
        <v>10171052.800000001</v>
      </c>
      <c r="I58" s="18">
        <v>984</v>
      </c>
      <c r="J58" s="19">
        <v>282.58</v>
      </c>
      <c r="K58" s="20">
        <f t="shared" si="2"/>
        <v>278058.71999999997</v>
      </c>
      <c r="L58" s="18">
        <v>16412</v>
      </c>
      <c r="M58" s="19">
        <v>280.04000000000002</v>
      </c>
      <c r="N58" s="20">
        <f t="shared" si="3"/>
        <v>4596016.4800000004</v>
      </c>
      <c r="O58" s="9">
        <f t="shared" si="4"/>
        <v>15660304.66</v>
      </c>
      <c r="P58" s="9">
        <f t="shared" si="5"/>
        <v>111833.28301973772</v>
      </c>
    </row>
    <row r="59" spans="1:16" x14ac:dyDescent="0.25">
      <c r="A59" s="1" t="s">
        <v>117</v>
      </c>
      <c r="B59" s="1" t="s">
        <v>118</v>
      </c>
      <c r="C59" s="18">
        <v>6625</v>
      </c>
      <c r="D59" s="19">
        <v>280.45999999999998</v>
      </c>
      <c r="E59" s="20">
        <f t="shared" si="0"/>
        <v>1858047.4999999998</v>
      </c>
      <c r="F59" s="18">
        <v>19983</v>
      </c>
      <c r="G59" s="19">
        <v>278.10000000000002</v>
      </c>
      <c r="H59" s="20">
        <f t="shared" si="1"/>
        <v>5557272.3000000007</v>
      </c>
      <c r="I59" s="18">
        <v>3338</v>
      </c>
      <c r="J59" s="19">
        <v>280.45999999999998</v>
      </c>
      <c r="K59" s="20">
        <f t="shared" si="2"/>
        <v>936175.48</v>
      </c>
      <c r="L59" s="18">
        <v>10067</v>
      </c>
      <c r="M59" s="19">
        <v>278.10000000000002</v>
      </c>
      <c r="N59" s="20">
        <f t="shared" si="3"/>
        <v>2799632.7</v>
      </c>
      <c r="O59" s="9">
        <f t="shared" si="4"/>
        <v>11151127.98</v>
      </c>
      <c r="P59" s="9">
        <f t="shared" si="5"/>
        <v>79632.374877223891</v>
      </c>
    </row>
    <row r="60" spans="1:16" x14ac:dyDescent="0.25">
      <c r="A60" s="1" t="s">
        <v>119</v>
      </c>
      <c r="B60" s="1" t="s">
        <v>120</v>
      </c>
      <c r="C60" s="18">
        <v>53808</v>
      </c>
      <c r="D60" s="19">
        <v>258.14999999999998</v>
      </c>
      <c r="E60" s="20">
        <f t="shared" si="0"/>
        <v>13890535.199999999</v>
      </c>
      <c r="F60" s="18">
        <v>0</v>
      </c>
      <c r="G60" s="19">
        <v>255.58</v>
      </c>
      <c r="H60" s="20">
        <f t="shared" si="1"/>
        <v>0</v>
      </c>
      <c r="I60" s="18">
        <v>0</v>
      </c>
      <c r="J60" s="19">
        <v>258.14999999999998</v>
      </c>
      <c r="K60" s="20">
        <f t="shared" si="2"/>
        <v>0</v>
      </c>
      <c r="L60" s="18">
        <v>0</v>
      </c>
      <c r="M60" s="19">
        <v>255.58</v>
      </c>
      <c r="N60" s="20">
        <f t="shared" si="3"/>
        <v>0</v>
      </c>
      <c r="O60" s="9">
        <f t="shared" si="4"/>
        <v>13890535.199999999</v>
      </c>
      <c r="P60" s="9">
        <f t="shared" si="5"/>
        <v>99195.014914686151</v>
      </c>
    </row>
    <row r="61" spans="1:16" x14ac:dyDescent="0.25">
      <c r="A61" s="1" t="s">
        <v>121</v>
      </c>
      <c r="B61" s="1" t="s">
        <v>122</v>
      </c>
      <c r="C61" s="18">
        <v>10172</v>
      </c>
      <c r="D61" s="19">
        <v>245.64</v>
      </c>
      <c r="E61" s="20">
        <f t="shared" si="0"/>
        <v>2498650.08</v>
      </c>
      <c r="F61" s="18">
        <v>16178</v>
      </c>
      <c r="G61" s="19">
        <v>243.61</v>
      </c>
      <c r="H61" s="20">
        <f t="shared" si="1"/>
        <v>3941122.58</v>
      </c>
      <c r="I61" s="18">
        <v>4816</v>
      </c>
      <c r="J61" s="19">
        <v>245.64</v>
      </c>
      <c r="K61" s="20">
        <f t="shared" si="2"/>
        <v>1183002.24</v>
      </c>
      <c r="L61" s="18">
        <v>7659</v>
      </c>
      <c r="M61" s="19">
        <v>243.61</v>
      </c>
      <c r="N61" s="20">
        <f t="shared" si="3"/>
        <v>1865808.99</v>
      </c>
      <c r="O61" s="9">
        <f t="shared" si="4"/>
        <v>9488583.8900000006</v>
      </c>
      <c r="P61" s="9">
        <f t="shared" si="5"/>
        <v>67759.824005039118</v>
      </c>
    </row>
    <row r="62" spans="1:16" x14ac:dyDescent="0.25">
      <c r="A62" s="1" t="s">
        <v>123</v>
      </c>
      <c r="B62" s="1" t="s">
        <v>124</v>
      </c>
      <c r="C62" s="18">
        <v>822</v>
      </c>
      <c r="D62" s="19">
        <v>266.57</v>
      </c>
      <c r="E62" s="20">
        <f t="shared" si="0"/>
        <v>219120.54</v>
      </c>
      <c r="F62" s="18">
        <v>10198</v>
      </c>
      <c r="G62" s="19">
        <v>264.14</v>
      </c>
      <c r="H62" s="20">
        <f t="shared" si="1"/>
        <v>2693699.7199999997</v>
      </c>
      <c r="I62" s="18">
        <v>621</v>
      </c>
      <c r="J62" s="19">
        <v>266.57</v>
      </c>
      <c r="K62" s="20">
        <f t="shared" si="2"/>
        <v>165539.97</v>
      </c>
      <c r="L62" s="18">
        <v>7705</v>
      </c>
      <c r="M62" s="19">
        <v>264.14</v>
      </c>
      <c r="N62" s="20">
        <f t="shared" si="3"/>
        <v>2035198.7</v>
      </c>
      <c r="O62" s="9">
        <f t="shared" si="4"/>
        <v>5113558.93</v>
      </c>
      <c r="P62" s="9">
        <f t="shared" si="5"/>
        <v>36516.91940051932</v>
      </c>
    </row>
    <row r="63" spans="1:16" x14ac:dyDescent="0.25">
      <c r="A63" s="1" t="s">
        <v>125</v>
      </c>
      <c r="B63" s="1" t="s">
        <v>126</v>
      </c>
      <c r="C63" s="18">
        <v>22843</v>
      </c>
      <c r="D63" s="19">
        <v>283.45999999999998</v>
      </c>
      <c r="E63" s="20">
        <f t="shared" si="0"/>
        <v>6475076.7799999993</v>
      </c>
      <c r="F63" s="18">
        <v>47498</v>
      </c>
      <c r="G63" s="19">
        <v>280.88</v>
      </c>
      <c r="H63" s="20">
        <f t="shared" si="1"/>
        <v>13341238.24</v>
      </c>
      <c r="I63" s="18">
        <v>0</v>
      </c>
      <c r="J63" s="19">
        <v>283.45999999999998</v>
      </c>
      <c r="K63" s="20">
        <f t="shared" si="2"/>
        <v>0</v>
      </c>
      <c r="L63" s="18">
        <v>0</v>
      </c>
      <c r="M63" s="19">
        <v>280.88</v>
      </c>
      <c r="N63" s="20">
        <f t="shared" si="3"/>
        <v>0</v>
      </c>
      <c r="O63" s="9">
        <f t="shared" si="4"/>
        <v>19816315.02</v>
      </c>
      <c r="P63" s="9">
        <f t="shared" si="5"/>
        <v>141512.16174615209</v>
      </c>
    </row>
    <row r="64" spans="1:16" x14ac:dyDescent="0.25">
      <c r="A64" s="1" t="s">
        <v>127</v>
      </c>
      <c r="B64" s="1" t="s">
        <v>128</v>
      </c>
      <c r="C64" s="18">
        <v>11965</v>
      </c>
      <c r="D64" s="19">
        <v>274.44</v>
      </c>
      <c r="E64" s="20">
        <f t="shared" si="0"/>
        <v>3283674.6</v>
      </c>
      <c r="F64" s="18">
        <v>25576</v>
      </c>
      <c r="G64" s="19">
        <v>271.87</v>
      </c>
      <c r="H64" s="20">
        <f t="shared" si="1"/>
        <v>6953347.1200000001</v>
      </c>
      <c r="I64" s="18">
        <v>8283</v>
      </c>
      <c r="J64" s="19">
        <v>274.44</v>
      </c>
      <c r="K64" s="20">
        <f t="shared" si="2"/>
        <v>2273186.52</v>
      </c>
      <c r="L64" s="18">
        <v>17704</v>
      </c>
      <c r="M64" s="19">
        <v>271.87</v>
      </c>
      <c r="N64" s="20">
        <f t="shared" si="3"/>
        <v>4813186.4800000004</v>
      </c>
      <c r="O64" s="9">
        <f t="shared" si="4"/>
        <v>17323394.720000003</v>
      </c>
      <c r="P64" s="9">
        <f t="shared" si="5"/>
        <v>123709.73276993644</v>
      </c>
    </row>
    <row r="65" spans="1:16" x14ac:dyDescent="0.25">
      <c r="A65" s="1" t="s">
        <v>129</v>
      </c>
      <c r="B65" s="1" t="s">
        <v>130</v>
      </c>
      <c r="C65" s="18">
        <v>9679</v>
      </c>
      <c r="D65" s="19">
        <v>251.97</v>
      </c>
      <c r="E65" s="20">
        <f t="shared" si="0"/>
        <v>2438817.63</v>
      </c>
      <c r="F65" s="18">
        <v>37134</v>
      </c>
      <c r="G65" s="19">
        <v>249.45</v>
      </c>
      <c r="H65" s="20">
        <f t="shared" si="1"/>
        <v>9263076.2999999989</v>
      </c>
      <c r="I65" s="18">
        <v>4138</v>
      </c>
      <c r="J65" s="19">
        <v>251.97</v>
      </c>
      <c r="K65" s="20">
        <f t="shared" si="2"/>
        <v>1042651.86</v>
      </c>
      <c r="L65" s="18">
        <v>15878</v>
      </c>
      <c r="M65" s="19">
        <v>249.45</v>
      </c>
      <c r="N65" s="20">
        <f t="shared" si="3"/>
        <v>3960767.0999999996</v>
      </c>
      <c r="O65" s="9">
        <f t="shared" si="4"/>
        <v>16705312.889999997</v>
      </c>
      <c r="P65" s="9">
        <f t="shared" si="5"/>
        <v>119295.89014525866</v>
      </c>
    </row>
    <row r="66" spans="1:16" x14ac:dyDescent="0.25">
      <c r="A66" s="1" t="s">
        <v>131</v>
      </c>
      <c r="B66" s="1" t="s">
        <v>132</v>
      </c>
      <c r="C66" s="18">
        <v>10395</v>
      </c>
      <c r="D66" s="19">
        <v>225.03</v>
      </c>
      <c r="E66" s="20">
        <f t="shared" si="0"/>
        <v>2339186.85</v>
      </c>
      <c r="F66" s="18">
        <v>19551</v>
      </c>
      <c r="G66" s="19">
        <v>223.13</v>
      </c>
      <c r="H66" s="20">
        <f t="shared" si="1"/>
        <v>4362414.63</v>
      </c>
      <c r="I66" s="18">
        <v>2913</v>
      </c>
      <c r="J66" s="19">
        <v>225.03</v>
      </c>
      <c r="K66" s="20">
        <f t="shared" si="2"/>
        <v>655512.39</v>
      </c>
      <c r="L66" s="18">
        <v>5480</v>
      </c>
      <c r="M66" s="19">
        <v>223.13</v>
      </c>
      <c r="N66" s="20">
        <f t="shared" si="3"/>
        <v>1222752.3999999999</v>
      </c>
      <c r="O66" s="9">
        <f t="shared" si="4"/>
        <v>8579866.2699999996</v>
      </c>
      <c r="P66" s="9">
        <f t="shared" si="5"/>
        <v>61270.494647222993</v>
      </c>
    </row>
    <row r="67" spans="1:16" x14ac:dyDescent="0.25">
      <c r="A67" s="1" t="s">
        <v>133</v>
      </c>
      <c r="B67" s="1" t="s">
        <v>134</v>
      </c>
      <c r="C67" s="18">
        <v>8367</v>
      </c>
      <c r="D67" s="19">
        <v>257.72000000000003</v>
      </c>
      <c r="E67" s="20">
        <f t="shared" si="0"/>
        <v>2156343.2400000002</v>
      </c>
      <c r="F67" s="18">
        <v>21809</v>
      </c>
      <c r="G67" s="19">
        <v>255.24</v>
      </c>
      <c r="H67" s="20">
        <f t="shared" si="1"/>
        <v>5566529.1600000001</v>
      </c>
      <c r="I67" s="18">
        <v>3349</v>
      </c>
      <c r="J67" s="19">
        <v>257.72000000000003</v>
      </c>
      <c r="K67" s="20">
        <f t="shared" si="2"/>
        <v>863104.28000000014</v>
      </c>
      <c r="L67" s="18">
        <v>8729</v>
      </c>
      <c r="M67" s="19">
        <v>255.24</v>
      </c>
      <c r="N67" s="20">
        <f t="shared" si="3"/>
        <v>2227989.96</v>
      </c>
      <c r="O67" s="9">
        <f t="shared" si="4"/>
        <v>10813966.640000001</v>
      </c>
      <c r="P67" s="9">
        <f t="shared" si="5"/>
        <v>77224.640137819777</v>
      </c>
    </row>
    <row r="68" spans="1:16" x14ac:dyDescent="0.25">
      <c r="A68" s="1" t="s">
        <v>135</v>
      </c>
      <c r="B68" s="1" t="s">
        <v>136</v>
      </c>
      <c r="C68" s="18">
        <v>15513</v>
      </c>
      <c r="D68" s="19">
        <v>283.55</v>
      </c>
      <c r="E68" s="20">
        <f t="shared" si="0"/>
        <v>4398711.1500000004</v>
      </c>
      <c r="F68" s="18">
        <v>53266</v>
      </c>
      <c r="G68" s="19">
        <v>280.95</v>
      </c>
      <c r="H68" s="20">
        <f t="shared" si="1"/>
        <v>14965082.699999999</v>
      </c>
      <c r="I68" s="18">
        <v>6478</v>
      </c>
      <c r="J68" s="19">
        <v>283.55</v>
      </c>
      <c r="K68" s="20">
        <f t="shared" si="2"/>
        <v>1836836.9000000001</v>
      </c>
      <c r="L68" s="18">
        <v>22245</v>
      </c>
      <c r="M68" s="19">
        <v>280.95</v>
      </c>
      <c r="N68" s="20">
        <f t="shared" si="3"/>
        <v>6249732.75</v>
      </c>
      <c r="O68" s="9">
        <f t="shared" si="4"/>
        <v>27450363.5</v>
      </c>
      <c r="P68" s="9">
        <f t="shared" si="5"/>
        <v>196028.38750202055</v>
      </c>
    </row>
    <row r="69" spans="1:16" x14ac:dyDescent="0.25">
      <c r="A69" s="1" t="s">
        <v>137</v>
      </c>
      <c r="B69" s="1" t="s">
        <v>138</v>
      </c>
      <c r="C69" s="18">
        <v>0</v>
      </c>
      <c r="D69" s="19">
        <v>170.43</v>
      </c>
      <c r="E69" s="20">
        <f t="shared" si="0"/>
        <v>0</v>
      </c>
      <c r="F69" s="18">
        <v>29441</v>
      </c>
      <c r="G69" s="19">
        <v>169.08</v>
      </c>
      <c r="H69" s="20">
        <f t="shared" si="1"/>
        <v>4977884.28</v>
      </c>
      <c r="I69" s="18">
        <v>0</v>
      </c>
      <c r="J69" s="19">
        <v>170.43</v>
      </c>
      <c r="K69" s="20">
        <f t="shared" si="2"/>
        <v>0</v>
      </c>
      <c r="L69" s="18">
        <v>19866</v>
      </c>
      <c r="M69" s="19">
        <v>169.08</v>
      </c>
      <c r="N69" s="20">
        <f t="shared" si="3"/>
        <v>3358943.2800000003</v>
      </c>
      <c r="O69" s="9">
        <f t="shared" si="4"/>
        <v>8336827.5600000005</v>
      </c>
      <c r="P69" s="9">
        <f t="shared" si="5"/>
        <v>59534.907924596504</v>
      </c>
    </row>
    <row r="70" spans="1:16" x14ac:dyDescent="0.25">
      <c r="A70" s="1" t="s">
        <v>139</v>
      </c>
      <c r="B70" s="1" t="s">
        <v>140</v>
      </c>
      <c r="C70" s="18">
        <v>3413</v>
      </c>
      <c r="D70" s="19">
        <v>260.51</v>
      </c>
      <c r="E70" s="20">
        <f t="shared" ref="E70:E133" si="6">D70*C70</f>
        <v>889120.63</v>
      </c>
      <c r="F70" s="18">
        <v>35843</v>
      </c>
      <c r="G70" s="19">
        <v>258.45</v>
      </c>
      <c r="H70" s="20">
        <f t="shared" ref="H70:H133" si="7">G70*F70</f>
        <v>9263623.3499999996</v>
      </c>
      <c r="I70" s="18">
        <v>2296</v>
      </c>
      <c r="J70" s="19">
        <v>260.51</v>
      </c>
      <c r="K70" s="20">
        <f t="shared" ref="K70:K133" si="8">J70*I70</f>
        <v>598130.96</v>
      </c>
      <c r="L70" s="18">
        <v>24112</v>
      </c>
      <c r="M70" s="19">
        <v>258.45</v>
      </c>
      <c r="N70" s="20">
        <f t="shared" ref="N70:N133" si="9">M70*L70</f>
        <v>6231746.3999999994</v>
      </c>
      <c r="O70" s="9">
        <f t="shared" ref="O70:O133" si="10">N70+K70+H70+E70</f>
        <v>16982621.34</v>
      </c>
      <c r="P70" s="9">
        <f t="shared" si="5"/>
        <v>121276.20375000146</v>
      </c>
    </row>
    <row r="71" spans="1:16" x14ac:dyDescent="0.25">
      <c r="A71" s="1" t="s">
        <v>141</v>
      </c>
      <c r="B71" s="1" t="s">
        <v>142</v>
      </c>
      <c r="C71" s="18">
        <v>8339</v>
      </c>
      <c r="D71" s="19">
        <v>244.79</v>
      </c>
      <c r="E71" s="20">
        <f t="shared" si="6"/>
        <v>2041303.8099999998</v>
      </c>
      <c r="F71" s="18">
        <v>22611</v>
      </c>
      <c r="G71" s="19">
        <v>243.11</v>
      </c>
      <c r="H71" s="20">
        <f t="shared" si="7"/>
        <v>5496960.21</v>
      </c>
      <c r="I71" s="18">
        <v>6541</v>
      </c>
      <c r="J71" s="19">
        <v>244.79</v>
      </c>
      <c r="K71" s="20">
        <f t="shared" si="8"/>
        <v>1601171.39</v>
      </c>
      <c r="L71" s="18">
        <v>17735</v>
      </c>
      <c r="M71" s="19">
        <v>243.11</v>
      </c>
      <c r="N71" s="20">
        <f t="shared" si="9"/>
        <v>4311555.8500000006</v>
      </c>
      <c r="O71" s="9">
        <f t="shared" si="10"/>
        <v>13450991.26</v>
      </c>
      <c r="P71" s="9">
        <f t="shared" ref="P71:P134" si="11">(O71/$O$4)*$P$4</f>
        <v>96056.146105372027</v>
      </c>
    </row>
    <row r="72" spans="1:16" x14ac:dyDescent="0.25">
      <c r="A72" s="1" t="s">
        <v>143</v>
      </c>
      <c r="B72" s="1" t="s">
        <v>144</v>
      </c>
      <c r="C72" s="18">
        <v>2647</v>
      </c>
      <c r="D72" s="19">
        <v>188.05</v>
      </c>
      <c r="E72" s="20">
        <f t="shared" si="6"/>
        <v>497768.35000000003</v>
      </c>
      <c r="F72" s="18">
        <v>11997</v>
      </c>
      <c r="G72" s="19">
        <v>186.33</v>
      </c>
      <c r="H72" s="20">
        <f t="shared" si="7"/>
        <v>2235401.0100000002</v>
      </c>
      <c r="I72" s="18">
        <v>2334</v>
      </c>
      <c r="J72" s="19">
        <v>188.05</v>
      </c>
      <c r="K72" s="20">
        <f t="shared" si="8"/>
        <v>438908.7</v>
      </c>
      <c r="L72" s="18">
        <v>10581</v>
      </c>
      <c r="M72" s="19">
        <v>186.33</v>
      </c>
      <c r="N72" s="20">
        <f t="shared" si="9"/>
        <v>1971557.7300000002</v>
      </c>
      <c r="O72" s="9">
        <f t="shared" si="10"/>
        <v>5143635.79</v>
      </c>
      <c r="P72" s="9">
        <f t="shared" si="11"/>
        <v>36731.704110635241</v>
      </c>
    </row>
    <row r="73" spans="1:16" x14ac:dyDescent="0.25">
      <c r="A73" s="1" t="s">
        <v>145</v>
      </c>
      <c r="B73" s="1" t="s">
        <v>146</v>
      </c>
      <c r="C73" s="18">
        <v>11214</v>
      </c>
      <c r="D73" s="19">
        <v>270.83</v>
      </c>
      <c r="E73" s="20">
        <f t="shared" si="6"/>
        <v>3037087.6199999996</v>
      </c>
      <c r="F73" s="18">
        <v>34727</v>
      </c>
      <c r="G73" s="19">
        <v>268.51</v>
      </c>
      <c r="H73" s="20">
        <f t="shared" si="7"/>
        <v>9324546.7699999996</v>
      </c>
      <c r="I73" s="18">
        <v>4188</v>
      </c>
      <c r="J73" s="19">
        <v>270.83</v>
      </c>
      <c r="K73" s="20">
        <f t="shared" si="8"/>
        <v>1134236.04</v>
      </c>
      <c r="L73" s="18">
        <v>12970</v>
      </c>
      <c r="M73" s="19">
        <v>268.51</v>
      </c>
      <c r="N73" s="20">
        <f t="shared" si="9"/>
        <v>3482574.6999999997</v>
      </c>
      <c r="O73" s="9">
        <f t="shared" si="10"/>
        <v>16978445.129999999</v>
      </c>
      <c r="P73" s="9">
        <f t="shared" si="11"/>
        <v>121246.38062171503</v>
      </c>
    </row>
    <row r="74" spans="1:16" x14ac:dyDescent="0.25">
      <c r="A74" s="1" t="s">
        <v>147</v>
      </c>
      <c r="B74" s="1" t="s">
        <v>148</v>
      </c>
      <c r="C74" s="18">
        <v>3593</v>
      </c>
      <c r="D74" s="19">
        <v>210.54</v>
      </c>
      <c r="E74" s="20">
        <f t="shared" si="6"/>
        <v>756470.22</v>
      </c>
      <c r="F74" s="18">
        <v>20632</v>
      </c>
      <c r="G74" s="19">
        <v>208.72</v>
      </c>
      <c r="H74" s="20">
        <f t="shared" si="7"/>
        <v>4306311.04</v>
      </c>
      <c r="I74" s="18">
        <v>1365</v>
      </c>
      <c r="J74" s="19">
        <v>210.54</v>
      </c>
      <c r="K74" s="20">
        <f t="shared" si="8"/>
        <v>287387.09999999998</v>
      </c>
      <c r="L74" s="18">
        <v>7839</v>
      </c>
      <c r="M74" s="19">
        <v>208.72</v>
      </c>
      <c r="N74" s="20">
        <f t="shared" si="9"/>
        <v>1636156.08</v>
      </c>
      <c r="O74" s="9">
        <f t="shared" si="10"/>
        <v>6986324.4400000004</v>
      </c>
      <c r="P74" s="9">
        <f t="shared" si="11"/>
        <v>49890.70234130622</v>
      </c>
    </row>
    <row r="75" spans="1:16" x14ac:dyDescent="0.25">
      <c r="A75" s="1" t="s">
        <v>149</v>
      </c>
      <c r="B75" s="1" t="s">
        <v>150</v>
      </c>
      <c r="C75" s="18">
        <v>0</v>
      </c>
      <c r="D75" s="19">
        <v>169.01</v>
      </c>
      <c r="E75" s="20">
        <f t="shared" si="6"/>
        <v>0</v>
      </c>
      <c r="F75" s="18">
        <v>0</v>
      </c>
      <c r="G75" s="19">
        <v>167.93</v>
      </c>
      <c r="H75" s="20">
        <f t="shared" si="7"/>
        <v>0</v>
      </c>
      <c r="I75" s="18">
        <v>0</v>
      </c>
      <c r="J75" s="19">
        <v>169.01</v>
      </c>
      <c r="K75" s="20">
        <f t="shared" si="8"/>
        <v>0</v>
      </c>
      <c r="L75" s="18">
        <v>0</v>
      </c>
      <c r="M75" s="19">
        <v>167.93</v>
      </c>
      <c r="N75" s="20">
        <f t="shared" si="9"/>
        <v>0</v>
      </c>
      <c r="O75" s="9">
        <f t="shared" si="10"/>
        <v>0</v>
      </c>
      <c r="P75" s="9">
        <f t="shared" si="11"/>
        <v>0</v>
      </c>
    </row>
    <row r="76" spans="1:16" x14ac:dyDescent="0.25">
      <c r="A76" s="1" t="s">
        <v>151</v>
      </c>
      <c r="B76" s="1" t="s">
        <v>152</v>
      </c>
      <c r="C76" s="18">
        <v>2382</v>
      </c>
      <c r="D76" s="19">
        <v>217.61</v>
      </c>
      <c r="E76" s="20">
        <f t="shared" si="6"/>
        <v>518347.02</v>
      </c>
      <c r="F76" s="18">
        <v>19289</v>
      </c>
      <c r="G76" s="19">
        <v>215.81</v>
      </c>
      <c r="H76" s="20">
        <f t="shared" si="7"/>
        <v>4162759.09</v>
      </c>
      <c r="I76" s="18">
        <v>1870</v>
      </c>
      <c r="J76" s="19">
        <v>217.61</v>
      </c>
      <c r="K76" s="20">
        <f t="shared" si="8"/>
        <v>406930.7</v>
      </c>
      <c r="L76" s="18">
        <v>15142</v>
      </c>
      <c r="M76" s="19">
        <v>215.81</v>
      </c>
      <c r="N76" s="20">
        <f t="shared" si="9"/>
        <v>3267795.02</v>
      </c>
      <c r="O76" s="9">
        <f t="shared" si="10"/>
        <v>8355831.8300000001</v>
      </c>
      <c r="P76" s="9">
        <f t="shared" si="11"/>
        <v>59670.621114833593</v>
      </c>
    </row>
    <row r="77" spans="1:16" x14ac:dyDescent="0.25">
      <c r="A77" s="1" t="s">
        <v>153</v>
      </c>
      <c r="B77" s="1" t="s">
        <v>154</v>
      </c>
      <c r="C77" s="18">
        <v>613</v>
      </c>
      <c r="D77" s="19">
        <v>275.52999999999997</v>
      </c>
      <c r="E77" s="20">
        <f t="shared" si="6"/>
        <v>168899.88999999998</v>
      </c>
      <c r="F77" s="18">
        <v>40016</v>
      </c>
      <c r="G77" s="19">
        <v>273.05</v>
      </c>
      <c r="H77" s="20">
        <f t="shared" si="7"/>
        <v>10926368.800000001</v>
      </c>
      <c r="I77" s="18">
        <v>399</v>
      </c>
      <c r="J77" s="19">
        <v>275.52999999999997</v>
      </c>
      <c r="K77" s="20">
        <f t="shared" si="8"/>
        <v>109936.46999999999</v>
      </c>
      <c r="L77" s="18">
        <v>26026</v>
      </c>
      <c r="M77" s="19">
        <v>273.05</v>
      </c>
      <c r="N77" s="20">
        <f t="shared" si="9"/>
        <v>7106399.3000000007</v>
      </c>
      <c r="O77" s="9">
        <f t="shared" si="10"/>
        <v>18311604.460000001</v>
      </c>
      <c r="P77" s="9">
        <f t="shared" si="11"/>
        <v>130766.73082557204</v>
      </c>
    </row>
    <row r="78" spans="1:16" x14ac:dyDescent="0.25">
      <c r="A78" s="1" t="s">
        <v>155</v>
      </c>
      <c r="B78" s="1" t="s">
        <v>156</v>
      </c>
      <c r="C78" s="18">
        <v>10862</v>
      </c>
      <c r="D78" s="19">
        <v>235.12</v>
      </c>
      <c r="E78" s="20">
        <f t="shared" si="6"/>
        <v>2553873.44</v>
      </c>
      <c r="F78" s="18">
        <v>37322</v>
      </c>
      <c r="G78" s="19">
        <v>232.86</v>
      </c>
      <c r="H78" s="20">
        <f t="shared" si="7"/>
        <v>8690800.9199999999</v>
      </c>
      <c r="I78" s="18">
        <v>3305</v>
      </c>
      <c r="J78" s="19">
        <v>235.12</v>
      </c>
      <c r="K78" s="20">
        <f t="shared" si="8"/>
        <v>777071.6</v>
      </c>
      <c r="L78" s="18">
        <v>11355</v>
      </c>
      <c r="M78" s="19">
        <v>232.86</v>
      </c>
      <c r="N78" s="20">
        <f t="shared" si="9"/>
        <v>2644125.3000000003</v>
      </c>
      <c r="O78" s="9">
        <f t="shared" si="10"/>
        <v>14665871.26</v>
      </c>
      <c r="P78" s="9">
        <f t="shared" si="11"/>
        <v>104731.84059693877</v>
      </c>
    </row>
    <row r="79" spans="1:16" x14ac:dyDescent="0.25">
      <c r="A79" s="1" t="s">
        <v>157</v>
      </c>
      <c r="B79" s="1" t="s">
        <v>158</v>
      </c>
      <c r="C79" s="18">
        <v>510</v>
      </c>
      <c r="D79" s="19">
        <v>267.39</v>
      </c>
      <c r="E79" s="20">
        <f t="shared" si="6"/>
        <v>136368.9</v>
      </c>
      <c r="F79" s="18">
        <v>48076</v>
      </c>
      <c r="G79" s="19">
        <v>265</v>
      </c>
      <c r="H79" s="20">
        <f t="shared" si="7"/>
        <v>12740140</v>
      </c>
      <c r="I79" s="18">
        <v>246</v>
      </c>
      <c r="J79" s="19">
        <v>267.39</v>
      </c>
      <c r="K79" s="20">
        <f t="shared" si="8"/>
        <v>65777.94</v>
      </c>
      <c r="L79" s="18">
        <v>23203</v>
      </c>
      <c r="M79" s="19">
        <v>265</v>
      </c>
      <c r="N79" s="20">
        <f t="shared" si="9"/>
        <v>6148795</v>
      </c>
      <c r="O79" s="9">
        <f t="shared" si="10"/>
        <v>19091081.84</v>
      </c>
      <c r="P79" s="9">
        <f t="shared" si="11"/>
        <v>136333.1304798316</v>
      </c>
    </row>
    <row r="80" spans="1:16" x14ac:dyDescent="0.25">
      <c r="A80" s="1" t="s">
        <v>159</v>
      </c>
      <c r="B80" s="1" t="s">
        <v>160</v>
      </c>
      <c r="C80" s="18">
        <v>572</v>
      </c>
      <c r="D80" s="19">
        <v>186.15</v>
      </c>
      <c r="E80" s="20">
        <f t="shared" si="6"/>
        <v>106477.8</v>
      </c>
      <c r="F80" s="18">
        <v>16908</v>
      </c>
      <c r="G80" s="19">
        <v>184.57</v>
      </c>
      <c r="H80" s="20">
        <f t="shared" si="7"/>
        <v>3120709.56</v>
      </c>
      <c r="I80" s="18">
        <v>213</v>
      </c>
      <c r="J80" s="19">
        <v>186.15</v>
      </c>
      <c r="K80" s="20">
        <f t="shared" si="8"/>
        <v>39649.950000000004</v>
      </c>
      <c r="L80" s="18">
        <v>6304</v>
      </c>
      <c r="M80" s="19">
        <v>184.57</v>
      </c>
      <c r="N80" s="20">
        <f t="shared" si="9"/>
        <v>1163529.28</v>
      </c>
      <c r="O80" s="9">
        <f t="shared" si="10"/>
        <v>4430366.59</v>
      </c>
      <c r="P80" s="9">
        <f t="shared" si="11"/>
        <v>31638.109953645071</v>
      </c>
    </row>
    <row r="81" spans="1:16" x14ac:dyDescent="0.25">
      <c r="A81" s="1" t="s">
        <v>161</v>
      </c>
      <c r="B81" s="1" t="s">
        <v>162</v>
      </c>
      <c r="C81" s="18">
        <v>4605</v>
      </c>
      <c r="D81" s="19">
        <v>245.97</v>
      </c>
      <c r="E81" s="20">
        <f t="shared" si="6"/>
        <v>1132691.8500000001</v>
      </c>
      <c r="F81" s="18">
        <v>18027</v>
      </c>
      <c r="G81" s="19">
        <v>243.45</v>
      </c>
      <c r="H81" s="20">
        <f t="shared" si="7"/>
        <v>4388673.1499999994</v>
      </c>
      <c r="I81" s="18">
        <v>1612</v>
      </c>
      <c r="J81" s="19">
        <v>245.97</v>
      </c>
      <c r="K81" s="20">
        <f t="shared" si="8"/>
        <v>396503.64</v>
      </c>
      <c r="L81" s="18">
        <v>6309</v>
      </c>
      <c r="M81" s="19">
        <v>243.45</v>
      </c>
      <c r="N81" s="20">
        <f t="shared" si="9"/>
        <v>1535926.0499999998</v>
      </c>
      <c r="O81" s="9">
        <f t="shared" si="10"/>
        <v>7453794.6899999995</v>
      </c>
      <c r="P81" s="9">
        <f t="shared" si="11"/>
        <v>53228.998364696439</v>
      </c>
    </row>
    <row r="82" spans="1:16" x14ac:dyDescent="0.25">
      <c r="A82" s="1" t="s">
        <v>163</v>
      </c>
      <c r="B82" s="1" t="s">
        <v>164</v>
      </c>
      <c r="C82" s="18">
        <v>0</v>
      </c>
      <c r="D82" s="19">
        <v>266.32</v>
      </c>
      <c r="E82" s="20">
        <f t="shared" si="6"/>
        <v>0</v>
      </c>
      <c r="F82" s="18">
        <v>7961</v>
      </c>
      <c r="G82" s="19">
        <v>264.51</v>
      </c>
      <c r="H82" s="20">
        <f t="shared" si="7"/>
        <v>2105764.11</v>
      </c>
      <c r="I82" s="18">
        <v>0</v>
      </c>
      <c r="J82" s="19">
        <v>266.32</v>
      </c>
      <c r="K82" s="20">
        <f t="shared" si="8"/>
        <v>0</v>
      </c>
      <c r="L82" s="18">
        <v>5726</v>
      </c>
      <c r="M82" s="19">
        <v>264.51</v>
      </c>
      <c r="N82" s="20">
        <f t="shared" si="9"/>
        <v>1514584.26</v>
      </c>
      <c r="O82" s="9">
        <f t="shared" si="10"/>
        <v>3620348.37</v>
      </c>
      <c r="P82" s="9">
        <f t="shared" si="11"/>
        <v>25853.61221780063</v>
      </c>
    </row>
    <row r="83" spans="1:16" x14ac:dyDescent="0.25">
      <c r="A83" s="1" t="s">
        <v>165</v>
      </c>
      <c r="B83" s="1" t="s">
        <v>166</v>
      </c>
      <c r="C83" s="18">
        <v>529</v>
      </c>
      <c r="D83" s="19">
        <v>234.58</v>
      </c>
      <c r="E83" s="20">
        <f t="shared" si="6"/>
        <v>124092.82</v>
      </c>
      <c r="F83" s="18">
        <v>15346</v>
      </c>
      <c r="G83" s="19">
        <v>232.83</v>
      </c>
      <c r="H83" s="20">
        <f t="shared" si="7"/>
        <v>3573009.18</v>
      </c>
      <c r="I83" s="18">
        <v>567</v>
      </c>
      <c r="J83" s="19">
        <v>234.58</v>
      </c>
      <c r="K83" s="20">
        <f t="shared" si="8"/>
        <v>133006.86000000002</v>
      </c>
      <c r="L83" s="18">
        <v>16449</v>
      </c>
      <c r="M83" s="19">
        <v>232.83</v>
      </c>
      <c r="N83" s="20">
        <f t="shared" si="9"/>
        <v>3829820.6700000004</v>
      </c>
      <c r="O83" s="9">
        <f t="shared" si="10"/>
        <v>7659929.5300000012</v>
      </c>
      <c r="P83" s="9">
        <f t="shared" si="11"/>
        <v>54701.047370283835</v>
      </c>
    </row>
    <row r="84" spans="1:16" x14ac:dyDescent="0.25">
      <c r="A84" s="1" t="s">
        <v>167</v>
      </c>
      <c r="B84" s="1" t="s">
        <v>168</v>
      </c>
      <c r="C84" s="18">
        <v>0</v>
      </c>
      <c r="D84" s="19">
        <v>240.15</v>
      </c>
      <c r="E84" s="20">
        <f t="shared" si="6"/>
        <v>0</v>
      </c>
      <c r="F84" s="18">
        <v>17994</v>
      </c>
      <c r="G84" s="19">
        <v>237.8</v>
      </c>
      <c r="H84" s="20">
        <f t="shared" si="7"/>
        <v>4278973.2</v>
      </c>
      <c r="I84" s="18">
        <v>0</v>
      </c>
      <c r="J84" s="19">
        <v>240.15</v>
      </c>
      <c r="K84" s="20">
        <f t="shared" si="8"/>
        <v>0</v>
      </c>
      <c r="L84" s="18">
        <v>11951</v>
      </c>
      <c r="M84" s="19">
        <v>237.8</v>
      </c>
      <c r="N84" s="20">
        <f t="shared" si="9"/>
        <v>2841947.8000000003</v>
      </c>
      <c r="O84" s="9">
        <f t="shared" si="10"/>
        <v>7120921</v>
      </c>
      <c r="P84" s="9">
        <f t="shared" si="11"/>
        <v>50851.882568304631</v>
      </c>
    </row>
    <row r="85" spans="1:16" x14ac:dyDescent="0.25">
      <c r="A85" s="1" t="s">
        <v>169</v>
      </c>
      <c r="B85" s="1" t="s">
        <v>170</v>
      </c>
      <c r="C85" s="18">
        <v>2396</v>
      </c>
      <c r="D85" s="19">
        <v>240.5</v>
      </c>
      <c r="E85" s="20">
        <f t="shared" si="6"/>
        <v>576238</v>
      </c>
      <c r="F85" s="18">
        <v>24241</v>
      </c>
      <c r="G85" s="19">
        <v>238.31</v>
      </c>
      <c r="H85" s="20">
        <f t="shared" si="7"/>
        <v>5776872.71</v>
      </c>
      <c r="I85" s="18">
        <v>1436</v>
      </c>
      <c r="J85" s="19">
        <v>240.5</v>
      </c>
      <c r="K85" s="20">
        <f t="shared" si="8"/>
        <v>345358</v>
      </c>
      <c r="L85" s="18">
        <v>14532</v>
      </c>
      <c r="M85" s="19">
        <v>238.31</v>
      </c>
      <c r="N85" s="20">
        <f t="shared" si="9"/>
        <v>3463120.92</v>
      </c>
      <c r="O85" s="9">
        <f t="shared" si="10"/>
        <v>10161589.629999999</v>
      </c>
      <c r="P85" s="9">
        <f t="shared" si="11"/>
        <v>72565.888959035219</v>
      </c>
    </row>
    <row r="86" spans="1:16" x14ac:dyDescent="0.25">
      <c r="A86" s="1" t="s">
        <v>171</v>
      </c>
      <c r="B86" s="1" t="s">
        <v>172</v>
      </c>
      <c r="C86" s="18">
        <v>2339</v>
      </c>
      <c r="D86" s="19">
        <v>210.15</v>
      </c>
      <c r="E86" s="20">
        <f t="shared" si="6"/>
        <v>491540.85000000003</v>
      </c>
      <c r="F86" s="18">
        <v>26127</v>
      </c>
      <c r="G86" s="19">
        <v>208.53</v>
      </c>
      <c r="H86" s="20">
        <f t="shared" si="7"/>
        <v>5448263.3099999996</v>
      </c>
      <c r="I86" s="18">
        <v>1634</v>
      </c>
      <c r="J86" s="19">
        <v>210.15</v>
      </c>
      <c r="K86" s="20">
        <f t="shared" si="8"/>
        <v>343385.10000000003</v>
      </c>
      <c r="L86" s="18">
        <v>18248</v>
      </c>
      <c r="M86" s="19">
        <v>208.53</v>
      </c>
      <c r="N86" s="20">
        <f t="shared" si="9"/>
        <v>3805255.44</v>
      </c>
      <c r="O86" s="9">
        <f t="shared" si="10"/>
        <v>10088444.699999999</v>
      </c>
      <c r="P86" s="9">
        <f t="shared" si="11"/>
        <v>72043.546780147561</v>
      </c>
    </row>
    <row r="87" spans="1:16" x14ac:dyDescent="0.25">
      <c r="A87" s="1" t="s">
        <v>173</v>
      </c>
      <c r="B87" s="1" t="s">
        <v>174</v>
      </c>
      <c r="C87" s="18">
        <v>365</v>
      </c>
      <c r="D87" s="19">
        <v>223.34</v>
      </c>
      <c r="E87" s="20">
        <f t="shared" si="6"/>
        <v>81519.100000000006</v>
      </c>
      <c r="F87" s="18">
        <v>7201</v>
      </c>
      <c r="G87" s="19">
        <v>221.85</v>
      </c>
      <c r="H87" s="20">
        <f t="shared" si="7"/>
        <v>1597541.8499999999</v>
      </c>
      <c r="I87" s="18">
        <v>38</v>
      </c>
      <c r="J87" s="19">
        <v>223.34</v>
      </c>
      <c r="K87" s="20">
        <f t="shared" si="8"/>
        <v>8486.92</v>
      </c>
      <c r="L87" s="18">
        <v>750</v>
      </c>
      <c r="M87" s="19">
        <v>221.85</v>
      </c>
      <c r="N87" s="20">
        <f t="shared" si="9"/>
        <v>166387.5</v>
      </c>
      <c r="O87" s="9">
        <f t="shared" si="10"/>
        <v>1853935.3699999999</v>
      </c>
      <c r="P87" s="9">
        <f t="shared" si="11"/>
        <v>13239.313246764903</v>
      </c>
    </row>
    <row r="88" spans="1:16" x14ac:dyDescent="0.25">
      <c r="A88" s="1" t="s">
        <v>175</v>
      </c>
      <c r="B88" s="1" t="s">
        <v>176</v>
      </c>
      <c r="C88" s="18">
        <v>1311</v>
      </c>
      <c r="D88" s="19">
        <v>212.34</v>
      </c>
      <c r="E88" s="20">
        <f t="shared" si="6"/>
        <v>278377.74</v>
      </c>
      <c r="F88" s="18">
        <v>35772</v>
      </c>
      <c r="G88" s="19">
        <v>210.46</v>
      </c>
      <c r="H88" s="20">
        <f t="shared" si="7"/>
        <v>7528575.1200000001</v>
      </c>
      <c r="I88" s="18">
        <v>689</v>
      </c>
      <c r="J88" s="19">
        <v>212.34</v>
      </c>
      <c r="K88" s="20">
        <f t="shared" si="8"/>
        <v>146302.26</v>
      </c>
      <c r="L88" s="18">
        <v>18792</v>
      </c>
      <c r="M88" s="19">
        <v>210.46</v>
      </c>
      <c r="N88" s="20">
        <f t="shared" si="9"/>
        <v>3954964.3200000003</v>
      </c>
      <c r="O88" s="9">
        <f t="shared" si="10"/>
        <v>11908219.439999999</v>
      </c>
      <c r="P88" s="9">
        <f t="shared" si="11"/>
        <v>85038.912320538628</v>
      </c>
    </row>
    <row r="89" spans="1:16" x14ac:dyDescent="0.25">
      <c r="A89" s="1" t="s">
        <v>177</v>
      </c>
      <c r="B89" s="1" t="s">
        <v>178</v>
      </c>
      <c r="C89" s="18">
        <v>650</v>
      </c>
      <c r="D89" s="19">
        <v>208.31</v>
      </c>
      <c r="E89" s="20">
        <f t="shared" si="6"/>
        <v>135401.5</v>
      </c>
      <c r="F89" s="18">
        <v>21394</v>
      </c>
      <c r="G89" s="19">
        <v>207</v>
      </c>
      <c r="H89" s="20">
        <f t="shared" si="7"/>
        <v>4428558</v>
      </c>
      <c r="I89" s="18">
        <v>339</v>
      </c>
      <c r="J89" s="19">
        <v>208.31</v>
      </c>
      <c r="K89" s="20">
        <f t="shared" si="8"/>
        <v>70617.09</v>
      </c>
      <c r="L89" s="18">
        <v>11169</v>
      </c>
      <c r="M89" s="19">
        <v>207</v>
      </c>
      <c r="N89" s="20">
        <f t="shared" si="9"/>
        <v>2311983</v>
      </c>
      <c r="O89" s="9">
        <f t="shared" si="10"/>
        <v>6946559.5899999999</v>
      </c>
      <c r="P89" s="9">
        <f t="shared" si="11"/>
        <v>49606.733809349993</v>
      </c>
    </row>
    <row r="90" spans="1:16" x14ac:dyDescent="0.25">
      <c r="A90" s="1" t="s">
        <v>179</v>
      </c>
      <c r="B90" s="1" t="s">
        <v>180</v>
      </c>
      <c r="C90" s="18">
        <v>9280</v>
      </c>
      <c r="D90" s="19">
        <v>163.59</v>
      </c>
      <c r="E90" s="20">
        <f t="shared" si="6"/>
        <v>1518115.2</v>
      </c>
      <c r="F90" s="18">
        <v>0</v>
      </c>
      <c r="G90" s="19">
        <v>162.21</v>
      </c>
      <c r="H90" s="20">
        <f t="shared" si="7"/>
        <v>0</v>
      </c>
      <c r="I90" s="18">
        <v>10474</v>
      </c>
      <c r="J90" s="19">
        <v>163.59</v>
      </c>
      <c r="K90" s="20">
        <f t="shared" si="8"/>
        <v>1713441.6600000001</v>
      </c>
      <c r="L90" s="18">
        <v>0</v>
      </c>
      <c r="M90" s="19">
        <v>162.21</v>
      </c>
      <c r="N90" s="20">
        <f t="shared" si="9"/>
        <v>0</v>
      </c>
      <c r="O90" s="9">
        <f t="shared" si="10"/>
        <v>3231556.8600000003</v>
      </c>
      <c r="P90" s="9">
        <f t="shared" si="11"/>
        <v>23077.176387368891</v>
      </c>
    </row>
    <row r="91" spans="1:16" x14ac:dyDescent="0.25">
      <c r="A91" s="1" t="s">
        <v>181</v>
      </c>
      <c r="B91" s="1" t="s">
        <v>182</v>
      </c>
      <c r="C91" s="18">
        <v>1798</v>
      </c>
      <c r="D91" s="19">
        <v>220.95</v>
      </c>
      <c r="E91" s="20">
        <f t="shared" si="6"/>
        <v>397268.1</v>
      </c>
      <c r="F91" s="18">
        <v>30006</v>
      </c>
      <c r="G91" s="19">
        <v>218.94</v>
      </c>
      <c r="H91" s="20">
        <f t="shared" si="7"/>
        <v>6569513.6399999997</v>
      </c>
      <c r="I91" s="18">
        <v>1193</v>
      </c>
      <c r="J91" s="19">
        <v>220.95</v>
      </c>
      <c r="K91" s="20">
        <f t="shared" si="8"/>
        <v>263593.34999999998</v>
      </c>
      <c r="L91" s="18">
        <v>19902</v>
      </c>
      <c r="M91" s="19">
        <v>218.94</v>
      </c>
      <c r="N91" s="20">
        <f t="shared" si="9"/>
        <v>4357343.88</v>
      </c>
      <c r="O91" s="9">
        <f t="shared" si="10"/>
        <v>11587718.969999999</v>
      </c>
      <c r="P91" s="9">
        <f t="shared" si="11"/>
        <v>82750.156095953847</v>
      </c>
    </row>
    <row r="92" spans="1:16" x14ac:dyDescent="0.25">
      <c r="A92" s="1" t="s">
        <v>183</v>
      </c>
      <c r="B92" s="1" t="s">
        <v>184</v>
      </c>
      <c r="C92" s="18">
        <v>1121</v>
      </c>
      <c r="D92" s="19">
        <v>174.71</v>
      </c>
      <c r="E92" s="20">
        <f t="shared" si="6"/>
        <v>195849.91</v>
      </c>
      <c r="F92" s="18">
        <v>21291</v>
      </c>
      <c r="G92" s="19">
        <v>173.33</v>
      </c>
      <c r="H92" s="20">
        <f t="shared" si="7"/>
        <v>3690369.0300000003</v>
      </c>
      <c r="I92" s="18">
        <v>1560</v>
      </c>
      <c r="J92" s="19">
        <v>174.71</v>
      </c>
      <c r="K92" s="20">
        <f t="shared" si="8"/>
        <v>272547.60000000003</v>
      </c>
      <c r="L92" s="18">
        <v>29627</v>
      </c>
      <c r="M92" s="19">
        <v>173.33</v>
      </c>
      <c r="N92" s="20">
        <f t="shared" si="9"/>
        <v>5135247.91</v>
      </c>
      <c r="O92" s="9">
        <f t="shared" si="10"/>
        <v>9294014.4499999993</v>
      </c>
      <c r="P92" s="9">
        <f t="shared" si="11"/>
        <v>66370.365771439712</v>
      </c>
    </row>
    <row r="93" spans="1:16" x14ac:dyDescent="0.25">
      <c r="A93" s="1" t="s">
        <v>185</v>
      </c>
      <c r="B93" s="1" t="s">
        <v>186</v>
      </c>
      <c r="C93" s="18">
        <v>0</v>
      </c>
      <c r="D93" s="19">
        <v>160.63</v>
      </c>
      <c r="E93" s="20">
        <f t="shared" si="6"/>
        <v>0</v>
      </c>
      <c r="F93" s="18">
        <v>3705</v>
      </c>
      <c r="G93" s="19">
        <v>159.59</v>
      </c>
      <c r="H93" s="20">
        <f t="shared" si="7"/>
        <v>591280.95000000007</v>
      </c>
      <c r="I93" s="18">
        <v>0</v>
      </c>
      <c r="J93" s="19">
        <v>160.63</v>
      </c>
      <c r="K93" s="20">
        <f t="shared" si="8"/>
        <v>0</v>
      </c>
      <c r="L93" s="18">
        <v>8561</v>
      </c>
      <c r="M93" s="19">
        <v>159.59</v>
      </c>
      <c r="N93" s="20">
        <f t="shared" si="9"/>
        <v>1366249.99</v>
      </c>
      <c r="O93" s="9">
        <f t="shared" si="10"/>
        <v>1957530.94</v>
      </c>
      <c r="P93" s="9">
        <f t="shared" si="11"/>
        <v>13979.109371484807</v>
      </c>
    </row>
    <row r="94" spans="1:16" x14ac:dyDescent="0.25">
      <c r="A94" s="1" t="s">
        <v>187</v>
      </c>
      <c r="B94" s="1" t="s">
        <v>188</v>
      </c>
      <c r="C94" s="18">
        <v>279</v>
      </c>
      <c r="D94" s="19">
        <v>201.91</v>
      </c>
      <c r="E94" s="20">
        <f t="shared" si="6"/>
        <v>56332.89</v>
      </c>
      <c r="F94" s="18">
        <v>7726</v>
      </c>
      <c r="G94" s="19">
        <v>200.06</v>
      </c>
      <c r="H94" s="20">
        <f t="shared" si="7"/>
        <v>1545663.56</v>
      </c>
      <c r="I94" s="18">
        <v>304</v>
      </c>
      <c r="J94" s="19">
        <v>201.91</v>
      </c>
      <c r="K94" s="20">
        <f t="shared" si="8"/>
        <v>61380.639999999999</v>
      </c>
      <c r="L94" s="18">
        <v>8421</v>
      </c>
      <c r="M94" s="19">
        <v>200.06</v>
      </c>
      <c r="N94" s="20">
        <f t="shared" si="9"/>
        <v>1684705.26</v>
      </c>
      <c r="O94" s="9">
        <f t="shared" si="10"/>
        <v>3348082.35</v>
      </c>
      <c r="P94" s="9">
        <f t="shared" si="11"/>
        <v>23909.307586927785</v>
      </c>
    </row>
    <row r="95" spans="1:16" x14ac:dyDescent="0.25">
      <c r="A95" s="1" t="s">
        <v>189</v>
      </c>
      <c r="B95" s="1" t="s">
        <v>190</v>
      </c>
      <c r="C95" s="18">
        <v>90</v>
      </c>
      <c r="D95" s="19">
        <v>173.01</v>
      </c>
      <c r="E95" s="20">
        <f t="shared" si="6"/>
        <v>15570.9</v>
      </c>
      <c r="F95" s="18">
        <v>20979</v>
      </c>
      <c r="G95" s="19">
        <v>171.63</v>
      </c>
      <c r="H95" s="20">
        <f t="shared" si="7"/>
        <v>3600625.77</v>
      </c>
      <c r="I95" s="18">
        <v>55</v>
      </c>
      <c r="J95" s="19">
        <v>173.01</v>
      </c>
      <c r="K95" s="20">
        <f t="shared" si="8"/>
        <v>9515.5499999999993</v>
      </c>
      <c r="L95" s="18">
        <v>12819</v>
      </c>
      <c r="M95" s="19">
        <v>171.63</v>
      </c>
      <c r="N95" s="20">
        <f t="shared" si="9"/>
        <v>2200124.9699999997</v>
      </c>
      <c r="O95" s="9">
        <f t="shared" si="10"/>
        <v>5825837.1899999995</v>
      </c>
      <c r="P95" s="9">
        <f t="shared" si="11"/>
        <v>41603.437062135898</v>
      </c>
    </row>
    <row r="96" spans="1:16" x14ac:dyDescent="0.25">
      <c r="A96" s="1" t="s">
        <v>191</v>
      </c>
      <c r="B96" s="1" t="s">
        <v>192</v>
      </c>
      <c r="C96" s="18">
        <v>9348</v>
      </c>
      <c r="D96" s="19">
        <v>244.15</v>
      </c>
      <c r="E96" s="20">
        <f t="shared" si="6"/>
        <v>2282314.2000000002</v>
      </c>
      <c r="F96" s="18">
        <v>22111</v>
      </c>
      <c r="G96" s="19">
        <v>242.13</v>
      </c>
      <c r="H96" s="20">
        <f t="shared" si="7"/>
        <v>5353736.43</v>
      </c>
      <c r="I96" s="18">
        <v>7931</v>
      </c>
      <c r="J96" s="19">
        <v>244.15</v>
      </c>
      <c r="K96" s="20">
        <f t="shared" si="8"/>
        <v>1936353.6500000001</v>
      </c>
      <c r="L96" s="18">
        <v>18760</v>
      </c>
      <c r="M96" s="19">
        <v>242.13</v>
      </c>
      <c r="N96" s="20">
        <f t="shared" si="9"/>
        <v>4542358.8</v>
      </c>
      <c r="O96" s="9">
        <f t="shared" si="10"/>
        <v>14114763.079999998</v>
      </c>
      <c r="P96" s="9">
        <f t="shared" si="11"/>
        <v>100796.26983975833</v>
      </c>
    </row>
    <row r="97" spans="1:16" x14ac:dyDescent="0.25">
      <c r="A97" s="1" t="s">
        <v>193</v>
      </c>
      <c r="B97" s="1" t="s">
        <v>194</v>
      </c>
      <c r="C97" s="18">
        <v>575</v>
      </c>
      <c r="D97" s="19">
        <v>207.42</v>
      </c>
      <c r="E97" s="20">
        <f t="shared" si="6"/>
        <v>119266.5</v>
      </c>
      <c r="F97" s="18">
        <v>13435</v>
      </c>
      <c r="G97" s="19">
        <v>206.09</v>
      </c>
      <c r="H97" s="20">
        <f t="shared" si="7"/>
        <v>2768819.15</v>
      </c>
      <c r="I97" s="18">
        <v>444</v>
      </c>
      <c r="J97" s="19">
        <v>207.42</v>
      </c>
      <c r="K97" s="20">
        <f t="shared" si="8"/>
        <v>92094.48</v>
      </c>
      <c r="L97" s="18">
        <v>10366</v>
      </c>
      <c r="M97" s="19">
        <v>206.09</v>
      </c>
      <c r="N97" s="20">
        <f t="shared" si="9"/>
        <v>2136328.94</v>
      </c>
      <c r="O97" s="9">
        <f t="shared" si="10"/>
        <v>5116509.07</v>
      </c>
      <c r="P97" s="9">
        <f t="shared" si="11"/>
        <v>36537.98692434666</v>
      </c>
    </row>
    <row r="98" spans="1:16" x14ac:dyDescent="0.25">
      <c r="A98" s="1" t="s">
        <v>195</v>
      </c>
      <c r="B98" s="1" t="s">
        <v>196</v>
      </c>
      <c r="C98" s="18">
        <v>1493</v>
      </c>
      <c r="D98" s="19">
        <v>171.09</v>
      </c>
      <c r="E98" s="20">
        <f t="shared" si="6"/>
        <v>255437.37</v>
      </c>
      <c r="F98" s="18">
        <v>11011</v>
      </c>
      <c r="G98" s="19">
        <v>169.68</v>
      </c>
      <c r="H98" s="20">
        <f t="shared" si="7"/>
        <v>1868346.48</v>
      </c>
      <c r="I98" s="18">
        <v>1266</v>
      </c>
      <c r="J98" s="19">
        <v>171.09</v>
      </c>
      <c r="K98" s="20">
        <f t="shared" si="8"/>
        <v>216599.94</v>
      </c>
      <c r="L98" s="18">
        <v>9338</v>
      </c>
      <c r="M98" s="19">
        <v>169.68</v>
      </c>
      <c r="N98" s="20">
        <f t="shared" si="9"/>
        <v>1584471.84</v>
      </c>
      <c r="O98" s="9">
        <f t="shared" si="10"/>
        <v>3924855.63</v>
      </c>
      <c r="P98" s="9">
        <f t="shared" si="11"/>
        <v>28028.157817550466</v>
      </c>
    </row>
    <row r="99" spans="1:16" x14ac:dyDescent="0.25">
      <c r="A99" s="1" t="s">
        <v>197</v>
      </c>
      <c r="B99" s="1" t="s">
        <v>198</v>
      </c>
      <c r="C99" s="18">
        <v>5736</v>
      </c>
      <c r="D99" s="19">
        <v>277.7</v>
      </c>
      <c r="E99" s="20">
        <f t="shared" si="6"/>
        <v>1592887.2</v>
      </c>
      <c r="F99" s="18">
        <v>73866</v>
      </c>
      <c r="G99" s="19">
        <v>275.26</v>
      </c>
      <c r="H99" s="20">
        <f t="shared" si="7"/>
        <v>20332355.16</v>
      </c>
      <c r="I99" s="18">
        <v>2954</v>
      </c>
      <c r="J99" s="19">
        <v>277.7</v>
      </c>
      <c r="K99" s="20">
        <f t="shared" si="8"/>
        <v>820325.79999999993</v>
      </c>
      <c r="L99" s="18">
        <v>38047</v>
      </c>
      <c r="M99" s="19">
        <v>275.26</v>
      </c>
      <c r="N99" s="20">
        <f t="shared" si="9"/>
        <v>10472817.219999999</v>
      </c>
      <c r="O99" s="9">
        <f t="shared" si="10"/>
        <v>33218385.379999999</v>
      </c>
      <c r="P99" s="9">
        <f t="shared" si="11"/>
        <v>237218.95418478135</v>
      </c>
    </row>
    <row r="100" spans="1:16" x14ac:dyDescent="0.25">
      <c r="A100" s="1" t="s">
        <v>199</v>
      </c>
      <c r="B100" s="1" t="s">
        <v>200</v>
      </c>
      <c r="C100" s="18">
        <v>2555</v>
      </c>
      <c r="D100" s="19">
        <v>323.13</v>
      </c>
      <c r="E100" s="20">
        <f t="shared" si="6"/>
        <v>825597.15</v>
      </c>
      <c r="F100" s="18">
        <v>62245</v>
      </c>
      <c r="G100" s="19">
        <v>320.44</v>
      </c>
      <c r="H100" s="20">
        <f t="shared" si="7"/>
        <v>19945787.800000001</v>
      </c>
      <c r="I100" s="18">
        <v>1430</v>
      </c>
      <c r="J100" s="19">
        <v>323.13</v>
      </c>
      <c r="K100" s="20">
        <f t="shared" si="8"/>
        <v>462075.89999999997</v>
      </c>
      <c r="L100" s="18">
        <v>34847</v>
      </c>
      <c r="M100" s="19">
        <v>320.44</v>
      </c>
      <c r="N100" s="20">
        <f t="shared" si="9"/>
        <v>11166372.68</v>
      </c>
      <c r="O100" s="9">
        <f t="shared" si="10"/>
        <v>32399833.530000001</v>
      </c>
      <c r="P100" s="9">
        <f t="shared" si="11"/>
        <v>231373.51613649118</v>
      </c>
    </row>
    <row r="101" spans="1:16" x14ac:dyDescent="0.25">
      <c r="A101" s="1" t="s">
        <v>201</v>
      </c>
      <c r="B101" s="1" t="s">
        <v>202</v>
      </c>
      <c r="C101" s="18">
        <v>8466</v>
      </c>
      <c r="D101" s="19">
        <v>338.93</v>
      </c>
      <c r="E101" s="20">
        <f t="shared" si="6"/>
        <v>2869381.38</v>
      </c>
      <c r="F101" s="18">
        <v>85136</v>
      </c>
      <c r="G101" s="19">
        <v>335.86</v>
      </c>
      <c r="H101" s="20">
        <f t="shared" si="7"/>
        <v>28593776.960000001</v>
      </c>
      <c r="I101" s="18">
        <v>0</v>
      </c>
      <c r="J101" s="19">
        <v>338.93</v>
      </c>
      <c r="K101" s="20">
        <f t="shared" si="8"/>
        <v>0</v>
      </c>
      <c r="L101" s="18">
        <v>0</v>
      </c>
      <c r="M101" s="19">
        <v>335.86</v>
      </c>
      <c r="N101" s="20">
        <f t="shared" si="9"/>
        <v>0</v>
      </c>
      <c r="O101" s="9">
        <f t="shared" si="10"/>
        <v>31463158.34</v>
      </c>
      <c r="P101" s="9">
        <f t="shared" si="11"/>
        <v>224684.53633085586</v>
      </c>
    </row>
    <row r="102" spans="1:16" x14ac:dyDescent="0.25">
      <c r="A102" s="1" t="s">
        <v>203</v>
      </c>
      <c r="B102" s="1" t="s">
        <v>204</v>
      </c>
      <c r="C102" s="18">
        <v>68117</v>
      </c>
      <c r="D102" s="19">
        <v>327.10000000000002</v>
      </c>
      <c r="E102" s="20">
        <f t="shared" si="6"/>
        <v>22281070.700000003</v>
      </c>
      <c r="F102" s="18">
        <v>55384</v>
      </c>
      <c r="G102" s="19">
        <v>324.70999999999998</v>
      </c>
      <c r="H102" s="20">
        <f t="shared" si="7"/>
        <v>17983738.640000001</v>
      </c>
      <c r="I102" s="18">
        <v>7653</v>
      </c>
      <c r="J102" s="19">
        <v>327.10000000000002</v>
      </c>
      <c r="K102" s="20">
        <f t="shared" si="8"/>
        <v>2503296.3000000003</v>
      </c>
      <c r="L102" s="18">
        <v>6222</v>
      </c>
      <c r="M102" s="19">
        <v>324.70999999999998</v>
      </c>
      <c r="N102" s="20">
        <f t="shared" si="9"/>
        <v>2020345.6199999999</v>
      </c>
      <c r="O102" s="9">
        <f t="shared" si="10"/>
        <v>44788451.260000005</v>
      </c>
      <c r="P102" s="9">
        <f t="shared" si="11"/>
        <v>319843.04612981324</v>
      </c>
    </row>
    <row r="103" spans="1:16" x14ac:dyDescent="0.25">
      <c r="A103" s="1" t="s">
        <v>205</v>
      </c>
      <c r="B103" s="1" t="s">
        <v>206</v>
      </c>
      <c r="C103" s="18">
        <v>1366</v>
      </c>
      <c r="D103" s="19">
        <v>192.27</v>
      </c>
      <c r="E103" s="20">
        <f t="shared" si="6"/>
        <v>262640.82</v>
      </c>
      <c r="F103" s="18">
        <v>11556</v>
      </c>
      <c r="G103" s="19">
        <v>190.78</v>
      </c>
      <c r="H103" s="20">
        <f t="shared" si="7"/>
        <v>2204653.6800000002</v>
      </c>
      <c r="I103" s="18">
        <v>929</v>
      </c>
      <c r="J103" s="19">
        <v>192.27</v>
      </c>
      <c r="K103" s="20">
        <f t="shared" si="8"/>
        <v>178618.83000000002</v>
      </c>
      <c r="L103" s="18">
        <v>7856</v>
      </c>
      <c r="M103" s="19">
        <v>190.78</v>
      </c>
      <c r="N103" s="20">
        <f t="shared" si="9"/>
        <v>1498767.68</v>
      </c>
      <c r="O103" s="9">
        <f t="shared" si="10"/>
        <v>4144681.0100000002</v>
      </c>
      <c r="P103" s="9">
        <f t="shared" si="11"/>
        <v>29597.973633410937</v>
      </c>
    </row>
    <row r="104" spans="1:16" x14ac:dyDescent="0.25">
      <c r="A104" s="1" t="s">
        <v>207</v>
      </c>
      <c r="B104" s="1" t="s">
        <v>208</v>
      </c>
      <c r="C104" s="18">
        <v>3173</v>
      </c>
      <c r="D104" s="19">
        <v>237.23</v>
      </c>
      <c r="E104" s="20">
        <f t="shared" si="6"/>
        <v>752730.78999999992</v>
      </c>
      <c r="F104" s="18">
        <v>15149</v>
      </c>
      <c r="G104" s="19">
        <v>235.2</v>
      </c>
      <c r="H104" s="20">
        <f t="shared" si="7"/>
        <v>3563044.8</v>
      </c>
      <c r="I104" s="18">
        <v>2904</v>
      </c>
      <c r="J104" s="19">
        <v>237.23</v>
      </c>
      <c r="K104" s="20">
        <f t="shared" si="8"/>
        <v>688915.91999999993</v>
      </c>
      <c r="L104" s="18">
        <v>13865</v>
      </c>
      <c r="M104" s="19">
        <v>235.2</v>
      </c>
      <c r="N104" s="20">
        <f t="shared" si="9"/>
        <v>3261048</v>
      </c>
      <c r="O104" s="9">
        <f t="shared" si="10"/>
        <v>8265739.5099999998</v>
      </c>
      <c r="P104" s="9">
        <f t="shared" si="11"/>
        <v>59027.254326050781</v>
      </c>
    </row>
    <row r="105" spans="1:16" x14ac:dyDescent="0.25">
      <c r="A105" s="1" t="s">
        <v>209</v>
      </c>
      <c r="B105" s="1" t="s">
        <v>210</v>
      </c>
      <c r="C105" s="18">
        <v>6721</v>
      </c>
      <c r="D105" s="19">
        <v>258.05</v>
      </c>
      <c r="E105" s="20">
        <f t="shared" si="6"/>
        <v>1734354.05</v>
      </c>
      <c r="F105" s="18">
        <v>15616</v>
      </c>
      <c r="G105" s="19">
        <v>256.01</v>
      </c>
      <c r="H105" s="20">
        <f t="shared" si="7"/>
        <v>3997852.1599999997</v>
      </c>
      <c r="I105" s="18">
        <v>2490</v>
      </c>
      <c r="J105" s="19">
        <v>258.05</v>
      </c>
      <c r="K105" s="20">
        <f t="shared" si="8"/>
        <v>642544.5</v>
      </c>
      <c r="L105" s="18">
        <v>5785</v>
      </c>
      <c r="M105" s="19">
        <v>256.01</v>
      </c>
      <c r="N105" s="20">
        <f t="shared" si="9"/>
        <v>1481017.8499999999</v>
      </c>
      <c r="O105" s="9">
        <f t="shared" si="10"/>
        <v>7855768.5599999996</v>
      </c>
      <c r="P105" s="9">
        <f t="shared" si="11"/>
        <v>56099.571993131154</v>
      </c>
    </row>
    <row r="106" spans="1:16" x14ac:dyDescent="0.25">
      <c r="A106" s="1" t="s">
        <v>211</v>
      </c>
      <c r="B106" s="1" t="s">
        <v>212</v>
      </c>
      <c r="C106" s="18">
        <v>4347</v>
      </c>
      <c r="D106" s="19">
        <v>261.58999999999997</v>
      </c>
      <c r="E106" s="20">
        <f t="shared" si="6"/>
        <v>1137131.73</v>
      </c>
      <c r="F106" s="18">
        <v>35624</v>
      </c>
      <c r="G106" s="19">
        <v>259.32</v>
      </c>
      <c r="H106" s="20">
        <f t="shared" si="7"/>
        <v>9238015.6799999997</v>
      </c>
      <c r="I106" s="18">
        <v>2525</v>
      </c>
      <c r="J106" s="19">
        <v>261.58999999999997</v>
      </c>
      <c r="K106" s="20">
        <f t="shared" si="8"/>
        <v>660514.74999999988</v>
      </c>
      <c r="L106" s="18">
        <v>20697</v>
      </c>
      <c r="M106" s="19">
        <v>259.32</v>
      </c>
      <c r="N106" s="20">
        <f t="shared" si="9"/>
        <v>5367146.04</v>
      </c>
      <c r="O106" s="9">
        <f t="shared" si="10"/>
        <v>16402808.199999999</v>
      </c>
      <c r="P106" s="9">
        <f t="shared" si="11"/>
        <v>117135.64528757225</v>
      </c>
    </row>
    <row r="107" spans="1:16" x14ac:dyDescent="0.25">
      <c r="A107" s="1" t="s">
        <v>213</v>
      </c>
      <c r="B107" s="1" t="s">
        <v>214</v>
      </c>
      <c r="C107" s="18">
        <v>0</v>
      </c>
      <c r="D107" s="19">
        <v>200.21</v>
      </c>
      <c r="E107" s="20">
        <f t="shared" si="6"/>
        <v>0</v>
      </c>
      <c r="F107" s="18">
        <v>5586</v>
      </c>
      <c r="G107" s="19">
        <v>198.45</v>
      </c>
      <c r="H107" s="20">
        <f t="shared" si="7"/>
        <v>1108541.7</v>
      </c>
      <c r="I107" s="18">
        <v>0</v>
      </c>
      <c r="J107" s="19">
        <v>200.21</v>
      </c>
      <c r="K107" s="20">
        <f t="shared" si="8"/>
        <v>0</v>
      </c>
      <c r="L107" s="18">
        <v>5569</v>
      </c>
      <c r="M107" s="19">
        <v>198.45</v>
      </c>
      <c r="N107" s="20">
        <f t="shared" si="9"/>
        <v>1105168.05</v>
      </c>
      <c r="O107" s="9">
        <f t="shared" si="10"/>
        <v>2213709.75</v>
      </c>
      <c r="P107" s="9">
        <f t="shared" si="11"/>
        <v>15808.532105230628</v>
      </c>
    </row>
    <row r="108" spans="1:16" x14ac:dyDescent="0.25">
      <c r="A108" s="1" t="s">
        <v>215</v>
      </c>
      <c r="B108" s="1" t="s">
        <v>216</v>
      </c>
      <c r="C108" s="18">
        <v>811</v>
      </c>
      <c r="D108" s="19">
        <v>250.5</v>
      </c>
      <c r="E108" s="20">
        <f t="shared" si="6"/>
        <v>203155.5</v>
      </c>
      <c r="F108" s="18">
        <v>22225</v>
      </c>
      <c r="G108" s="19">
        <v>248.45</v>
      </c>
      <c r="H108" s="20">
        <f t="shared" si="7"/>
        <v>5521801.25</v>
      </c>
      <c r="I108" s="18">
        <v>852</v>
      </c>
      <c r="J108" s="19">
        <v>250.5</v>
      </c>
      <c r="K108" s="20">
        <f t="shared" si="8"/>
        <v>213426</v>
      </c>
      <c r="L108" s="18">
        <v>23356</v>
      </c>
      <c r="M108" s="19">
        <v>248.45</v>
      </c>
      <c r="N108" s="20">
        <f t="shared" si="9"/>
        <v>5802798.2000000002</v>
      </c>
      <c r="O108" s="9">
        <f t="shared" si="10"/>
        <v>11741180.949999999</v>
      </c>
      <c r="P108" s="9">
        <f t="shared" si="11"/>
        <v>83846.057958319623</v>
      </c>
    </row>
    <row r="109" spans="1:16" x14ac:dyDescent="0.25">
      <c r="A109" s="1" t="s">
        <v>217</v>
      </c>
      <c r="B109" s="1" t="s">
        <v>218</v>
      </c>
      <c r="C109" s="18">
        <v>711</v>
      </c>
      <c r="D109" s="19">
        <v>231.32</v>
      </c>
      <c r="E109" s="20">
        <f t="shared" si="6"/>
        <v>164468.51999999999</v>
      </c>
      <c r="F109" s="18">
        <v>18132</v>
      </c>
      <c r="G109" s="19">
        <v>229.44</v>
      </c>
      <c r="H109" s="20">
        <f t="shared" si="7"/>
        <v>4160206.08</v>
      </c>
      <c r="I109" s="18">
        <v>474</v>
      </c>
      <c r="J109" s="19">
        <v>231.32</v>
      </c>
      <c r="K109" s="20">
        <f t="shared" si="8"/>
        <v>109645.68</v>
      </c>
      <c r="L109" s="18">
        <v>12087</v>
      </c>
      <c r="M109" s="19">
        <v>229.44</v>
      </c>
      <c r="N109" s="20">
        <f t="shared" si="9"/>
        <v>2773241.28</v>
      </c>
      <c r="O109" s="9">
        <f t="shared" si="10"/>
        <v>7207561.5599999996</v>
      </c>
      <c r="P109" s="9">
        <f t="shared" si="11"/>
        <v>51470.599667226546</v>
      </c>
    </row>
    <row r="110" spans="1:16" x14ac:dyDescent="0.25">
      <c r="A110" s="1" t="s">
        <v>219</v>
      </c>
      <c r="B110" s="1" t="s">
        <v>220</v>
      </c>
      <c r="C110" s="18">
        <v>640</v>
      </c>
      <c r="D110" s="19">
        <v>178.38</v>
      </c>
      <c r="E110" s="20">
        <f t="shared" si="6"/>
        <v>114163.2</v>
      </c>
      <c r="F110" s="18">
        <v>15398</v>
      </c>
      <c r="G110" s="19">
        <v>176.89</v>
      </c>
      <c r="H110" s="20">
        <f t="shared" si="7"/>
        <v>2723752.2199999997</v>
      </c>
      <c r="I110" s="18">
        <v>680</v>
      </c>
      <c r="J110" s="19">
        <v>178.38</v>
      </c>
      <c r="K110" s="20">
        <f t="shared" si="8"/>
        <v>121298.4</v>
      </c>
      <c r="L110" s="18">
        <v>16358</v>
      </c>
      <c r="M110" s="19">
        <v>176.89</v>
      </c>
      <c r="N110" s="20">
        <f t="shared" si="9"/>
        <v>2893566.6199999996</v>
      </c>
      <c r="O110" s="9">
        <f t="shared" si="10"/>
        <v>5852780.4399999995</v>
      </c>
      <c r="P110" s="9">
        <f t="shared" si="11"/>
        <v>41795.84405345183</v>
      </c>
    </row>
    <row r="111" spans="1:16" x14ac:dyDescent="0.25">
      <c r="A111" s="1" t="s">
        <v>221</v>
      </c>
      <c r="B111" s="1" t="s">
        <v>222</v>
      </c>
      <c r="C111" s="18">
        <v>12030</v>
      </c>
      <c r="D111" s="19">
        <v>221.11</v>
      </c>
      <c r="E111" s="20">
        <f t="shared" si="6"/>
        <v>2659953.3000000003</v>
      </c>
      <c r="F111" s="18">
        <v>3280</v>
      </c>
      <c r="G111" s="19">
        <v>219.63</v>
      </c>
      <c r="H111" s="20">
        <f t="shared" si="7"/>
        <v>720386.4</v>
      </c>
      <c r="I111" s="18">
        <v>0</v>
      </c>
      <c r="J111" s="19">
        <v>221.11</v>
      </c>
      <c r="K111" s="20">
        <f t="shared" si="8"/>
        <v>0</v>
      </c>
      <c r="L111" s="18">
        <v>0</v>
      </c>
      <c r="M111" s="19">
        <v>219.63</v>
      </c>
      <c r="N111" s="20">
        <f t="shared" si="9"/>
        <v>0</v>
      </c>
      <c r="O111" s="9">
        <f t="shared" si="10"/>
        <v>3380339.7</v>
      </c>
      <c r="P111" s="9">
        <f t="shared" si="11"/>
        <v>24139.663600449734</v>
      </c>
    </row>
    <row r="112" spans="1:16" x14ac:dyDescent="0.25">
      <c r="A112" s="1" t="s">
        <v>223</v>
      </c>
      <c r="B112" s="1" t="s">
        <v>224</v>
      </c>
      <c r="C112" s="18">
        <v>26</v>
      </c>
      <c r="D112" s="19">
        <v>302.54000000000002</v>
      </c>
      <c r="E112" s="20">
        <f t="shared" si="6"/>
        <v>7866.0400000000009</v>
      </c>
      <c r="F112" s="18">
        <v>17483</v>
      </c>
      <c r="G112" s="19">
        <v>299.95999999999998</v>
      </c>
      <c r="H112" s="20">
        <f t="shared" si="7"/>
        <v>5244200.68</v>
      </c>
      <c r="I112" s="18">
        <v>13</v>
      </c>
      <c r="J112" s="19">
        <v>302.54000000000002</v>
      </c>
      <c r="K112" s="20">
        <f t="shared" si="8"/>
        <v>3933.0200000000004</v>
      </c>
      <c r="L112" s="18">
        <v>8434</v>
      </c>
      <c r="M112" s="19">
        <v>299.95999999999998</v>
      </c>
      <c r="N112" s="20">
        <f t="shared" si="9"/>
        <v>2529862.6399999997</v>
      </c>
      <c r="O112" s="9">
        <f t="shared" si="10"/>
        <v>7785862.3799999999</v>
      </c>
      <c r="P112" s="9">
        <f t="shared" si="11"/>
        <v>55600.358358243371</v>
      </c>
    </row>
    <row r="113" spans="1:16" x14ac:dyDescent="0.25">
      <c r="A113" s="1" t="s">
        <v>225</v>
      </c>
      <c r="B113" s="1" t="s">
        <v>226</v>
      </c>
      <c r="C113" s="18">
        <v>2665</v>
      </c>
      <c r="D113" s="19">
        <v>180.4</v>
      </c>
      <c r="E113" s="20">
        <f t="shared" si="6"/>
        <v>480766</v>
      </c>
      <c r="F113" s="18">
        <v>21221</v>
      </c>
      <c r="G113" s="19">
        <v>178.76</v>
      </c>
      <c r="H113" s="20">
        <f t="shared" si="7"/>
        <v>3793465.96</v>
      </c>
      <c r="I113" s="18">
        <v>1190</v>
      </c>
      <c r="J113" s="19">
        <v>180.4</v>
      </c>
      <c r="K113" s="20">
        <f t="shared" si="8"/>
        <v>214676</v>
      </c>
      <c r="L113" s="18">
        <v>9478</v>
      </c>
      <c r="M113" s="19">
        <v>178.76</v>
      </c>
      <c r="N113" s="20">
        <f t="shared" si="9"/>
        <v>1694287.28</v>
      </c>
      <c r="O113" s="9">
        <f t="shared" si="10"/>
        <v>6183195.2400000002</v>
      </c>
      <c r="P113" s="9">
        <f t="shared" si="11"/>
        <v>44155.400437861921</v>
      </c>
    </row>
    <row r="114" spans="1:16" x14ac:dyDescent="0.25">
      <c r="A114" s="1" t="s">
        <v>227</v>
      </c>
      <c r="B114" s="1" t="s">
        <v>228</v>
      </c>
      <c r="C114" s="18">
        <v>2512</v>
      </c>
      <c r="D114" s="19">
        <v>191.92</v>
      </c>
      <c r="E114" s="20">
        <f t="shared" si="6"/>
        <v>482103.03999999998</v>
      </c>
      <c r="F114" s="18">
        <v>6499</v>
      </c>
      <c r="G114" s="19">
        <v>190.54</v>
      </c>
      <c r="H114" s="20">
        <f t="shared" si="7"/>
        <v>1238319.46</v>
      </c>
      <c r="I114" s="18">
        <v>2281</v>
      </c>
      <c r="J114" s="19">
        <v>191.92</v>
      </c>
      <c r="K114" s="20">
        <f t="shared" si="8"/>
        <v>437769.51999999996</v>
      </c>
      <c r="L114" s="18">
        <v>5900</v>
      </c>
      <c r="M114" s="19">
        <v>190.54</v>
      </c>
      <c r="N114" s="20">
        <f t="shared" si="9"/>
        <v>1124186</v>
      </c>
      <c r="O114" s="9">
        <f t="shared" si="10"/>
        <v>3282378.02</v>
      </c>
      <c r="P114" s="9">
        <f t="shared" si="11"/>
        <v>23440.100180555895</v>
      </c>
    </row>
    <row r="115" spans="1:16" x14ac:dyDescent="0.25">
      <c r="A115" s="1" t="s">
        <v>229</v>
      </c>
      <c r="B115" s="1" t="s">
        <v>230</v>
      </c>
      <c r="C115" s="18">
        <v>0</v>
      </c>
      <c r="D115" s="19">
        <v>211.4</v>
      </c>
      <c r="E115" s="20">
        <f t="shared" si="6"/>
        <v>0</v>
      </c>
      <c r="F115" s="18">
        <v>14433</v>
      </c>
      <c r="G115" s="19">
        <v>209.75</v>
      </c>
      <c r="H115" s="20">
        <f t="shared" si="7"/>
        <v>3027321.75</v>
      </c>
      <c r="I115" s="18">
        <v>0</v>
      </c>
      <c r="J115" s="19">
        <v>211.4</v>
      </c>
      <c r="K115" s="20">
        <f t="shared" si="8"/>
        <v>0</v>
      </c>
      <c r="L115" s="18">
        <v>16146</v>
      </c>
      <c r="M115" s="19">
        <v>209.75</v>
      </c>
      <c r="N115" s="20">
        <f t="shared" si="9"/>
        <v>3386623.5</v>
      </c>
      <c r="O115" s="9">
        <f t="shared" si="10"/>
        <v>6413945.25</v>
      </c>
      <c r="P115" s="9">
        <f t="shared" si="11"/>
        <v>45803.231162448683</v>
      </c>
    </row>
    <row r="116" spans="1:16" x14ac:dyDescent="0.25">
      <c r="A116" s="1" t="s">
        <v>231</v>
      </c>
      <c r="B116" s="1" t="s">
        <v>232</v>
      </c>
      <c r="C116" s="18">
        <v>10575</v>
      </c>
      <c r="D116" s="19">
        <v>283.94</v>
      </c>
      <c r="E116" s="20">
        <f t="shared" si="6"/>
        <v>3002665.5</v>
      </c>
      <c r="F116" s="18">
        <v>55565</v>
      </c>
      <c r="G116" s="19">
        <v>281.42</v>
      </c>
      <c r="H116" s="20">
        <f t="shared" si="7"/>
        <v>15637102.300000001</v>
      </c>
      <c r="I116" s="18">
        <v>2382</v>
      </c>
      <c r="J116" s="19">
        <v>283.94</v>
      </c>
      <c r="K116" s="20">
        <f t="shared" si="8"/>
        <v>676345.08</v>
      </c>
      <c r="L116" s="18">
        <v>12515</v>
      </c>
      <c r="M116" s="19">
        <v>281.42</v>
      </c>
      <c r="N116" s="20">
        <f t="shared" si="9"/>
        <v>3521971.3000000003</v>
      </c>
      <c r="O116" s="9">
        <f t="shared" si="10"/>
        <v>22838084.18</v>
      </c>
      <c r="P116" s="9">
        <f t="shared" si="11"/>
        <v>163091.20334383933</v>
      </c>
    </row>
    <row r="117" spans="1:16" x14ac:dyDescent="0.25">
      <c r="A117" s="1" t="s">
        <v>233</v>
      </c>
      <c r="B117" s="1" t="s">
        <v>234</v>
      </c>
      <c r="C117" s="18">
        <v>2754</v>
      </c>
      <c r="D117" s="19">
        <v>171.08</v>
      </c>
      <c r="E117" s="20">
        <f t="shared" si="6"/>
        <v>471154.32</v>
      </c>
      <c r="F117" s="18">
        <v>26331</v>
      </c>
      <c r="G117" s="19">
        <v>169.81</v>
      </c>
      <c r="H117" s="20">
        <f t="shared" si="7"/>
        <v>4471267.1100000003</v>
      </c>
      <c r="I117" s="18">
        <v>2773</v>
      </c>
      <c r="J117" s="19">
        <v>171.08</v>
      </c>
      <c r="K117" s="20">
        <f t="shared" si="8"/>
        <v>474404.84</v>
      </c>
      <c r="L117" s="18">
        <v>26508</v>
      </c>
      <c r="M117" s="19">
        <v>169.81</v>
      </c>
      <c r="N117" s="20">
        <f t="shared" si="9"/>
        <v>4501323.4800000004</v>
      </c>
      <c r="O117" s="9">
        <f t="shared" si="10"/>
        <v>9918149.75</v>
      </c>
      <c r="P117" s="9">
        <f t="shared" si="11"/>
        <v>70827.437403372387</v>
      </c>
    </row>
    <row r="118" spans="1:16" x14ac:dyDescent="0.25">
      <c r="A118" s="1" t="s">
        <v>235</v>
      </c>
      <c r="B118" s="1" t="s">
        <v>236</v>
      </c>
      <c r="C118" s="18">
        <v>1170</v>
      </c>
      <c r="D118" s="19">
        <v>175.73</v>
      </c>
      <c r="E118" s="20">
        <f t="shared" si="6"/>
        <v>205604.09999999998</v>
      </c>
      <c r="F118" s="18">
        <v>6718</v>
      </c>
      <c r="G118" s="19">
        <v>174.58</v>
      </c>
      <c r="H118" s="20">
        <f t="shared" si="7"/>
        <v>1172828.4400000002</v>
      </c>
      <c r="I118" s="18">
        <v>1200</v>
      </c>
      <c r="J118" s="19">
        <v>175.73</v>
      </c>
      <c r="K118" s="20">
        <f t="shared" si="8"/>
        <v>210876</v>
      </c>
      <c r="L118" s="18">
        <v>6892</v>
      </c>
      <c r="M118" s="19">
        <v>174.58</v>
      </c>
      <c r="N118" s="20">
        <f t="shared" si="9"/>
        <v>1203205.3600000001</v>
      </c>
      <c r="O118" s="9">
        <f t="shared" si="10"/>
        <v>2792513.9000000004</v>
      </c>
      <c r="P118" s="9">
        <f t="shared" si="11"/>
        <v>19941.885173723793</v>
      </c>
    </row>
    <row r="119" spans="1:16" x14ac:dyDescent="0.25">
      <c r="A119" s="1" t="s">
        <v>237</v>
      </c>
      <c r="B119" s="1" t="s">
        <v>238</v>
      </c>
      <c r="C119" s="18">
        <v>10475</v>
      </c>
      <c r="D119" s="19">
        <v>294.27</v>
      </c>
      <c r="E119" s="20">
        <f t="shared" si="6"/>
        <v>3082478.25</v>
      </c>
      <c r="F119" s="18">
        <v>40934</v>
      </c>
      <c r="G119" s="19">
        <v>291.3</v>
      </c>
      <c r="H119" s="20">
        <f t="shared" si="7"/>
        <v>11924074.200000001</v>
      </c>
      <c r="I119" s="18">
        <v>4224</v>
      </c>
      <c r="J119" s="19">
        <v>294.27</v>
      </c>
      <c r="K119" s="20">
        <f t="shared" si="8"/>
        <v>1242996.48</v>
      </c>
      <c r="L119" s="18">
        <v>16507</v>
      </c>
      <c r="M119" s="19">
        <v>291.3</v>
      </c>
      <c r="N119" s="20">
        <f t="shared" si="9"/>
        <v>4808489.1000000006</v>
      </c>
      <c r="O119" s="9">
        <f t="shared" si="10"/>
        <v>21058038.030000001</v>
      </c>
      <c r="P119" s="9">
        <f t="shared" si="11"/>
        <v>150379.54739568842</v>
      </c>
    </row>
    <row r="120" spans="1:16" x14ac:dyDescent="0.25">
      <c r="A120" s="1" t="s">
        <v>239</v>
      </c>
      <c r="B120" s="1" t="s">
        <v>240</v>
      </c>
      <c r="C120" s="18">
        <v>51</v>
      </c>
      <c r="D120" s="19">
        <v>236.77</v>
      </c>
      <c r="E120" s="20">
        <f t="shared" si="6"/>
        <v>12075.27</v>
      </c>
      <c r="F120" s="18">
        <v>13111</v>
      </c>
      <c r="G120" s="19">
        <v>234.82</v>
      </c>
      <c r="H120" s="20">
        <f t="shared" si="7"/>
        <v>3078725.02</v>
      </c>
      <c r="I120" s="18">
        <v>52</v>
      </c>
      <c r="J120" s="19">
        <v>236.77</v>
      </c>
      <c r="K120" s="20">
        <f t="shared" si="8"/>
        <v>12312.04</v>
      </c>
      <c r="L120" s="18">
        <v>13265</v>
      </c>
      <c r="M120" s="19">
        <v>234.82</v>
      </c>
      <c r="N120" s="20">
        <f t="shared" si="9"/>
        <v>3114887.3</v>
      </c>
      <c r="O120" s="9">
        <f t="shared" si="10"/>
        <v>6217999.629999999</v>
      </c>
      <c r="P120" s="9">
        <f t="shared" si="11"/>
        <v>44403.945359669284</v>
      </c>
    </row>
    <row r="121" spans="1:16" x14ac:dyDescent="0.25">
      <c r="A121" s="1" t="s">
        <v>241</v>
      </c>
      <c r="B121" s="1" t="s">
        <v>242</v>
      </c>
      <c r="C121" s="18">
        <v>2</v>
      </c>
      <c r="D121" s="19">
        <v>193.75</v>
      </c>
      <c r="E121" s="20">
        <f t="shared" si="6"/>
        <v>387.5</v>
      </c>
      <c r="F121" s="18">
        <v>23818</v>
      </c>
      <c r="G121" s="19">
        <v>192.24</v>
      </c>
      <c r="H121" s="20">
        <f t="shared" si="7"/>
        <v>4578772.32</v>
      </c>
      <c r="I121" s="18">
        <v>2</v>
      </c>
      <c r="J121" s="19">
        <v>193.75</v>
      </c>
      <c r="K121" s="20">
        <f t="shared" si="8"/>
        <v>387.5</v>
      </c>
      <c r="L121" s="18">
        <v>21324</v>
      </c>
      <c r="M121" s="19">
        <v>192.24</v>
      </c>
      <c r="N121" s="20">
        <f t="shared" si="9"/>
        <v>4099325.7600000002</v>
      </c>
      <c r="O121" s="9">
        <f t="shared" si="10"/>
        <v>8678873.0800000001</v>
      </c>
      <c r="P121" s="9">
        <f t="shared" si="11"/>
        <v>61977.52154382562</v>
      </c>
    </row>
    <row r="122" spans="1:16" x14ac:dyDescent="0.25">
      <c r="A122" s="1" t="s">
        <v>243</v>
      </c>
      <c r="B122" s="1" t="s">
        <v>244</v>
      </c>
      <c r="C122" s="18">
        <v>338</v>
      </c>
      <c r="D122" s="19">
        <v>280.99</v>
      </c>
      <c r="E122" s="20">
        <f t="shared" si="6"/>
        <v>94974.62000000001</v>
      </c>
      <c r="F122" s="18">
        <v>10690</v>
      </c>
      <c r="G122" s="19">
        <v>279.02999999999997</v>
      </c>
      <c r="H122" s="20">
        <f t="shared" si="7"/>
        <v>2982830.6999999997</v>
      </c>
      <c r="I122" s="18">
        <v>234</v>
      </c>
      <c r="J122" s="19">
        <v>280.99</v>
      </c>
      <c r="K122" s="20">
        <f t="shared" si="8"/>
        <v>65751.66</v>
      </c>
      <c r="L122" s="18">
        <v>7397</v>
      </c>
      <c r="M122" s="19">
        <v>279.02999999999997</v>
      </c>
      <c r="N122" s="20">
        <f t="shared" si="9"/>
        <v>2063984.9099999997</v>
      </c>
      <c r="O122" s="9">
        <f t="shared" si="10"/>
        <v>5207541.8899999997</v>
      </c>
      <c r="P122" s="9">
        <f t="shared" si="11"/>
        <v>37188.070006647613</v>
      </c>
    </row>
    <row r="123" spans="1:16" x14ac:dyDescent="0.25">
      <c r="A123" s="1" t="s">
        <v>245</v>
      </c>
      <c r="B123" s="1" t="s">
        <v>246</v>
      </c>
      <c r="C123" s="18">
        <v>1377</v>
      </c>
      <c r="D123" s="19">
        <v>218.73</v>
      </c>
      <c r="E123" s="20">
        <f t="shared" si="6"/>
        <v>301191.20999999996</v>
      </c>
      <c r="F123" s="18">
        <v>16007</v>
      </c>
      <c r="G123" s="19">
        <v>217.32</v>
      </c>
      <c r="H123" s="20">
        <f t="shared" si="7"/>
        <v>3478641.2399999998</v>
      </c>
      <c r="I123" s="18">
        <v>659</v>
      </c>
      <c r="J123" s="19">
        <v>218.73</v>
      </c>
      <c r="K123" s="20">
        <f t="shared" si="8"/>
        <v>144143.07</v>
      </c>
      <c r="L123" s="18">
        <v>7662</v>
      </c>
      <c r="M123" s="19">
        <v>217.32</v>
      </c>
      <c r="N123" s="20">
        <f t="shared" si="9"/>
        <v>1665105.8399999999</v>
      </c>
      <c r="O123" s="9">
        <f t="shared" si="10"/>
        <v>5589081.3599999994</v>
      </c>
      <c r="P123" s="9">
        <f t="shared" si="11"/>
        <v>39912.717608216735</v>
      </c>
    </row>
    <row r="124" spans="1:16" x14ac:dyDescent="0.25">
      <c r="A124" s="1" t="s">
        <v>247</v>
      </c>
      <c r="B124" s="1" t="s">
        <v>248</v>
      </c>
      <c r="C124" s="18">
        <v>791</v>
      </c>
      <c r="D124" s="19">
        <v>215.49</v>
      </c>
      <c r="E124" s="20">
        <f t="shared" si="6"/>
        <v>170452.59</v>
      </c>
      <c r="F124" s="18">
        <v>21104</v>
      </c>
      <c r="G124" s="19">
        <v>213.72</v>
      </c>
      <c r="H124" s="20">
        <f t="shared" si="7"/>
        <v>4510346.88</v>
      </c>
      <c r="I124" s="18">
        <v>380</v>
      </c>
      <c r="J124" s="19">
        <v>215.49</v>
      </c>
      <c r="K124" s="20">
        <f t="shared" si="8"/>
        <v>81886.2</v>
      </c>
      <c r="L124" s="18">
        <v>10136</v>
      </c>
      <c r="M124" s="19">
        <v>213.72</v>
      </c>
      <c r="N124" s="20">
        <f t="shared" si="9"/>
        <v>2166265.92</v>
      </c>
      <c r="O124" s="9">
        <f t="shared" si="10"/>
        <v>6928951.5899999999</v>
      </c>
      <c r="P124" s="9">
        <f t="shared" si="11"/>
        <v>49480.991654892343</v>
      </c>
    </row>
    <row r="125" spans="1:16" x14ac:dyDescent="0.25">
      <c r="A125" s="1" t="s">
        <v>249</v>
      </c>
      <c r="B125" s="1" t="s">
        <v>250</v>
      </c>
      <c r="C125" s="18">
        <v>990</v>
      </c>
      <c r="D125" s="19">
        <v>272.51</v>
      </c>
      <c r="E125" s="20">
        <f t="shared" si="6"/>
        <v>269784.89999999997</v>
      </c>
      <c r="F125" s="18">
        <v>23620</v>
      </c>
      <c r="G125" s="19">
        <v>270.02</v>
      </c>
      <c r="H125" s="20">
        <f t="shared" si="7"/>
        <v>6377872.3999999994</v>
      </c>
      <c r="I125" s="18">
        <v>6</v>
      </c>
      <c r="J125" s="19">
        <v>272.51</v>
      </c>
      <c r="K125" s="20">
        <f t="shared" si="8"/>
        <v>1635.06</v>
      </c>
      <c r="L125" s="18">
        <v>155</v>
      </c>
      <c r="M125" s="19">
        <v>270.02</v>
      </c>
      <c r="N125" s="20">
        <f t="shared" si="9"/>
        <v>41853.1</v>
      </c>
      <c r="O125" s="9">
        <f t="shared" si="10"/>
        <v>6691145.46</v>
      </c>
      <c r="P125" s="9">
        <f t="shared" si="11"/>
        <v>47782.771804288328</v>
      </c>
    </row>
    <row r="126" spans="1:16" x14ac:dyDescent="0.25">
      <c r="A126" s="1" t="s">
        <v>251</v>
      </c>
      <c r="B126" s="1" t="s">
        <v>252</v>
      </c>
      <c r="C126" s="18">
        <v>0</v>
      </c>
      <c r="D126" s="19">
        <v>318.93</v>
      </c>
      <c r="E126" s="20">
        <f t="shared" si="6"/>
        <v>0</v>
      </c>
      <c r="F126" s="18">
        <v>52028</v>
      </c>
      <c r="G126" s="19">
        <v>316.17</v>
      </c>
      <c r="H126" s="20">
        <f t="shared" si="7"/>
        <v>16449692.760000002</v>
      </c>
      <c r="I126" s="18">
        <v>0</v>
      </c>
      <c r="J126" s="19">
        <v>318.93</v>
      </c>
      <c r="K126" s="20">
        <f t="shared" si="8"/>
        <v>0</v>
      </c>
      <c r="L126" s="18">
        <v>28123</v>
      </c>
      <c r="M126" s="19">
        <v>316.17</v>
      </c>
      <c r="N126" s="20">
        <f t="shared" si="9"/>
        <v>8891648.9100000001</v>
      </c>
      <c r="O126" s="9">
        <f t="shared" si="10"/>
        <v>25341341.670000002</v>
      </c>
      <c r="P126" s="9">
        <f t="shared" si="11"/>
        <v>180967.45220542746</v>
      </c>
    </row>
    <row r="127" spans="1:16" x14ac:dyDescent="0.25">
      <c r="A127" s="1" t="s">
        <v>253</v>
      </c>
      <c r="B127" s="1" t="s">
        <v>254</v>
      </c>
      <c r="C127" s="18">
        <v>13747</v>
      </c>
      <c r="D127" s="19">
        <v>273.31</v>
      </c>
      <c r="E127" s="20">
        <f t="shared" si="6"/>
        <v>3757192.57</v>
      </c>
      <c r="F127" s="18">
        <v>46733</v>
      </c>
      <c r="G127" s="19">
        <v>271.29000000000002</v>
      </c>
      <c r="H127" s="20">
        <f t="shared" si="7"/>
        <v>12678195.57</v>
      </c>
      <c r="I127" s="18">
        <v>7522</v>
      </c>
      <c r="J127" s="19">
        <v>273.31</v>
      </c>
      <c r="K127" s="20">
        <f t="shared" si="8"/>
        <v>2055837.82</v>
      </c>
      <c r="L127" s="18">
        <v>25571</v>
      </c>
      <c r="M127" s="19">
        <v>271.29000000000002</v>
      </c>
      <c r="N127" s="20">
        <f t="shared" si="9"/>
        <v>6937156.5900000008</v>
      </c>
      <c r="O127" s="9">
        <f t="shared" si="10"/>
        <v>25428382.550000001</v>
      </c>
      <c r="P127" s="9">
        <f t="shared" si="11"/>
        <v>181589.02806737029</v>
      </c>
    </row>
    <row r="128" spans="1:16" x14ac:dyDescent="0.25">
      <c r="A128" s="1" t="s">
        <v>255</v>
      </c>
      <c r="B128" s="1" t="s">
        <v>256</v>
      </c>
      <c r="C128" s="18">
        <v>7</v>
      </c>
      <c r="D128" s="19">
        <v>292.08999999999997</v>
      </c>
      <c r="E128" s="20">
        <f t="shared" si="6"/>
        <v>2044.6299999999999</v>
      </c>
      <c r="F128" s="18">
        <v>60756</v>
      </c>
      <c r="G128" s="19">
        <v>289.37</v>
      </c>
      <c r="H128" s="20">
        <f t="shared" si="7"/>
        <v>17580963.719999999</v>
      </c>
      <c r="I128" s="18">
        <v>2</v>
      </c>
      <c r="J128" s="19">
        <v>292.08999999999997</v>
      </c>
      <c r="K128" s="20">
        <f t="shared" si="8"/>
        <v>584.17999999999995</v>
      </c>
      <c r="L128" s="18">
        <v>19013</v>
      </c>
      <c r="M128" s="19">
        <v>289.37</v>
      </c>
      <c r="N128" s="20">
        <f t="shared" si="9"/>
        <v>5501791.8100000005</v>
      </c>
      <c r="O128" s="9">
        <f t="shared" si="10"/>
        <v>23085384.34</v>
      </c>
      <c r="P128" s="9">
        <f t="shared" si="11"/>
        <v>164857.22191017971</v>
      </c>
    </row>
    <row r="129" spans="1:16" x14ac:dyDescent="0.25">
      <c r="A129" s="1" t="s">
        <v>257</v>
      </c>
      <c r="B129" s="1" t="s">
        <v>258</v>
      </c>
      <c r="C129" s="18">
        <v>3256</v>
      </c>
      <c r="D129" s="19">
        <v>257.68</v>
      </c>
      <c r="E129" s="20">
        <f t="shared" si="6"/>
        <v>839006.08000000007</v>
      </c>
      <c r="F129" s="18">
        <v>22041</v>
      </c>
      <c r="G129" s="19">
        <v>255.46</v>
      </c>
      <c r="H129" s="20">
        <f t="shared" si="7"/>
        <v>5630593.8600000003</v>
      </c>
      <c r="I129" s="18">
        <v>2780</v>
      </c>
      <c r="J129" s="19">
        <v>257.68</v>
      </c>
      <c r="K129" s="20">
        <f t="shared" si="8"/>
        <v>716350.4</v>
      </c>
      <c r="L129" s="18">
        <v>18820</v>
      </c>
      <c r="M129" s="19">
        <v>255.46</v>
      </c>
      <c r="N129" s="20">
        <f t="shared" si="9"/>
        <v>4807757.2</v>
      </c>
      <c r="O129" s="9">
        <f t="shared" si="10"/>
        <v>11993707.540000001</v>
      </c>
      <c r="P129" s="9">
        <f t="shared" si="11"/>
        <v>85649.399478335719</v>
      </c>
    </row>
    <row r="130" spans="1:16" x14ac:dyDescent="0.25">
      <c r="A130" s="1" t="s">
        <v>259</v>
      </c>
      <c r="B130" s="1" t="s">
        <v>260</v>
      </c>
      <c r="C130" s="18">
        <v>212</v>
      </c>
      <c r="D130" s="19">
        <v>192.92</v>
      </c>
      <c r="E130" s="20">
        <f t="shared" si="6"/>
        <v>40899.040000000001</v>
      </c>
      <c r="F130" s="18">
        <v>3701</v>
      </c>
      <c r="G130" s="19">
        <v>191.29</v>
      </c>
      <c r="H130" s="20">
        <f t="shared" si="7"/>
        <v>707964.28999999992</v>
      </c>
      <c r="I130" s="18">
        <v>202</v>
      </c>
      <c r="J130" s="19">
        <v>192.92</v>
      </c>
      <c r="K130" s="20">
        <f t="shared" si="8"/>
        <v>38969.839999999997</v>
      </c>
      <c r="L130" s="18">
        <v>3528</v>
      </c>
      <c r="M130" s="19">
        <v>191.29</v>
      </c>
      <c r="N130" s="20">
        <f t="shared" si="9"/>
        <v>674871.12</v>
      </c>
      <c r="O130" s="9">
        <f t="shared" si="10"/>
        <v>1462704.29</v>
      </c>
      <c r="P130" s="9">
        <f t="shared" si="11"/>
        <v>10445.455972231035</v>
      </c>
    </row>
    <row r="131" spans="1:16" x14ac:dyDescent="0.25">
      <c r="A131" s="1" t="s">
        <v>261</v>
      </c>
      <c r="B131" s="1" t="s">
        <v>262</v>
      </c>
      <c r="C131" s="18">
        <v>11555</v>
      </c>
      <c r="D131" s="19">
        <v>237.23</v>
      </c>
      <c r="E131" s="20">
        <f t="shared" si="6"/>
        <v>2741192.65</v>
      </c>
      <c r="F131" s="18">
        <v>35214</v>
      </c>
      <c r="G131" s="19">
        <v>235.07</v>
      </c>
      <c r="H131" s="20">
        <f t="shared" si="7"/>
        <v>8277754.9799999995</v>
      </c>
      <c r="I131" s="18">
        <v>4404</v>
      </c>
      <c r="J131" s="19">
        <v>237.23</v>
      </c>
      <c r="K131" s="20">
        <f t="shared" si="8"/>
        <v>1044760.9199999999</v>
      </c>
      <c r="L131" s="18">
        <v>13423</v>
      </c>
      <c r="M131" s="19">
        <v>235.07</v>
      </c>
      <c r="N131" s="20">
        <f t="shared" si="9"/>
        <v>3155344.61</v>
      </c>
      <c r="O131" s="9">
        <f t="shared" si="10"/>
        <v>15219053.159999998</v>
      </c>
      <c r="P131" s="9">
        <f t="shared" si="11"/>
        <v>108682.22019217815</v>
      </c>
    </row>
    <row r="132" spans="1:16" x14ac:dyDescent="0.25">
      <c r="A132" s="1" t="s">
        <v>263</v>
      </c>
      <c r="B132" s="1" t="s">
        <v>264</v>
      </c>
      <c r="C132" s="18">
        <v>0</v>
      </c>
      <c r="D132" s="19">
        <v>288.38</v>
      </c>
      <c r="E132" s="20">
        <f t="shared" si="6"/>
        <v>0</v>
      </c>
      <c r="F132" s="18">
        <v>45218</v>
      </c>
      <c r="G132" s="19">
        <v>285.86</v>
      </c>
      <c r="H132" s="20">
        <f t="shared" si="7"/>
        <v>12926017.48</v>
      </c>
      <c r="I132" s="18">
        <v>0</v>
      </c>
      <c r="J132" s="19">
        <v>288.38</v>
      </c>
      <c r="K132" s="20">
        <f t="shared" si="8"/>
        <v>0</v>
      </c>
      <c r="L132" s="18">
        <v>26323</v>
      </c>
      <c r="M132" s="19">
        <v>285.86</v>
      </c>
      <c r="N132" s="20">
        <f t="shared" si="9"/>
        <v>7524692.7800000003</v>
      </c>
      <c r="O132" s="9">
        <f t="shared" si="10"/>
        <v>20450710.260000002</v>
      </c>
      <c r="P132" s="9">
        <f t="shared" si="11"/>
        <v>146042.50160617466</v>
      </c>
    </row>
    <row r="133" spans="1:16" x14ac:dyDescent="0.25">
      <c r="A133" s="1" t="s">
        <v>265</v>
      </c>
      <c r="B133" s="1" t="s">
        <v>266</v>
      </c>
      <c r="C133" s="18">
        <v>731</v>
      </c>
      <c r="D133" s="19">
        <v>161.30000000000001</v>
      </c>
      <c r="E133" s="20">
        <f t="shared" si="6"/>
        <v>117910.3</v>
      </c>
      <c r="F133" s="18">
        <v>9521</v>
      </c>
      <c r="G133" s="19">
        <v>159.99</v>
      </c>
      <c r="H133" s="20">
        <f t="shared" si="7"/>
        <v>1523264.79</v>
      </c>
      <c r="I133" s="18">
        <v>571</v>
      </c>
      <c r="J133" s="19">
        <v>161.30000000000001</v>
      </c>
      <c r="K133" s="20">
        <f t="shared" si="8"/>
        <v>92102.3</v>
      </c>
      <c r="L133" s="18">
        <v>7438</v>
      </c>
      <c r="M133" s="19">
        <v>159.99</v>
      </c>
      <c r="N133" s="20">
        <f t="shared" si="9"/>
        <v>1190005.6200000001</v>
      </c>
      <c r="O133" s="9">
        <f t="shared" si="10"/>
        <v>2923283.01</v>
      </c>
      <c r="P133" s="9">
        <f t="shared" si="11"/>
        <v>20875.732835463288</v>
      </c>
    </row>
    <row r="134" spans="1:16" x14ac:dyDescent="0.25">
      <c r="A134" s="1" t="s">
        <v>267</v>
      </c>
      <c r="B134" s="1" t="s">
        <v>268</v>
      </c>
      <c r="C134" s="18">
        <v>12871</v>
      </c>
      <c r="D134" s="19">
        <v>287.13</v>
      </c>
      <c r="E134" s="20">
        <f t="shared" ref="E134:E197" si="12">D134*C134</f>
        <v>3695650.23</v>
      </c>
      <c r="F134" s="18">
        <v>18296</v>
      </c>
      <c r="G134" s="19">
        <v>284.39</v>
      </c>
      <c r="H134" s="20">
        <f t="shared" ref="H134:H197" si="13">G134*F134</f>
        <v>5203199.4399999995</v>
      </c>
      <c r="I134" s="18">
        <v>10051</v>
      </c>
      <c r="J134" s="19">
        <v>287.13</v>
      </c>
      <c r="K134" s="20">
        <f t="shared" ref="K134:K197" si="14">J134*I134</f>
        <v>2885943.63</v>
      </c>
      <c r="L134" s="18">
        <v>14287</v>
      </c>
      <c r="M134" s="19">
        <v>284.39</v>
      </c>
      <c r="N134" s="20">
        <f t="shared" ref="N134:N197" si="15">M134*L134</f>
        <v>4063079.9299999997</v>
      </c>
      <c r="O134" s="9">
        <f t="shared" ref="O134:O197" si="16">N134+K134+H134+E134</f>
        <v>15847873.23</v>
      </c>
      <c r="P134" s="9">
        <f t="shared" si="11"/>
        <v>113172.74667832133</v>
      </c>
    </row>
    <row r="135" spans="1:16" x14ac:dyDescent="0.25">
      <c r="A135" s="1" t="s">
        <v>269</v>
      </c>
      <c r="B135" s="1" t="s">
        <v>270</v>
      </c>
      <c r="C135" s="18">
        <v>150</v>
      </c>
      <c r="D135" s="19">
        <v>167.33</v>
      </c>
      <c r="E135" s="20">
        <f t="shared" si="12"/>
        <v>25099.500000000004</v>
      </c>
      <c r="F135" s="18">
        <v>7472</v>
      </c>
      <c r="G135" s="19">
        <v>166.26</v>
      </c>
      <c r="H135" s="20">
        <f t="shared" si="13"/>
        <v>1242294.72</v>
      </c>
      <c r="I135" s="18">
        <v>153</v>
      </c>
      <c r="J135" s="19">
        <v>167.33</v>
      </c>
      <c r="K135" s="20">
        <f t="shared" si="14"/>
        <v>25601.49</v>
      </c>
      <c r="L135" s="18">
        <v>7622</v>
      </c>
      <c r="M135" s="19">
        <v>166.26</v>
      </c>
      <c r="N135" s="20">
        <f t="shared" si="15"/>
        <v>1267233.72</v>
      </c>
      <c r="O135" s="9">
        <f t="shared" si="16"/>
        <v>2560229.4299999997</v>
      </c>
      <c r="P135" s="9">
        <f t="shared" ref="P135:P198" si="17">(O135/$O$4)*$P$4</f>
        <v>18283.096571676258</v>
      </c>
    </row>
    <row r="136" spans="1:16" x14ac:dyDescent="0.25">
      <c r="A136" s="1" t="s">
        <v>271</v>
      </c>
      <c r="B136" s="1" t="s">
        <v>272</v>
      </c>
      <c r="C136" s="18">
        <v>1194</v>
      </c>
      <c r="D136" s="19">
        <v>199.15</v>
      </c>
      <c r="E136" s="20">
        <f t="shared" si="12"/>
        <v>237785.1</v>
      </c>
      <c r="F136" s="18">
        <v>12320</v>
      </c>
      <c r="G136" s="19">
        <v>197.43</v>
      </c>
      <c r="H136" s="20">
        <f t="shared" si="13"/>
        <v>2432337.6</v>
      </c>
      <c r="I136" s="18">
        <v>1025</v>
      </c>
      <c r="J136" s="19">
        <v>199.15</v>
      </c>
      <c r="K136" s="20">
        <f t="shared" si="14"/>
        <v>204128.75</v>
      </c>
      <c r="L136" s="18">
        <v>10571</v>
      </c>
      <c r="M136" s="19">
        <v>197.43</v>
      </c>
      <c r="N136" s="20">
        <f t="shared" si="15"/>
        <v>2087032.53</v>
      </c>
      <c r="O136" s="9">
        <f t="shared" si="16"/>
        <v>4961283.9800000004</v>
      </c>
      <c r="P136" s="9">
        <f t="shared" si="17"/>
        <v>35429.494350375608</v>
      </c>
    </row>
    <row r="137" spans="1:16" x14ac:dyDescent="0.25">
      <c r="A137" s="1" t="s">
        <v>273</v>
      </c>
      <c r="B137" s="1" t="s">
        <v>274</v>
      </c>
      <c r="C137" s="18">
        <v>43</v>
      </c>
      <c r="D137" s="19">
        <v>183.92</v>
      </c>
      <c r="E137" s="20">
        <f t="shared" si="12"/>
        <v>7908.5599999999995</v>
      </c>
      <c r="F137" s="18">
        <v>8401</v>
      </c>
      <c r="G137" s="19">
        <v>182.43</v>
      </c>
      <c r="H137" s="20">
        <f t="shared" si="13"/>
        <v>1532594.4300000002</v>
      </c>
      <c r="I137" s="18">
        <v>40</v>
      </c>
      <c r="J137" s="19">
        <v>183.92</v>
      </c>
      <c r="K137" s="20">
        <f t="shared" si="14"/>
        <v>7356.7999999999993</v>
      </c>
      <c r="L137" s="18">
        <v>7832</v>
      </c>
      <c r="M137" s="19">
        <v>182.43</v>
      </c>
      <c r="N137" s="20">
        <f t="shared" si="15"/>
        <v>1428791.76</v>
      </c>
      <c r="O137" s="9">
        <f t="shared" si="16"/>
        <v>2976651.5500000003</v>
      </c>
      <c r="P137" s="9">
        <f t="shared" si="17"/>
        <v>21256.847964941891</v>
      </c>
    </row>
    <row r="138" spans="1:16" x14ac:dyDescent="0.25">
      <c r="A138" s="1" t="s">
        <v>275</v>
      </c>
      <c r="B138" s="1" t="s">
        <v>276</v>
      </c>
      <c r="C138" s="18">
        <v>1032</v>
      </c>
      <c r="D138" s="19">
        <v>227.37</v>
      </c>
      <c r="E138" s="20">
        <f t="shared" si="12"/>
        <v>234645.84</v>
      </c>
      <c r="F138" s="18">
        <v>20097</v>
      </c>
      <c r="G138" s="19">
        <v>225.81</v>
      </c>
      <c r="H138" s="20">
        <f t="shared" si="13"/>
        <v>4538103.57</v>
      </c>
      <c r="I138" s="18">
        <v>945</v>
      </c>
      <c r="J138" s="19">
        <v>227.37</v>
      </c>
      <c r="K138" s="20">
        <f t="shared" si="14"/>
        <v>214864.65</v>
      </c>
      <c r="L138" s="18">
        <v>18403</v>
      </c>
      <c r="M138" s="19">
        <v>225.81</v>
      </c>
      <c r="N138" s="20">
        <f t="shared" si="15"/>
        <v>4155581.43</v>
      </c>
      <c r="O138" s="9">
        <f t="shared" si="16"/>
        <v>9143195.4900000002</v>
      </c>
      <c r="P138" s="9">
        <f t="shared" si="17"/>
        <v>65293.338229216773</v>
      </c>
    </row>
    <row r="139" spans="1:16" x14ac:dyDescent="0.25">
      <c r="A139" s="1" t="s">
        <v>277</v>
      </c>
      <c r="B139" s="1" t="s">
        <v>278</v>
      </c>
      <c r="C139" s="18">
        <v>96</v>
      </c>
      <c r="D139" s="19">
        <v>181.9</v>
      </c>
      <c r="E139" s="20">
        <f t="shared" si="12"/>
        <v>17462.400000000001</v>
      </c>
      <c r="F139" s="18">
        <v>1007</v>
      </c>
      <c r="G139" s="19">
        <v>180.35</v>
      </c>
      <c r="H139" s="20">
        <f t="shared" si="13"/>
        <v>181612.44999999998</v>
      </c>
      <c r="I139" s="18">
        <v>116</v>
      </c>
      <c r="J139" s="19">
        <v>181.9</v>
      </c>
      <c r="K139" s="20">
        <f t="shared" si="14"/>
        <v>21100.400000000001</v>
      </c>
      <c r="L139" s="18">
        <v>1216</v>
      </c>
      <c r="M139" s="19">
        <v>180.35</v>
      </c>
      <c r="N139" s="20">
        <f t="shared" si="15"/>
        <v>219305.60000000001</v>
      </c>
      <c r="O139" s="9">
        <f t="shared" si="16"/>
        <v>439480.85</v>
      </c>
      <c r="P139" s="9">
        <f t="shared" si="17"/>
        <v>3138.4182713470209</v>
      </c>
    </row>
    <row r="140" spans="1:16" x14ac:dyDescent="0.25">
      <c r="A140" s="1" t="s">
        <v>279</v>
      </c>
      <c r="B140" s="1" t="s">
        <v>280</v>
      </c>
      <c r="C140" s="18">
        <v>159</v>
      </c>
      <c r="D140" s="19">
        <v>188.65</v>
      </c>
      <c r="E140" s="20">
        <f t="shared" si="12"/>
        <v>29995.350000000002</v>
      </c>
      <c r="F140" s="18">
        <v>5131</v>
      </c>
      <c r="G140" s="19">
        <v>187.03</v>
      </c>
      <c r="H140" s="20">
        <f t="shared" si="13"/>
        <v>959650.93</v>
      </c>
      <c r="I140" s="18">
        <v>142</v>
      </c>
      <c r="J140" s="19">
        <v>188.65</v>
      </c>
      <c r="K140" s="20">
        <f t="shared" si="14"/>
        <v>26788.3</v>
      </c>
      <c r="L140" s="18">
        <v>4591</v>
      </c>
      <c r="M140" s="19">
        <v>187.03</v>
      </c>
      <c r="N140" s="20">
        <f t="shared" si="15"/>
        <v>858654.73</v>
      </c>
      <c r="O140" s="9">
        <f t="shared" si="16"/>
        <v>1875089.31</v>
      </c>
      <c r="P140" s="9">
        <f t="shared" si="17"/>
        <v>13390.377648790565</v>
      </c>
    </row>
    <row r="141" spans="1:16" x14ac:dyDescent="0.25">
      <c r="A141" s="1" t="s">
        <v>281</v>
      </c>
      <c r="B141" s="1" t="s">
        <v>282</v>
      </c>
      <c r="C141" s="18">
        <v>888</v>
      </c>
      <c r="D141" s="19">
        <v>177.77</v>
      </c>
      <c r="E141" s="20">
        <f t="shared" si="12"/>
        <v>157859.76</v>
      </c>
      <c r="F141" s="18">
        <v>12628</v>
      </c>
      <c r="G141" s="19">
        <v>176.46</v>
      </c>
      <c r="H141" s="20">
        <f t="shared" si="13"/>
        <v>2228336.88</v>
      </c>
      <c r="I141" s="18">
        <v>714</v>
      </c>
      <c r="J141" s="19">
        <v>177.77</v>
      </c>
      <c r="K141" s="20">
        <f t="shared" si="14"/>
        <v>126927.78000000001</v>
      </c>
      <c r="L141" s="18">
        <v>10149</v>
      </c>
      <c r="M141" s="19">
        <v>176.46</v>
      </c>
      <c r="N141" s="20">
        <f t="shared" si="15"/>
        <v>1790892.54</v>
      </c>
      <c r="O141" s="9">
        <f t="shared" si="16"/>
        <v>4304016.96</v>
      </c>
      <c r="P141" s="9">
        <f t="shared" si="17"/>
        <v>30735.82265860153</v>
      </c>
    </row>
    <row r="142" spans="1:16" x14ac:dyDescent="0.25">
      <c r="A142" s="1" t="s">
        <v>283</v>
      </c>
      <c r="B142" s="1" t="s">
        <v>284</v>
      </c>
      <c r="C142" s="18">
        <v>319</v>
      </c>
      <c r="D142" s="19">
        <v>256.52</v>
      </c>
      <c r="E142" s="20">
        <f t="shared" si="12"/>
        <v>81829.87999999999</v>
      </c>
      <c r="F142" s="18">
        <v>56204</v>
      </c>
      <c r="G142" s="19">
        <v>254.43</v>
      </c>
      <c r="H142" s="20">
        <f t="shared" si="13"/>
        <v>14299983.720000001</v>
      </c>
      <c r="I142" s="18">
        <v>164</v>
      </c>
      <c r="J142" s="19">
        <v>256.52</v>
      </c>
      <c r="K142" s="20">
        <f t="shared" si="14"/>
        <v>42069.279999999999</v>
      </c>
      <c r="L142" s="18">
        <v>28844</v>
      </c>
      <c r="M142" s="19">
        <v>254.43</v>
      </c>
      <c r="N142" s="20">
        <f t="shared" si="15"/>
        <v>7338778.9199999999</v>
      </c>
      <c r="O142" s="9">
        <f t="shared" si="16"/>
        <v>21762661.800000001</v>
      </c>
      <c r="P142" s="9">
        <f t="shared" si="17"/>
        <v>155411.40285467694</v>
      </c>
    </row>
    <row r="143" spans="1:16" x14ac:dyDescent="0.25">
      <c r="A143" s="1" t="s">
        <v>285</v>
      </c>
      <c r="B143" s="1" t="s">
        <v>286</v>
      </c>
      <c r="C143" s="18">
        <v>1406</v>
      </c>
      <c r="D143" s="19">
        <v>188.42</v>
      </c>
      <c r="E143" s="20">
        <f t="shared" si="12"/>
        <v>264918.51999999996</v>
      </c>
      <c r="F143" s="18">
        <v>42444</v>
      </c>
      <c r="G143" s="19">
        <v>186.95</v>
      </c>
      <c r="H143" s="20">
        <f t="shared" si="13"/>
        <v>7934905.7999999998</v>
      </c>
      <c r="I143" s="18">
        <v>1530</v>
      </c>
      <c r="J143" s="19">
        <v>188.42</v>
      </c>
      <c r="K143" s="20">
        <f t="shared" si="14"/>
        <v>288282.59999999998</v>
      </c>
      <c r="L143" s="18">
        <v>46172</v>
      </c>
      <c r="M143" s="19">
        <v>186.95</v>
      </c>
      <c r="N143" s="20">
        <f t="shared" si="15"/>
        <v>8631855.4000000004</v>
      </c>
      <c r="O143" s="9">
        <f t="shared" si="16"/>
        <v>17119962.32</v>
      </c>
      <c r="P143" s="9">
        <f t="shared" si="17"/>
        <v>122256.98241427478</v>
      </c>
    </row>
    <row r="144" spans="1:16" x14ac:dyDescent="0.25">
      <c r="A144" s="1" t="s">
        <v>287</v>
      </c>
      <c r="B144" s="1" t="s">
        <v>288</v>
      </c>
      <c r="C144" s="18">
        <v>0</v>
      </c>
      <c r="D144" s="19">
        <v>200.1</v>
      </c>
      <c r="E144" s="20">
        <f t="shared" si="12"/>
        <v>0</v>
      </c>
      <c r="F144" s="18">
        <v>10594</v>
      </c>
      <c r="G144" s="19">
        <v>198.4</v>
      </c>
      <c r="H144" s="20">
        <f t="shared" si="13"/>
        <v>2101849.6</v>
      </c>
      <c r="I144" s="18">
        <v>0</v>
      </c>
      <c r="J144" s="19">
        <v>200.1</v>
      </c>
      <c r="K144" s="20">
        <f t="shared" si="14"/>
        <v>0</v>
      </c>
      <c r="L144" s="18">
        <v>4320</v>
      </c>
      <c r="M144" s="19">
        <v>198.4</v>
      </c>
      <c r="N144" s="20">
        <f t="shared" si="15"/>
        <v>857088</v>
      </c>
      <c r="O144" s="9">
        <f t="shared" si="16"/>
        <v>2958937.6</v>
      </c>
      <c r="P144" s="9">
        <f t="shared" si="17"/>
        <v>21130.349200916728</v>
      </c>
    </row>
    <row r="145" spans="1:16" x14ac:dyDescent="0.25">
      <c r="A145" s="1" t="s">
        <v>289</v>
      </c>
      <c r="B145" s="1" t="s">
        <v>290</v>
      </c>
      <c r="C145" s="18">
        <v>0</v>
      </c>
      <c r="D145" s="19">
        <v>205.76</v>
      </c>
      <c r="E145" s="20">
        <f t="shared" si="12"/>
        <v>0</v>
      </c>
      <c r="F145" s="18">
        <v>20902</v>
      </c>
      <c r="G145" s="19">
        <v>204.08</v>
      </c>
      <c r="H145" s="20">
        <f t="shared" si="13"/>
        <v>4265680.16</v>
      </c>
      <c r="I145" s="18">
        <v>0</v>
      </c>
      <c r="J145" s="19">
        <v>205.76</v>
      </c>
      <c r="K145" s="20">
        <f t="shared" si="14"/>
        <v>0</v>
      </c>
      <c r="L145" s="18">
        <v>17607</v>
      </c>
      <c r="M145" s="19">
        <v>204.08</v>
      </c>
      <c r="N145" s="20">
        <f t="shared" si="15"/>
        <v>3593236.56</v>
      </c>
      <c r="O145" s="9">
        <f t="shared" si="16"/>
        <v>7858916.7200000007</v>
      </c>
      <c r="P145" s="9">
        <f t="shared" si="17"/>
        <v>56122.053616312522</v>
      </c>
    </row>
    <row r="146" spans="1:16" x14ac:dyDescent="0.25">
      <c r="A146" s="1" t="s">
        <v>291</v>
      </c>
      <c r="B146" s="1" t="s">
        <v>292</v>
      </c>
      <c r="C146" s="18">
        <v>0</v>
      </c>
      <c r="D146" s="19">
        <v>195.64</v>
      </c>
      <c r="E146" s="20">
        <f t="shared" si="12"/>
        <v>0</v>
      </c>
      <c r="F146" s="18">
        <v>9620</v>
      </c>
      <c r="G146" s="19">
        <v>193.97</v>
      </c>
      <c r="H146" s="20">
        <f t="shared" si="13"/>
        <v>1865991.4</v>
      </c>
      <c r="I146" s="18">
        <v>0</v>
      </c>
      <c r="J146" s="19">
        <v>195.64</v>
      </c>
      <c r="K146" s="20">
        <f t="shared" si="14"/>
        <v>0</v>
      </c>
      <c r="L146" s="18">
        <v>8209</v>
      </c>
      <c r="M146" s="19">
        <v>193.97</v>
      </c>
      <c r="N146" s="20">
        <f t="shared" si="15"/>
        <v>1592299.73</v>
      </c>
      <c r="O146" s="9">
        <f t="shared" si="16"/>
        <v>3458291.13</v>
      </c>
      <c r="P146" s="9">
        <f t="shared" si="17"/>
        <v>24696.329931166136</v>
      </c>
    </row>
    <row r="147" spans="1:16" x14ac:dyDescent="0.25">
      <c r="A147" s="1" t="s">
        <v>293</v>
      </c>
      <c r="B147" s="1" t="s">
        <v>294</v>
      </c>
      <c r="C147" s="18">
        <v>0</v>
      </c>
      <c r="D147" s="19">
        <v>223.1</v>
      </c>
      <c r="E147" s="20">
        <f t="shared" si="12"/>
        <v>0</v>
      </c>
      <c r="F147" s="18">
        <v>16682</v>
      </c>
      <c r="G147" s="19">
        <v>221.19</v>
      </c>
      <c r="H147" s="20">
        <f t="shared" si="13"/>
        <v>3689891.58</v>
      </c>
      <c r="I147" s="18">
        <v>0</v>
      </c>
      <c r="J147" s="19">
        <v>223.1</v>
      </c>
      <c r="K147" s="20">
        <f t="shared" si="14"/>
        <v>0</v>
      </c>
      <c r="L147" s="18">
        <v>17621</v>
      </c>
      <c r="M147" s="19">
        <v>221.19</v>
      </c>
      <c r="N147" s="20">
        <f t="shared" si="15"/>
        <v>3897588.9899999998</v>
      </c>
      <c r="O147" s="9">
        <f t="shared" si="16"/>
        <v>7587480.5700000003</v>
      </c>
      <c r="P147" s="9">
        <f t="shared" si="17"/>
        <v>54183.675248599597</v>
      </c>
    </row>
    <row r="148" spans="1:16" x14ac:dyDescent="0.25">
      <c r="A148" s="1" t="s">
        <v>295</v>
      </c>
      <c r="B148" s="1" t="s">
        <v>296</v>
      </c>
      <c r="C148" s="18">
        <v>0</v>
      </c>
      <c r="D148" s="19">
        <v>193.49</v>
      </c>
      <c r="E148" s="20">
        <f t="shared" si="12"/>
        <v>0</v>
      </c>
      <c r="F148" s="18">
        <v>15252</v>
      </c>
      <c r="G148" s="19">
        <v>192.07</v>
      </c>
      <c r="H148" s="20">
        <f t="shared" si="13"/>
        <v>2929451.6399999997</v>
      </c>
      <c r="I148" s="18">
        <v>0</v>
      </c>
      <c r="J148" s="19">
        <v>193.49</v>
      </c>
      <c r="K148" s="20">
        <f t="shared" si="14"/>
        <v>0</v>
      </c>
      <c r="L148" s="18">
        <v>12011</v>
      </c>
      <c r="M148" s="19">
        <v>192.07</v>
      </c>
      <c r="N148" s="20">
        <f t="shared" si="15"/>
        <v>2306952.77</v>
      </c>
      <c r="O148" s="9">
        <f t="shared" si="16"/>
        <v>5236404.41</v>
      </c>
      <c r="P148" s="9">
        <f t="shared" si="17"/>
        <v>37394.182878517044</v>
      </c>
    </row>
    <row r="149" spans="1:16" x14ac:dyDescent="0.25">
      <c r="A149" s="1" t="s">
        <v>297</v>
      </c>
      <c r="B149" s="1" t="s">
        <v>298</v>
      </c>
      <c r="C149" s="18">
        <v>0</v>
      </c>
      <c r="D149" s="19">
        <v>193.26</v>
      </c>
      <c r="E149" s="20">
        <f t="shared" si="12"/>
        <v>0</v>
      </c>
      <c r="F149" s="18">
        <v>7764</v>
      </c>
      <c r="G149" s="19">
        <v>191.63</v>
      </c>
      <c r="H149" s="20">
        <f t="shared" si="13"/>
        <v>1487815.32</v>
      </c>
      <c r="I149" s="18">
        <v>0</v>
      </c>
      <c r="J149" s="19">
        <v>193.26</v>
      </c>
      <c r="K149" s="20">
        <f t="shared" si="14"/>
        <v>0</v>
      </c>
      <c r="L149" s="18">
        <v>10222</v>
      </c>
      <c r="M149" s="19">
        <v>191.63</v>
      </c>
      <c r="N149" s="20">
        <f t="shared" si="15"/>
        <v>1958841.8599999999</v>
      </c>
      <c r="O149" s="9">
        <f t="shared" si="16"/>
        <v>3446657.1799999997</v>
      </c>
      <c r="P149" s="9">
        <f t="shared" si="17"/>
        <v>24613.249630288552</v>
      </c>
    </row>
    <row r="150" spans="1:16" x14ac:dyDescent="0.25">
      <c r="A150" s="1" t="s">
        <v>299</v>
      </c>
      <c r="B150" s="1" t="s">
        <v>300</v>
      </c>
      <c r="C150" s="18">
        <v>0</v>
      </c>
      <c r="D150" s="19">
        <v>209.79</v>
      </c>
      <c r="E150" s="20">
        <f t="shared" si="12"/>
        <v>0</v>
      </c>
      <c r="F150" s="18">
        <v>9776</v>
      </c>
      <c r="G150" s="19">
        <v>208.17</v>
      </c>
      <c r="H150" s="20">
        <f t="shared" si="13"/>
        <v>2035069.92</v>
      </c>
      <c r="I150" s="18">
        <v>0</v>
      </c>
      <c r="J150" s="19">
        <v>209.79</v>
      </c>
      <c r="K150" s="20">
        <f t="shared" si="14"/>
        <v>0</v>
      </c>
      <c r="L150" s="18">
        <v>13287</v>
      </c>
      <c r="M150" s="19">
        <v>208.17</v>
      </c>
      <c r="N150" s="20">
        <f t="shared" si="15"/>
        <v>2765954.79</v>
      </c>
      <c r="O150" s="9">
        <f t="shared" si="16"/>
        <v>4801024.71</v>
      </c>
      <c r="P150" s="9">
        <f t="shared" si="17"/>
        <v>34285.051717390037</v>
      </c>
    </row>
    <row r="151" spans="1:16" x14ac:dyDescent="0.25">
      <c r="A151" s="1" t="s">
        <v>301</v>
      </c>
      <c r="B151" s="1" t="s">
        <v>302</v>
      </c>
      <c r="C151" s="18">
        <v>0</v>
      </c>
      <c r="D151" s="19">
        <v>192.89</v>
      </c>
      <c r="E151" s="20">
        <f t="shared" si="12"/>
        <v>0</v>
      </c>
      <c r="F151" s="18">
        <v>12243</v>
      </c>
      <c r="G151" s="19">
        <v>191.35</v>
      </c>
      <c r="H151" s="20">
        <f t="shared" si="13"/>
        <v>2342698.0499999998</v>
      </c>
      <c r="I151" s="18">
        <v>0</v>
      </c>
      <c r="J151" s="19">
        <v>192.89</v>
      </c>
      <c r="K151" s="20">
        <f t="shared" si="14"/>
        <v>0</v>
      </c>
      <c r="L151" s="18">
        <v>15277</v>
      </c>
      <c r="M151" s="19">
        <v>191.35</v>
      </c>
      <c r="N151" s="20">
        <f t="shared" si="15"/>
        <v>2923253.9499999997</v>
      </c>
      <c r="O151" s="9">
        <f t="shared" si="16"/>
        <v>5265952</v>
      </c>
      <c r="P151" s="9">
        <f t="shared" si="17"/>
        <v>37605.187968568796</v>
      </c>
    </row>
    <row r="152" spans="1:16" x14ac:dyDescent="0.25">
      <c r="A152" s="1" t="s">
        <v>303</v>
      </c>
      <c r="B152" s="1" t="s">
        <v>304</v>
      </c>
      <c r="C152" s="18">
        <v>0</v>
      </c>
      <c r="D152" s="19">
        <v>173.25</v>
      </c>
      <c r="E152" s="20">
        <f t="shared" si="12"/>
        <v>0</v>
      </c>
      <c r="F152" s="18">
        <v>11762</v>
      </c>
      <c r="G152" s="19">
        <v>171.79</v>
      </c>
      <c r="H152" s="20">
        <f t="shared" si="13"/>
        <v>2020593.98</v>
      </c>
      <c r="I152" s="18">
        <v>0</v>
      </c>
      <c r="J152" s="19">
        <v>173.25</v>
      </c>
      <c r="K152" s="20">
        <f t="shared" si="14"/>
        <v>0</v>
      </c>
      <c r="L152" s="18">
        <v>9098</v>
      </c>
      <c r="M152" s="19">
        <v>171.79</v>
      </c>
      <c r="N152" s="20">
        <f t="shared" si="15"/>
        <v>1562945.42</v>
      </c>
      <c r="O152" s="9">
        <f t="shared" si="16"/>
        <v>3583539.4</v>
      </c>
      <c r="P152" s="9">
        <f t="shared" si="17"/>
        <v>25590.752200128722</v>
      </c>
    </row>
    <row r="153" spans="1:16" x14ac:dyDescent="0.25">
      <c r="A153" s="1" t="s">
        <v>305</v>
      </c>
      <c r="B153" s="1" t="s">
        <v>306</v>
      </c>
      <c r="C153" s="18">
        <v>0</v>
      </c>
      <c r="D153" s="19">
        <v>184.09</v>
      </c>
      <c r="E153" s="20">
        <f t="shared" si="12"/>
        <v>0</v>
      </c>
      <c r="F153" s="18">
        <v>14279</v>
      </c>
      <c r="G153" s="19">
        <v>182.32</v>
      </c>
      <c r="H153" s="20">
        <f t="shared" si="13"/>
        <v>2603347.2799999998</v>
      </c>
      <c r="I153" s="18">
        <v>0</v>
      </c>
      <c r="J153" s="19">
        <v>184.09</v>
      </c>
      <c r="K153" s="20">
        <f t="shared" si="14"/>
        <v>0</v>
      </c>
      <c r="L153" s="18">
        <v>7521</v>
      </c>
      <c r="M153" s="19">
        <v>182.32</v>
      </c>
      <c r="N153" s="20">
        <f t="shared" si="15"/>
        <v>1371228.72</v>
      </c>
      <c r="O153" s="9">
        <f t="shared" si="16"/>
        <v>3974576</v>
      </c>
      <c r="P153" s="9">
        <f t="shared" si="17"/>
        <v>28383.22065513744</v>
      </c>
    </row>
    <row r="154" spans="1:16" x14ac:dyDescent="0.25">
      <c r="A154" s="1" t="s">
        <v>307</v>
      </c>
      <c r="B154" s="1" t="s">
        <v>308</v>
      </c>
      <c r="C154" s="18">
        <v>27030</v>
      </c>
      <c r="D154" s="19">
        <v>212.53</v>
      </c>
      <c r="E154" s="20">
        <f t="shared" si="12"/>
        <v>5744685.9000000004</v>
      </c>
      <c r="F154" s="18">
        <v>0</v>
      </c>
      <c r="G154" s="19">
        <v>210.96</v>
      </c>
      <c r="H154" s="20">
        <f t="shared" si="13"/>
        <v>0</v>
      </c>
      <c r="I154" s="18">
        <v>20697</v>
      </c>
      <c r="J154" s="19">
        <v>212.53</v>
      </c>
      <c r="K154" s="20">
        <f t="shared" si="14"/>
        <v>4398733.41</v>
      </c>
      <c r="L154" s="18">
        <v>0</v>
      </c>
      <c r="M154" s="19">
        <v>210.96</v>
      </c>
      <c r="N154" s="20">
        <f t="shared" si="15"/>
        <v>0</v>
      </c>
      <c r="O154" s="9">
        <f t="shared" si="16"/>
        <v>10143419.310000001</v>
      </c>
      <c r="P154" s="9">
        <f t="shared" si="17"/>
        <v>72436.131168032007</v>
      </c>
    </row>
    <row r="155" spans="1:16" x14ac:dyDescent="0.25">
      <c r="A155" s="1" t="s">
        <v>309</v>
      </c>
      <c r="B155" s="1" t="s">
        <v>310</v>
      </c>
      <c r="C155" s="18">
        <v>0</v>
      </c>
      <c r="D155" s="19">
        <v>203.02</v>
      </c>
      <c r="E155" s="20">
        <f t="shared" si="12"/>
        <v>0</v>
      </c>
      <c r="F155" s="18">
        <v>14869</v>
      </c>
      <c r="G155" s="19">
        <v>201.48</v>
      </c>
      <c r="H155" s="20">
        <f t="shared" si="13"/>
        <v>2995806.1199999996</v>
      </c>
      <c r="I155" s="18">
        <v>0</v>
      </c>
      <c r="J155" s="19">
        <v>203.02</v>
      </c>
      <c r="K155" s="20">
        <f t="shared" si="14"/>
        <v>0</v>
      </c>
      <c r="L155" s="18">
        <v>7868</v>
      </c>
      <c r="M155" s="19">
        <v>201.48</v>
      </c>
      <c r="N155" s="20">
        <f t="shared" si="15"/>
        <v>1585244.64</v>
      </c>
      <c r="O155" s="9">
        <f t="shared" si="16"/>
        <v>4581050.76</v>
      </c>
      <c r="P155" s="9">
        <f t="shared" si="17"/>
        <v>32714.174934248342</v>
      </c>
    </row>
    <row r="156" spans="1:16" x14ac:dyDescent="0.25">
      <c r="A156" s="1" t="s">
        <v>311</v>
      </c>
      <c r="B156" s="1" t="s">
        <v>312</v>
      </c>
      <c r="C156" s="18">
        <v>0</v>
      </c>
      <c r="D156" s="19">
        <v>204.76</v>
      </c>
      <c r="E156" s="20">
        <f t="shared" si="12"/>
        <v>0</v>
      </c>
      <c r="F156" s="18">
        <v>20983</v>
      </c>
      <c r="G156" s="19">
        <v>203.03</v>
      </c>
      <c r="H156" s="20">
        <f t="shared" si="13"/>
        <v>4260178.49</v>
      </c>
      <c r="I156" s="18">
        <v>0</v>
      </c>
      <c r="J156" s="19">
        <v>204.76</v>
      </c>
      <c r="K156" s="20">
        <f t="shared" si="14"/>
        <v>0</v>
      </c>
      <c r="L156" s="18">
        <v>22144</v>
      </c>
      <c r="M156" s="19">
        <v>203.03</v>
      </c>
      <c r="N156" s="20">
        <f t="shared" si="15"/>
        <v>4495896.32</v>
      </c>
      <c r="O156" s="9">
        <f t="shared" si="16"/>
        <v>8756074.8100000005</v>
      </c>
      <c r="P156" s="9">
        <f t="shared" si="17"/>
        <v>62528.834120952932</v>
      </c>
    </row>
    <row r="157" spans="1:16" x14ac:dyDescent="0.25">
      <c r="A157" s="1" t="s">
        <v>313</v>
      </c>
      <c r="B157" s="1" t="s">
        <v>314</v>
      </c>
      <c r="C157" s="18">
        <v>0</v>
      </c>
      <c r="D157" s="19">
        <v>218.32</v>
      </c>
      <c r="E157" s="20">
        <f t="shared" si="12"/>
        <v>0</v>
      </c>
      <c r="F157" s="18">
        <v>14030</v>
      </c>
      <c r="G157" s="19">
        <v>216.59</v>
      </c>
      <c r="H157" s="20">
        <f t="shared" si="13"/>
        <v>3038757.7</v>
      </c>
      <c r="I157" s="18">
        <v>0</v>
      </c>
      <c r="J157" s="19">
        <v>218.32</v>
      </c>
      <c r="K157" s="20">
        <f t="shared" si="14"/>
        <v>0</v>
      </c>
      <c r="L157" s="18">
        <v>14581</v>
      </c>
      <c r="M157" s="19">
        <v>216.59</v>
      </c>
      <c r="N157" s="20">
        <f t="shared" si="15"/>
        <v>3158098.79</v>
      </c>
      <c r="O157" s="9">
        <f t="shared" si="16"/>
        <v>6196856.4900000002</v>
      </c>
      <c r="P157" s="9">
        <f t="shared" si="17"/>
        <v>44252.958082545279</v>
      </c>
    </row>
    <row r="158" spans="1:16" x14ac:dyDescent="0.25">
      <c r="A158" s="1" t="s">
        <v>315</v>
      </c>
      <c r="B158" s="1" t="s">
        <v>316</v>
      </c>
      <c r="C158" s="18">
        <v>0</v>
      </c>
      <c r="D158" s="19">
        <v>187.3</v>
      </c>
      <c r="E158" s="20">
        <f t="shared" si="12"/>
        <v>0</v>
      </c>
      <c r="F158" s="18">
        <v>15662</v>
      </c>
      <c r="G158" s="19">
        <v>185.77</v>
      </c>
      <c r="H158" s="20">
        <f t="shared" si="13"/>
        <v>2909529.74</v>
      </c>
      <c r="I158" s="18">
        <v>0</v>
      </c>
      <c r="J158" s="19">
        <v>187.3</v>
      </c>
      <c r="K158" s="20">
        <f t="shared" si="14"/>
        <v>0</v>
      </c>
      <c r="L158" s="18">
        <v>12306</v>
      </c>
      <c r="M158" s="19">
        <v>185.77</v>
      </c>
      <c r="N158" s="20">
        <f t="shared" si="15"/>
        <v>2286085.62</v>
      </c>
      <c r="O158" s="9">
        <f t="shared" si="16"/>
        <v>5195615.3600000003</v>
      </c>
      <c r="P158" s="9">
        <f t="shared" si="17"/>
        <v>37102.900335054946</v>
      </c>
    </row>
    <row r="159" spans="1:16" x14ac:dyDescent="0.25">
      <c r="A159" s="1" t="s">
        <v>317</v>
      </c>
      <c r="B159" s="1" t="s">
        <v>318</v>
      </c>
      <c r="C159" s="18">
        <v>365</v>
      </c>
      <c r="D159" s="19">
        <v>178.85</v>
      </c>
      <c r="E159" s="20">
        <f t="shared" si="12"/>
        <v>65280.25</v>
      </c>
      <c r="F159" s="18">
        <v>10546</v>
      </c>
      <c r="G159" s="19">
        <v>177.6</v>
      </c>
      <c r="H159" s="20">
        <f t="shared" si="13"/>
        <v>1872969.5999999999</v>
      </c>
      <c r="I159" s="18">
        <v>370</v>
      </c>
      <c r="J159" s="19">
        <v>178.85</v>
      </c>
      <c r="K159" s="20">
        <f t="shared" si="14"/>
        <v>66174.5</v>
      </c>
      <c r="L159" s="18">
        <v>10676</v>
      </c>
      <c r="M159" s="19">
        <v>177.6</v>
      </c>
      <c r="N159" s="20">
        <f t="shared" si="15"/>
        <v>1896057.5999999999</v>
      </c>
      <c r="O159" s="9">
        <f t="shared" si="16"/>
        <v>3900481.9499999997</v>
      </c>
      <c r="P159" s="9">
        <f t="shared" si="17"/>
        <v>27854.100625634215</v>
      </c>
    </row>
    <row r="160" spans="1:16" x14ac:dyDescent="0.25">
      <c r="A160" s="1" t="s">
        <v>319</v>
      </c>
      <c r="B160" s="1" t="s">
        <v>320</v>
      </c>
      <c r="C160" s="18">
        <v>5323</v>
      </c>
      <c r="D160" s="19">
        <v>241.66</v>
      </c>
      <c r="E160" s="20">
        <f t="shared" si="12"/>
        <v>1286356.18</v>
      </c>
      <c r="F160" s="18">
        <v>21917</v>
      </c>
      <c r="G160" s="19">
        <v>239.75</v>
      </c>
      <c r="H160" s="20">
        <f t="shared" si="13"/>
        <v>5254600.75</v>
      </c>
      <c r="I160" s="18">
        <v>4130</v>
      </c>
      <c r="J160" s="19">
        <v>241.66</v>
      </c>
      <c r="K160" s="20">
        <f t="shared" si="14"/>
        <v>998055.79999999993</v>
      </c>
      <c r="L160" s="18">
        <v>17004</v>
      </c>
      <c r="M160" s="19">
        <v>239.75</v>
      </c>
      <c r="N160" s="20">
        <f t="shared" si="15"/>
        <v>4076709</v>
      </c>
      <c r="O160" s="9">
        <f t="shared" si="16"/>
        <v>11615721.73</v>
      </c>
      <c r="P160" s="9">
        <f t="shared" si="17"/>
        <v>82950.129254356885</v>
      </c>
    </row>
    <row r="161" spans="1:16" x14ac:dyDescent="0.25">
      <c r="A161" s="1" t="s">
        <v>321</v>
      </c>
      <c r="B161" s="1" t="s">
        <v>322</v>
      </c>
      <c r="C161" s="18">
        <v>5715</v>
      </c>
      <c r="D161" s="19">
        <v>293.52999999999997</v>
      </c>
      <c r="E161" s="20">
        <f t="shared" si="12"/>
        <v>1677523.95</v>
      </c>
      <c r="F161" s="18">
        <v>3388</v>
      </c>
      <c r="G161" s="19">
        <v>291.58</v>
      </c>
      <c r="H161" s="20">
        <f t="shared" si="13"/>
        <v>987873.03999999992</v>
      </c>
      <c r="I161" s="18">
        <v>2696</v>
      </c>
      <c r="J161" s="19">
        <v>293.52999999999997</v>
      </c>
      <c r="K161" s="20">
        <f t="shared" si="14"/>
        <v>791356.87999999989</v>
      </c>
      <c r="L161" s="18">
        <v>1598</v>
      </c>
      <c r="M161" s="19">
        <v>291.58</v>
      </c>
      <c r="N161" s="20">
        <f t="shared" si="15"/>
        <v>465944.83999999997</v>
      </c>
      <c r="O161" s="9">
        <f t="shared" si="16"/>
        <v>3922698.71</v>
      </c>
      <c r="P161" s="9">
        <f t="shared" si="17"/>
        <v>28012.75483210108</v>
      </c>
    </row>
    <row r="162" spans="1:16" x14ac:dyDescent="0.25">
      <c r="A162" s="1" t="s">
        <v>323</v>
      </c>
      <c r="B162" s="1" t="s">
        <v>324</v>
      </c>
      <c r="C162" s="18">
        <v>0</v>
      </c>
      <c r="D162" s="19">
        <v>193.04</v>
      </c>
      <c r="E162" s="20">
        <f t="shared" si="12"/>
        <v>0</v>
      </c>
      <c r="F162" s="18">
        <v>6992</v>
      </c>
      <c r="G162" s="19">
        <v>191.48</v>
      </c>
      <c r="H162" s="20">
        <f t="shared" si="13"/>
        <v>1338828.1599999999</v>
      </c>
      <c r="I162" s="18">
        <v>0</v>
      </c>
      <c r="J162" s="19">
        <v>193.04</v>
      </c>
      <c r="K162" s="20">
        <f t="shared" si="14"/>
        <v>0</v>
      </c>
      <c r="L162" s="18">
        <v>4186</v>
      </c>
      <c r="M162" s="19">
        <v>191.48</v>
      </c>
      <c r="N162" s="20">
        <f t="shared" si="15"/>
        <v>801535.27999999991</v>
      </c>
      <c r="O162" s="9">
        <f t="shared" si="16"/>
        <v>2140363.44</v>
      </c>
      <c r="P162" s="9">
        <f t="shared" si="17"/>
        <v>15284.751832575101</v>
      </c>
    </row>
    <row r="163" spans="1:16" x14ac:dyDescent="0.25">
      <c r="A163" s="1" t="s">
        <v>325</v>
      </c>
      <c r="B163" s="1" t="s">
        <v>326</v>
      </c>
      <c r="C163" s="18">
        <v>5263</v>
      </c>
      <c r="D163" s="19">
        <v>271.97000000000003</v>
      </c>
      <c r="E163" s="20">
        <f t="shared" si="12"/>
        <v>1431378.11</v>
      </c>
      <c r="F163" s="18">
        <v>52027</v>
      </c>
      <c r="G163" s="19">
        <v>269.81</v>
      </c>
      <c r="H163" s="20">
        <f t="shared" si="13"/>
        <v>14037404.870000001</v>
      </c>
      <c r="I163" s="18">
        <v>1080</v>
      </c>
      <c r="J163" s="19">
        <v>271.97000000000003</v>
      </c>
      <c r="K163" s="20">
        <f t="shared" si="14"/>
        <v>293727.60000000003</v>
      </c>
      <c r="L163" s="18">
        <v>10672</v>
      </c>
      <c r="M163" s="19">
        <v>269.81</v>
      </c>
      <c r="N163" s="20">
        <f t="shared" si="15"/>
        <v>2879412.32</v>
      </c>
      <c r="O163" s="9">
        <f t="shared" si="16"/>
        <v>18641922.899999999</v>
      </c>
      <c r="P163" s="9">
        <f t="shared" si="17"/>
        <v>133125.5990844708</v>
      </c>
    </row>
    <row r="164" spans="1:16" x14ac:dyDescent="0.25">
      <c r="A164" s="1" t="s">
        <v>327</v>
      </c>
      <c r="B164" s="1" t="s">
        <v>328</v>
      </c>
      <c r="C164" s="18">
        <v>0</v>
      </c>
      <c r="D164" s="19">
        <v>234.87</v>
      </c>
      <c r="E164" s="20">
        <f t="shared" si="12"/>
        <v>0</v>
      </c>
      <c r="F164" s="18">
        <v>12683</v>
      </c>
      <c r="G164" s="19">
        <v>232.99</v>
      </c>
      <c r="H164" s="20">
        <f t="shared" si="13"/>
        <v>2955012.17</v>
      </c>
      <c r="I164" s="18">
        <v>0</v>
      </c>
      <c r="J164" s="19">
        <v>234.87</v>
      </c>
      <c r="K164" s="20">
        <f t="shared" si="14"/>
        <v>0</v>
      </c>
      <c r="L164" s="18">
        <v>2</v>
      </c>
      <c r="M164" s="19">
        <v>232.99</v>
      </c>
      <c r="N164" s="20">
        <f t="shared" si="15"/>
        <v>465.98</v>
      </c>
      <c r="O164" s="9">
        <f t="shared" si="16"/>
        <v>2955478.15</v>
      </c>
      <c r="P164" s="9">
        <f t="shared" si="17"/>
        <v>21105.644595269376</v>
      </c>
    </row>
    <row r="165" spans="1:16" x14ac:dyDescent="0.25">
      <c r="A165" s="1" t="s">
        <v>329</v>
      </c>
      <c r="B165" s="1" t="s">
        <v>330</v>
      </c>
      <c r="C165" s="18">
        <v>1225</v>
      </c>
      <c r="D165" s="19">
        <v>282.14999999999998</v>
      </c>
      <c r="E165" s="20">
        <f t="shared" si="12"/>
        <v>345633.75</v>
      </c>
      <c r="F165" s="18">
        <v>16129</v>
      </c>
      <c r="G165" s="19">
        <v>279.70999999999998</v>
      </c>
      <c r="H165" s="20">
        <f t="shared" si="13"/>
        <v>4511442.59</v>
      </c>
      <c r="I165" s="18">
        <v>800</v>
      </c>
      <c r="J165" s="19">
        <v>282.14999999999998</v>
      </c>
      <c r="K165" s="20">
        <f t="shared" si="14"/>
        <v>225719.99999999997</v>
      </c>
      <c r="L165" s="18">
        <v>10531</v>
      </c>
      <c r="M165" s="19">
        <v>279.70999999999998</v>
      </c>
      <c r="N165" s="20">
        <f t="shared" si="15"/>
        <v>2945626.01</v>
      </c>
      <c r="O165" s="9">
        <f t="shared" si="16"/>
        <v>8028422.3499999996</v>
      </c>
      <c r="P165" s="9">
        <f t="shared" si="17"/>
        <v>57332.526305368679</v>
      </c>
    </row>
    <row r="166" spans="1:16" x14ac:dyDescent="0.25">
      <c r="A166" s="1" t="s">
        <v>331</v>
      </c>
      <c r="B166" s="1" t="s">
        <v>332</v>
      </c>
      <c r="C166" s="18">
        <v>2237</v>
      </c>
      <c r="D166" s="19">
        <v>222.67</v>
      </c>
      <c r="E166" s="20">
        <f t="shared" si="12"/>
        <v>498112.79</v>
      </c>
      <c r="F166" s="18">
        <v>39149</v>
      </c>
      <c r="G166" s="19">
        <v>221.01</v>
      </c>
      <c r="H166" s="20">
        <f t="shared" si="13"/>
        <v>8652320.4900000002</v>
      </c>
      <c r="I166" s="18">
        <v>1742</v>
      </c>
      <c r="J166" s="19">
        <v>222.67</v>
      </c>
      <c r="K166" s="20">
        <f t="shared" si="14"/>
        <v>387891.13999999996</v>
      </c>
      <c r="L166" s="18">
        <v>30494</v>
      </c>
      <c r="M166" s="19">
        <v>221.01</v>
      </c>
      <c r="N166" s="20">
        <f t="shared" si="15"/>
        <v>6739478.9399999995</v>
      </c>
      <c r="O166" s="9">
        <f t="shared" si="16"/>
        <v>16277803.359999999</v>
      </c>
      <c r="P166" s="9">
        <f t="shared" si="17"/>
        <v>116242.96139961031</v>
      </c>
    </row>
    <row r="167" spans="1:16" x14ac:dyDescent="0.25">
      <c r="A167" s="1" t="s">
        <v>333</v>
      </c>
      <c r="B167" s="1" t="s">
        <v>334</v>
      </c>
      <c r="C167" s="18">
        <v>318</v>
      </c>
      <c r="D167" s="19">
        <v>229.67</v>
      </c>
      <c r="E167" s="20">
        <f t="shared" si="12"/>
        <v>73035.06</v>
      </c>
      <c r="F167" s="18">
        <v>10998</v>
      </c>
      <c r="G167" s="19">
        <v>227.72</v>
      </c>
      <c r="H167" s="20">
        <f t="shared" si="13"/>
        <v>2504464.56</v>
      </c>
      <c r="I167" s="18">
        <v>4</v>
      </c>
      <c r="J167" s="19">
        <v>229.67</v>
      </c>
      <c r="K167" s="20">
        <f t="shared" si="14"/>
        <v>918.68</v>
      </c>
      <c r="L167" s="18">
        <v>128</v>
      </c>
      <c r="M167" s="19">
        <v>227.72</v>
      </c>
      <c r="N167" s="20">
        <f t="shared" si="15"/>
        <v>29148.16</v>
      </c>
      <c r="O167" s="9">
        <f t="shared" si="16"/>
        <v>2607566.46</v>
      </c>
      <c r="P167" s="9">
        <f t="shared" si="17"/>
        <v>18621.139514533275</v>
      </c>
    </row>
    <row r="168" spans="1:16" x14ac:dyDescent="0.25">
      <c r="A168" s="1" t="s">
        <v>335</v>
      </c>
      <c r="B168" s="1" t="s">
        <v>336</v>
      </c>
      <c r="C168" s="18">
        <v>0</v>
      </c>
      <c r="D168" s="19">
        <v>199.75</v>
      </c>
      <c r="E168" s="20">
        <f t="shared" si="12"/>
        <v>0</v>
      </c>
      <c r="F168" s="18">
        <v>15405</v>
      </c>
      <c r="G168" s="19">
        <v>198.44</v>
      </c>
      <c r="H168" s="20">
        <f t="shared" si="13"/>
        <v>3056968.2</v>
      </c>
      <c r="I168" s="18">
        <v>0</v>
      </c>
      <c r="J168" s="19">
        <v>199.75</v>
      </c>
      <c r="K168" s="20">
        <f t="shared" si="14"/>
        <v>0</v>
      </c>
      <c r="L168" s="18">
        <v>13085</v>
      </c>
      <c r="M168" s="19">
        <v>198.44</v>
      </c>
      <c r="N168" s="20">
        <f t="shared" si="15"/>
        <v>2596587.4</v>
      </c>
      <c r="O168" s="9">
        <f t="shared" si="16"/>
        <v>5653555.5999999996</v>
      </c>
      <c r="P168" s="9">
        <f t="shared" si="17"/>
        <v>40373.140702527242</v>
      </c>
    </row>
    <row r="169" spans="1:16" x14ac:dyDescent="0.25">
      <c r="A169" s="1" t="s">
        <v>337</v>
      </c>
      <c r="B169" s="1" t="s">
        <v>338</v>
      </c>
      <c r="C169" s="18">
        <v>5134</v>
      </c>
      <c r="D169" s="19">
        <v>357.44</v>
      </c>
      <c r="E169" s="20">
        <f t="shared" si="12"/>
        <v>1835096.96</v>
      </c>
      <c r="F169" s="18">
        <v>19428</v>
      </c>
      <c r="G169" s="19">
        <v>353.8</v>
      </c>
      <c r="H169" s="20">
        <f t="shared" si="13"/>
        <v>6873626.4000000004</v>
      </c>
      <c r="I169" s="18">
        <v>3119</v>
      </c>
      <c r="J169" s="19">
        <v>357.44</v>
      </c>
      <c r="K169" s="20">
        <f t="shared" si="14"/>
        <v>1114855.3600000001</v>
      </c>
      <c r="L169" s="18">
        <v>11805</v>
      </c>
      <c r="M169" s="19">
        <v>353.8</v>
      </c>
      <c r="N169" s="20">
        <f t="shared" si="15"/>
        <v>4176609</v>
      </c>
      <c r="O169" s="9">
        <f t="shared" si="16"/>
        <v>14000187.720000003</v>
      </c>
      <c r="P169" s="9">
        <f t="shared" si="17"/>
        <v>99978.064898018201</v>
      </c>
    </row>
    <row r="170" spans="1:16" x14ac:dyDescent="0.25">
      <c r="A170" s="1" t="s">
        <v>339</v>
      </c>
      <c r="B170" s="1" t="s">
        <v>340</v>
      </c>
      <c r="C170" s="18">
        <v>5372</v>
      </c>
      <c r="D170" s="19">
        <v>224.88</v>
      </c>
      <c r="E170" s="20">
        <f t="shared" si="12"/>
        <v>1208055.3599999999</v>
      </c>
      <c r="F170" s="18">
        <v>18185</v>
      </c>
      <c r="G170" s="19">
        <v>222.86</v>
      </c>
      <c r="H170" s="20">
        <f t="shared" si="13"/>
        <v>4052709.1</v>
      </c>
      <c r="I170" s="18">
        <v>2043</v>
      </c>
      <c r="J170" s="19">
        <v>224.88</v>
      </c>
      <c r="K170" s="20">
        <f t="shared" si="14"/>
        <v>459429.83999999997</v>
      </c>
      <c r="L170" s="18">
        <v>6916</v>
      </c>
      <c r="M170" s="19">
        <v>222.86</v>
      </c>
      <c r="N170" s="20">
        <f t="shared" si="15"/>
        <v>1541299.76</v>
      </c>
      <c r="O170" s="9">
        <f t="shared" si="16"/>
        <v>7261494.0600000005</v>
      </c>
      <c r="P170" s="9">
        <f t="shared" si="17"/>
        <v>51855.742144809868</v>
      </c>
    </row>
    <row r="171" spans="1:16" x14ac:dyDescent="0.25">
      <c r="A171" s="1" t="s">
        <v>341</v>
      </c>
      <c r="B171" s="1" t="s">
        <v>342</v>
      </c>
      <c r="C171" s="18">
        <v>365</v>
      </c>
      <c r="D171" s="19">
        <v>189.78</v>
      </c>
      <c r="E171" s="20">
        <f t="shared" si="12"/>
        <v>69269.7</v>
      </c>
      <c r="F171" s="18">
        <v>15955</v>
      </c>
      <c r="G171" s="19">
        <v>188.32</v>
      </c>
      <c r="H171" s="20">
        <f t="shared" si="13"/>
        <v>3004645.6</v>
      </c>
      <c r="I171" s="18">
        <v>297</v>
      </c>
      <c r="J171" s="19">
        <v>189.78</v>
      </c>
      <c r="K171" s="20">
        <f t="shared" si="14"/>
        <v>56364.66</v>
      </c>
      <c r="L171" s="18">
        <v>12975</v>
      </c>
      <c r="M171" s="19">
        <v>188.32</v>
      </c>
      <c r="N171" s="20">
        <f t="shared" si="15"/>
        <v>2443452</v>
      </c>
      <c r="O171" s="9">
        <f t="shared" si="16"/>
        <v>5573731.96</v>
      </c>
      <c r="P171" s="9">
        <f t="shared" si="17"/>
        <v>39803.104555875063</v>
      </c>
    </row>
    <row r="172" spans="1:16" x14ac:dyDescent="0.25">
      <c r="A172" s="1" t="s">
        <v>343</v>
      </c>
      <c r="B172" s="1" t="s">
        <v>344</v>
      </c>
      <c r="C172" s="18">
        <v>5389</v>
      </c>
      <c r="D172" s="19">
        <v>231.1</v>
      </c>
      <c r="E172" s="20">
        <f t="shared" si="12"/>
        <v>1245397.8999999999</v>
      </c>
      <c r="F172" s="18">
        <v>58049</v>
      </c>
      <c r="G172" s="19">
        <v>229.05</v>
      </c>
      <c r="H172" s="20">
        <f t="shared" si="13"/>
        <v>13296123.450000001</v>
      </c>
      <c r="I172" s="18">
        <v>1689</v>
      </c>
      <c r="J172" s="19">
        <v>231.1</v>
      </c>
      <c r="K172" s="20">
        <f t="shared" si="14"/>
        <v>390327.89999999997</v>
      </c>
      <c r="L172" s="18">
        <v>18194</v>
      </c>
      <c r="M172" s="19">
        <v>229.05</v>
      </c>
      <c r="N172" s="20">
        <f t="shared" si="15"/>
        <v>4167335.7</v>
      </c>
      <c r="O172" s="9">
        <f t="shared" si="16"/>
        <v>19099184.949999999</v>
      </c>
      <c r="P172" s="9">
        <f t="shared" si="17"/>
        <v>136390.9963651796</v>
      </c>
    </row>
    <row r="173" spans="1:16" x14ac:dyDescent="0.25">
      <c r="A173" s="1" t="s">
        <v>345</v>
      </c>
      <c r="B173" s="1" t="s">
        <v>346</v>
      </c>
      <c r="C173" s="18">
        <v>14561</v>
      </c>
      <c r="D173" s="19">
        <v>177.93</v>
      </c>
      <c r="E173" s="20">
        <f t="shared" si="12"/>
        <v>2590838.73</v>
      </c>
      <c r="F173" s="18">
        <v>1006</v>
      </c>
      <c r="G173" s="19">
        <v>176.55</v>
      </c>
      <c r="H173" s="20">
        <f t="shared" si="13"/>
        <v>177609.30000000002</v>
      </c>
      <c r="I173" s="18">
        <v>7352</v>
      </c>
      <c r="J173" s="19">
        <v>177.93</v>
      </c>
      <c r="K173" s="20">
        <f t="shared" si="14"/>
        <v>1308141.3600000001</v>
      </c>
      <c r="L173" s="18">
        <v>508</v>
      </c>
      <c r="M173" s="19">
        <v>176.55</v>
      </c>
      <c r="N173" s="20">
        <f t="shared" si="15"/>
        <v>89687.400000000009</v>
      </c>
      <c r="O173" s="9">
        <f t="shared" si="16"/>
        <v>4166276.79</v>
      </c>
      <c r="P173" s="9">
        <f t="shared" si="17"/>
        <v>29752.193300857172</v>
      </c>
    </row>
    <row r="174" spans="1:16" x14ac:dyDescent="0.25">
      <c r="A174" s="1" t="s">
        <v>347</v>
      </c>
      <c r="B174" s="1" t="s">
        <v>348</v>
      </c>
      <c r="C174" s="18">
        <v>0</v>
      </c>
      <c r="D174" s="19">
        <v>288.62</v>
      </c>
      <c r="E174" s="20">
        <f t="shared" si="12"/>
        <v>0</v>
      </c>
      <c r="F174" s="18">
        <v>38936</v>
      </c>
      <c r="G174" s="19">
        <v>285.74</v>
      </c>
      <c r="H174" s="20">
        <f t="shared" si="13"/>
        <v>11125572.640000001</v>
      </c>
      <c r="I174" s="18">
        <v>0</v>
      </c>
      <c r="J174" s="19">
        <v>288.62</v>
      </c>
      <c r="K174" s="20">
        <f t="shared" si="14"/>
        <v>0</v>
      </c>
      <c r="L174" s="18">
        <v>19778</v>
      </c>
      <c r="M174" s="19">
        <v>285.74</v>
      </c>
      <c r="N174" s="20">
        <f t="shared" si="15"/>
        <v>5651365.7199999997</v>
      </c>
      <c r="O174" s="9">
        <f t="shared" si="16"/>
        <v>16776938.359999999</v>
      </c>
      <c r="P174" s="9">
        <f t="shared" si="17"/>
        <v>119807.38156460453</v>
      </c>
    </row>
    <row r="175" spans="1:16" x14ac:dyDescent="0.25">
      <c r="A175" s="1" t="s">
        <v>349</v>
      </c>
      <c r="B175" s="1" t="s">
        <v>350</v>
      </c>
      <c r="C175" s="18">
        <v>10545</v>
      </c>
      <c r="D175" s="19">
        <v>203.3</v>
      </c>
      <c r="E175" s="20">
        <f t="shared" si="12"/>
        <v>2143798.5</v>
      </c>
      <c r="F175" s="18">
        <v>6770</v>
      </c>
      <c r="G175" s="19">
        <v>201.9</v>
      </c>
      <c r="H175" s="20">
        <f t="shared" si="13"/>
        <v>1366863</v>
      </c>
      <c r="I175" s="18">
        <v>0</v>
      </c>
      <c r="J175" s="19">
        <v>203.3</v>
      </c>
      <c r="K175" s="20">
        <f t="shared" si="14"/>
        <v>0</v>
      </c>
      <c r="L175" s="18">
        <v>0</v>
      </c>
      <c r="M175" s="19">
        <v>201.9</v>
      </c>
      <c r="N175" s="20">
        <f t="shared" si="15"/>
        <v>0</v>
      </c>
      <c r="O175" s="9">
        <f t="shared" si="16"/>
        <v>3510661.5</v>
      </c>
      <c r="P175" s="9">
        <f t="shared" si="17"/>
        <v>25070.31693443421</v>
      </c>
    </row>
    <row r="176" spans="1:16" x14ac:dyDescent="0.25">
      <c r="A176" s="1" t="s">
        <v>351</v>
      </c>
      <c r="B176" s="1" t="s">
        <v>352</v>
      </c>
      <c r="C176" s="18">
        <v>1144</v>
      </c>
      <c r="D176" s="19">
        <v>213.52</v>
      </c>
      <c r="E176" s="20">
        <f t="shared" si="12"/>
        <v>244266.88</v>
      </c>
      <c r="F176" s="18">
        <v>27270</v>
      </c>
      <c r="G176" s="19">
        <v>211.73</v>
      </c>
      <c r="H176" s="20">
        <f t="shared" si="13"/>
        <v>5773877.0999999996</v>
      </c>
      <c r="I176" s="18">
        <v>450</v>
      </c>
      <c r="J176" s="19">
        <v>213.52</v>
      </c>
      <c r="K176" s="20">
        <f t="shared" si="14"/>
        <v>96084</v>
      </c>
      <c r="L176" s="18">
        <v>10729</v>
      </c>
      <c r="M176" s="19">
        <v>211.73</v>
      </c>
      <c r="N176" s="20">
        <f t="shared" si="15"/>
        <v>2271651.17</v>
      </c>
      <c r="O176" s="9">
        <f t="shared" si="16"/>
        <v>8385879.1499999994</v>
      </c>
      <c r="P176" s="9">
        <f t="shared" si="17"/>
        <v>59885.194874061119</v>
      </c>
    </row>
    <row r="177" spans="1:16" x14ac:dyDescent="0.25">
      <c r="A177" s="1" t="s">
        <v>353</v>
      </c>
      <c r="B177" s="1" t="s">
        <v>354</v>
      </c>
      <c r="C177" s="18">
        <v>1855</v>
      </c>
      <c r="D177" s="19">
        <v>176.19</v>
      </c>
      <c r="E177" s="20">
        <f t="shared" si="12"/>
        <v>326832.45</v>
      </c>
      <c r="F177" s="18">
        <v>26653</v>
      </c>
      <c r="G177" s="19">
        <v>174.8</v>
      </c>
      <c r="H177" s="20">
        <f t="shared" si="13"/>
        <v>4658944.4000000004</v>
      </c>
      <c r="I177" s="18">
        <v>836</v>
      </c>
      <c r="J177" s="19">
        <v>176.19</v>
      </c>
      <c r="K177" s="20">
        <f t="shared" si="14"/>
        <v>147294.84</v>
      </c>
      <c r="L177" s="18">
        <v>12016</v>
      </c>
      <c r="M177" s="19">
        <v>174.8</v>
      </c>
      <c r="N177" s="20">
        <f t="shared" si="15"/>
        <v>2100396.8000000003</v>
      </c>
      <c r="O177" s="9">
        <f t="shared" si="16"/>
        <v>7233468.4900000012</v>
      </c>
      <c r="P177" s="9">
        <f t="shared" si="17"/>
        <v>51655.606095758099</v>
      </c>
    </row>
    <row r="178" spans="1:16" x14ac:dyDescent="0.25">
      <c r="A178" s="1" t="s">
        <v>355</v>
      </c>
      <c r="B178" s="1" t="s">
        <v>356</v>
      </c>
      <c r="C178" s="18">
        <v>6590</v>
      </c>
      <c r="D178" s="19">
        <v>250.13</v>
      </c>
      <c r="E178" s="20">
        <f t="shared" si="12"/>
        <v>1648356.7</v>
      </c>
      <c r="F178" s="18">
        <v>44695</v>
      </c>
      <c r="G178" s="19">
        <v>247.86</v>
      </c>
      <c r="H178" s="20">
        <f t="shared" si="13"/>
        <v>11078102.700000001</v>
      </c>
      <c r="I178" s="18">
        <v>3049</v>
      </c>
      <c r="J178" s="19">
        <v>250.13</v>
      </c>
      <c r="K178" s="20">
        <f t="shared" si="14"/>
        <v>762646.37</v>
      </c>
      <c r="L178" s="18">
        <v>20676</v>
      </c>
      <c r="M178" s="19">
        <v>247.86</v>
      </c>
      <c r="N178" s="20">
        <f t="shared" si="15"/>
        <v>5124753.3600000003</v>
      </c>
      <c r="O178" s="9">
        <f t="shared" si="16"/>
        <v>18613859.129999999</v>
      </c>
      <c r="P178" s="9">
        <f t="shared" si="17"/>
        <v>132925.19024178543</v>
      </c>
    </row>
    <row r="179" spans="1:16" x14ac:dyDescent="0.25">
      <c r="A179" s="1" t="s">
        <v>357</v>
      </c>
      <c r="B179" s="1" t="s">
        <v>358</v>
      </c>
      <c r="C179" s="18">
        <v>821</v>
      </c>
      <c r="D179" s="19">
        <v>283.22000000000003</v>
      </c>
      <c r="E179" s="20">
        <f t="shared" si="12"/>
        <v>232523.62000000002</v>
      </c>
      <c r="F179" s="18">
        <v>13519</v>
      </c>
      <c r="G179" s="19">
        <v>280.57</v>
      </c>
      <c r="H179" s="20">
        <f t="shared" si="13"/>
        <v>3793025.83</v>
      </c>
      <c r="I179" s="18">
        <v>315</v>
      </c>
      <c r="J179" s="19">
        <v>283.22000000000003</v>
      </c>
      <c r="K179" s="20">
        <f t="shared" si="14"/>
        <v>89214.3</v>
      </c>
      <c r="L179" s="18">
        <v>5179</v>
      </c>
      <c r="M179" s="19">
        <v>280.57</v>
      </c>
      <c r="N179" s="20">
        <f t="shared" si="15"/>
        <v>1453072.03</v>
      </c>
      <c r="O179" s="9">
        <f t="shared" si="16"/>
        <v>5567835.7800000003</v>
      </c>
      <c r="P179" s="9">
        <f t="shared" si="17"/>
        <v>39760.998787118238</v>
      </c>
    </row>
    <row r="180" spans="1:16" x14ac:dyDescent="0.25">
      <c r="A180" s="1" t="s">
        <v>359</v>
      </c>
      <c r="B180" s="1" t="s">
        <v>360</v>
      </c>
      <c r="C180" s="18">
        <v>2067</v>
      </c>
      <c r="D180" s="19">
        <v>243.66</v>
      </c>
      <c r="E180" s="20">
        <f t="shared" si="12"/>
        <v>503645.22</v>
      </c>
      <c r="F180" s="18">
        <v>16368</v>
      </c>
      <c r="G180" s="19">
        <v>241.52</v>
      </c>
      <c r="H180" s="20">
        <f t="shared" si="13"/>
        <v>3953199.3600000003</v>
      </c>
      <c r="I180" s="18">
        <v>1820</v>
      </c>
      <c r="J180" s="19">
        <v>243.66</v>
      </c>
      <c r="K180" s="20">
        <f t="shared" si="14"/>
        <v>443461.2</v>
      </c>
      <c r="L180" s="18">
        <v>14415</v>
      </c>
      <c r="M180" s="19">
        <v>241.52</v>
      </c>
      <c r="N180" s="20">
        <f t="shared" si="15"/>
        <v>3481510.8000000003</v>
      </c>
      <c r="O180" s="9">
        <f t="shared" si="16"/>
        <v>8381816.580000001</v>
      </c>
      <c r="P180" s="9">
        <f t="shared" si="17"/>
        <v>59856.183271128662</v>
      </c>
    </row>
    <row r="181" spans="1:16" x14ac:dyDescent="0.25">
      <c r="A181" s="1" t="s">
        <v>361</v>
      </c>
      <c r="B181" s="1" t="s">
        <v>362</v>
      </c>
      <c r="C181" s="18">
        <v>730</v>
      </c>
      <c r="D181" s="19">
        <v>162.58000000000001</v>
      </c>
      <c r="E181" s="20">
        <f t="shared" si="12"/>
        <v>118683.40000000001</v>
      </c>
      <c r="F181" s="18">
        <v>31662</v>
      </c>
      <c r="G181" s="19">
        <v>161.28</v>
      </c>
      <c r="H181" s="20">
        <f t="shared" si="13"/>
        <v>5106447.3600000003</v>
      </c>
      <c r="I181" s="18">
        <v>423</v>
      </c>
      <c r="J181" s="19">
        <v>162.58000000000001</v>
      </c>
      <c r="K181" s="20">
        <f t="shared" si="14"/>
        <v>68771.340000000011</v>
      </c>
      <c r="L181" s="18">
        <v>18351</v>
      </c>
      <c r="M181" s="19">
        <v>161.28</v>
      </c>
      <c r="N181" s="20">
        <f t="shared" si="15"/>
        <v>2959649.28</v>
      </c>
      <c r="O181" s="9">
        <f t="shared" si="16"/>
        <v>8253551.3800000008</v>
      </c>
      <c r="P181" s="9">
        <f t="shared" si="17"/>
        <v>58940.216517951631</v>
      </c>
    </row>
    <row r="182" spans="1:16" x14ac:dyDescent="0.25">
      <c r="A182" s="1" t="s">
        <v>363</v>
      </c>
      <c r="B182" s="1" t="s">
        <v>364</v>
      </c>
      <c r="C182" s="18">
        <v>6758</v>
      </c>
      <c r="D182" s="19">
        <v>287.19</v>
      </c>
      <c r="E182" s="20">
        <f t="shared" si="12"/>
        <v>1940830.02</v>
      </c>
      <c r="F182" s="18">
        <v>30001</v>
      </c>
      <c r="G182" s="19">
        <v>284.45</v>
      </c>
      <c r="H182" s="20">
        <f t="shared" si="13"/>
        <v>8533784.4499999993</v>
      </c>
      <c r="I182" s="18">
        <v>4555</v>
      </c>
      <c r="J182" s="19">
        <v>287.19</v>
      </c>
      <c r="K182" s="20">
        <f t="shared" si="14"/>
        <v>1308150.45</v>
      </c>
      <c r="L182" s="18">
        <v>20222</v>
      </c>
      <c r="M182" s="19">
        <v>284.45</v>
      </c>
      <c r="N182" s="20">
        <f t="shared" si="15"/>
        <v>5752147.8999999994</v>
      </c>
      <c r="O182" s="9">
        <f t="shared" si="16"/>
        <v>17534912.82</v>
      </c>
      <c r="P182" s="9">
        <f t="shared" si="17"/>
        <v>125220.22468274811</v>
      </c>
    </row>
    <row r="183" spans="1:16" x14ac:dyDescent="0.25">
      <c r="A183" s="1" t="s">
        <v>365</v>
      </c>
      <c r="B183" s="1" t="s">
        <v>366</v>
      </c>
      <c r="C183" s="18">
        <v>3136</v>
      </c>
      <c r="D183" s="19">
        <v>296.88</v>
      </c>
      <c r="E183" s="20">
        <f t="shared" si="12"/>
        <v>931015.67999999993</v>
      </c>
      <c r="F183" s="18">
        <v>30229</v>
      </c>
      <c r="G183" s="19">
        <v>294.20999999999998</v>
      </c>
      <c r="H183" s="20">
        <f t="shared" si="13"/>
        <v>8893674.0899999999</v>
      </c>
      <c r="I183" s="18">
        <v>3074</v>
      </c>
      <c r="J183" s="19">
        <v>296.88</v>
      </c>
      <c r="K183" s="20">
        <f t="shared" si="14"/>
        <v>912609.12</v>
      </c>
      <c r="L183" s="18">
        <v>29635</v>
      </c>
      <c r="M183" s="19">
        <v>294.20999999999998</v>
      </c>
      <c r="N183" s="20">
        <f t="shared" si="15"/>
        <v>8718913.3499999996</v>
      </c>
      <c r="O183" s="9">
        <f t="shared" si="16"/>
        <v>19456212.239999998</v>
      </c>
      <c r="P183" s="9">
        <f t="shared" si="17"/>
        <v>138940.59771938084</v>
      </c>
    </row>
    <row r="184" spans="1:16" x14ac:dyDescent="0.25">
      <c r="A184" s="1" t="s">
        <v>367</v>
      </c>
      <c r="B184" s="1" t="s">
        <v>368</v>
      </c>
      <c r="C184" s="18">
        <v>0</v>
      </c>
      <c r="D184" s="19">
        <v>202.65</v>
      </c>
      <c r="E184" s="20">
        <f t="shared" si="12"/>
        <v>0</v>
      </c>
      <c r="F184" s="18">
        <v>4815</v>
      </c>
      <c r="G184" s="19">
        <v>201.39</v>
      </c>
      <c r="H184" s="20">
        <f t="shared" si="13"/>
        <v>969692.85</v>
      </c>
      <c r="I184" s="18">
        <v>0</v>
      </c>
      <c r="J184" s="19">
        <v>202.65</v>
      </c>
      <c r="K184" s="20">
        <f t="shared" si="14"/>
        <v>0</v>
      </c>
      <c r="L184" s="18">
        <v>0</v>
      </c>
      <c r="M184" s="19">
        <v>201.39</v>
      </c>
      <c r="N184" s="20">
        <f t="shared" si="15"/>
        <v>0</v>
      </c>
      <c r="O184" s="9">
        <f t="shared" si="16"/>
        <v>969692.85</v>
      </c>
      <c r="P184" s="9">
        <f t="shared" si="17"/>
        <v>6924.7653408210299</v>
      </c>
    </row>
    <row r="185" spans="1:16" x14ac:dyDescent="0.25">
      <c r="A185" s="1" t="s">
        <v>369</v>
      </c>
      <c r="B185" s="1" t="s">
        <v>370</v>
      </c>
      <c r="C185" s="18">
        <v>18466</v>
      </c>
      <c r="D185" s="19">
        <v>318.75</v>
      </c>
      <c r="E185" s="20">
        <f t="shared" si="12"/>
        <v>5886037.5</v>
      </c>
      <c r="F185" s="18">
        <v>32973</v>
      </c>
      <c r="G185" s="19">
        <v>315.89</v>
      </c>
      <c r="H185" s="20">
        <f t="shared" si="13"/>
        <v>10415840.969999999</v>
      </c>
      <c r="I185" s="18">
        <v>17378</v>
      </c>
      <c r="J185" s="19">
        <v>318.75</v>
      </c>
      <c r="K185" s="20">
        <f t="shared" si="14"/>
        <v>5539237.5</v>
      </c>
      <c r="L185" s="18">
        <v>31030</v>
      </c>
      <c r="M185" s="19">
        <v>315.89</v>
      </c>
      <c r="N185" s="20">
        <f t="shared" si="15"/>
        <v>9802066.6999999993</v>
      </c>
      <c r="O185" s="9">
        <f t="shared" si="16"/>
        <v>31643182.669999998</v>
      </c>
      <c r="P185" s="9">
        <f t="shared" si="17"/>
        <v>225970.12510351566</v>
      </c>
    </row>
    <row r="186" spans="1:16" x14ac:dyDescent="0.25">
      <c r="A186" s="1" t="s">
        <v>371</v>
      </c>
      <c r="B186" s="1" t="s">
        <v>372</v>
      </c>
      <c r="C186" s="18">
        <v>1010</v>
      </c>
      <c r="D186" s="19">
        <v>284.26</v>
      </c>
      <c r="E186" s="20">
        <f t="shared" si="12"/>
        <v>287102.59999999998</v>
      </c>
      <c r="F186" s="18">
        <v>20647</v>
      </c>
      <c r="G186" s="19">
        <v>281.68</v>
      </c>
      <c r="H186" s="20">
        <f t="shared" si="13"/>
        <v>5815846.96</v>
      </c>
      <c r="I186" s="18">
        <v>484</v>
      </c>
      <c r="J186" s="19">
        <v>284.26</v>
      </c>
      <c r="K186" s="20">
        <f t="shared" si="14"/>
        <v>137581.84</v>
      </c>
      <c r="L186" s="18">
        <v>9884</v>
      </c>
      <c r="M186" s="19">
        <v>281.68</v>
      </c>
      <c r="N186" s="20">
        <f t="shared" si="15"/>
        <v>2784125.12</v>
      </c>
      <c r="O186" s="9">
        <f t="shared" si="16"/>
        <v>9024656.5199999996</v>
      </c>
      <c r="P186" s="9">
        <f t="shared" si="17"/>
        <v>64446.828377161415</v>
      </c>
    </row>
    <row r="187" spans="1:16" x14ac:dyDescent="0.25">
      <c r="A187" s="1" t="s">
        <v>373</v>
      </c>
      <c r="B187" s="1" t="s">
        <v>374</v>
      </c>
      <c r="C187" s="18">
        <v>1983</v>
      </c>
      <c r="D187" s="19">
        <v>228.16</v>
      </c>
      <c r="E187" s="20">
        <f t="shared" si="12"/>
        <v>452441.27999999997</v>
      </c>
      <c r="F187" s="18">
        <v>23154</v>
      </c>
      <c r="G187" s="19">
        <v>226.13</v>
      </c>
      <c r="H187" s="20">
        <f t="shared" si="13"/>
        <v>5235814.0199999996</v>
      </c>
      <c r="I187" s="18">
        <v>1931</v>
      </c>
      <c r="J187" s="19">
        <v>228.16</v>
      </c>
      <c r="K187" s="20">
        <f t="shared" si="14"/>
        <v>440576.96</v>
      </c>
      <c r="L187" s="18">
        <v>22545</v>
      </c>
      <c r="M187" s="19">
        <v>226.13</v>
      </c>
      <c r="N187" s="20">
        <f t="shared" si="15"/>
        <v>5098100.8499999996</v>
      </c>
      <c r="O187" s="9">
        <f t="shared" si="16"/>
        <v>11226933.109999998</v>
      </c>
      <c r="P187" s="9">
        <f t="shared" si="17"/>
        <v>80173.714061977502</v>
      </c>
    </row>
    <row r="188" spans="1:16" x14ac:dyDescent="0.25">
      <c r="A188" s="1" t="s">
        <v>375</v>
      </c>
      <c r="B188" s="1" t="s">
        <v>376</v>
      </c>
      <c r="C188" s="18">
        <v>853</v>
      </c>
      <c r="D188" s="19">
        <v>254.61</v>
      </c>
      <c r="E188" s="20">
        <f t="shared" si="12"/>
        <v>217182.33000000002</v>
      </c>
      <c r="F188" s="18">
        <v>45557</v>
      </c>
      <c r="G188" s="19">
        <v>252.6</v>
      </c>
      <c r="H188" s="20">
        <f t="shared" si="13"/>
        <v>11507698.199999999</v>
      </c>
      <c r="I188" s="18">
        <v>0</v>
      </c>
      <c r="J188" s="19">
        <v>254.61</v>
      </c>
      <c r="K188" s="20">
        <f t="shared" si="14"/>
        <v>0</v>
      </c>
      <c r="L188" s="18">
        <v>0</v>
      </c>
      <c r="M188" s="19">
        <v>252.6</v>
      </c>
      <c r="N188" s="20">
        <f t="shared" si="15"/>
        <v>0</v>
      </c>
      <c r="O188" s="9">
        <f t="shared" si="16"/>
        <v>11724880.529999999</v>
      </c>
      <c r="P188" s="9">
        <f t="shared" si="17"/>
        <v>83729.653487092655</v>
      </c>
    </row>
    <row r="189" spans="1:16" x14ac:dyDescent="0.25">
      <c r="A189" s="1" t="s">
        <v>377</v>
      </c>
      <c r="B189" s="1" t="s">
        <v>378</v>
      </c>
      <c r="C189" s="18">
        <v>1433</v>
      </c>
      <c r="D189" s="19">
        <v>327.76</v>
      </c>
      <c r="E189" s="20">
        <f t="shared" si="12"/>
        <v>469680.07999999996</v>
      </c>
      <c r="F189" s="18">
        <v>23858</v>
      </c>
      <c r="G189" s="19">
        <v>324.54000000000002</v>
      </c>
      <c r="H189" s="20">
        <f t="shared" si="13"/>
        <v>7742875.3200000003</v>
      </c>
      <c r="I189" s="18">
        <v>615</v>
      </c>
      <c r="J189" s="19">
        <v>327.76</v>
      </c>
      <c r="K189" s="20">
        <f t="shared" si="14"/>
        <v>201572.4</v>
      </c>
      <c r="L189" s="18">
        <v>10234</v>
      </c>
      <c r="M189" s="19">
        <v>324.54000000000002</v>
      </c>
      <c r="N189" s="20">
        <f t="shared" si="15"/>
        <v>3321342.3600000003</v>
      </c>
      <c r="O189" s="9">
        <f t="shared" si="16"/>
        <v>11735470.16</v>
      </c>
      <c r="P189" s="9">
        <f t="shared" si="17"/>
        <v>83805.276095629088</v>
      </c>
    </row>
    <row r="190" spans="1:16" x14ac:dyDescent="0.25">
      <c r="A190" s="1" t="s">
        <v>379</v>
      </c>
      <c r="B190" s="1" t="s">
        <v>380</v>
      </c>
      <c r="C190" s="18">
        <v>1593</v>
      </c>
      <c r="D190" s="19">
        <v>210.96</v>
      </c>
      <c r="E190" s="20">
        <f t="shared" si="12"/>
        <v>336059.28</v>
      </c>
      <c r="F190" s="18">
        <v>18201</v>
      </c>
      <c r="G190" s="19">
        <v>209.24</v>
      </c>
      <c r="H190" s="20">
        <f t="shared" si="13"/>
        <v>3808377.24</v>
      </c>
      <c r="I190" s="18">
        <v>1463</v>
      </c>
      <c r="J190" s="19">
        <v>210.96</v>
      </c>
      <c r="K190" s="20">
        <f t="shared" si="14"/>
        <v>308634.48000000004</v>
      </c>
      <c r="L190" s="18">
        <v>16718</v>
      </c>
      <c r="M190" s="19">
        <v>209.24</v>
      </c>
      <c r="N190" s="20">
        <f t="shared" si="15"/>
        <v>3498074.3200000003</v>
      </c>
      <c r="O190" s="9">
        <f t="shared" si="16"/>
        <v>7951145.3200000012</v>
      </c>
      <c r="P190" s="9">
        <f t="shared" si="17"/>
        <v>56780.675996288257</v>
      </c>
    </row>
    <row r="191" spans="1:16" x14ac:dyDescent="0.25">
      <c r="A191" s="1" t="s">
        <v>381</v>
      </c>
      <c r="B191" s="1" t="s">
        <v>382</v>
      </c>
      <c r="C191" s="18">
        <v>0</v>
      </c>
      <c r="D191" s="19">
        <v>196.53</v>
      </c>
      <c r="E191" s="20">
        <f t="shared" si="12"/>
        <v>0</v>
      </c>
      <c r="F191" s="18">
        <v>19608</v>
      </c>
      <c r="G191" s="19">
        <v>195.15</v>
      </c>
      <c r="H191" s="20">
        <f t="shared" si="13"/>
        <v>3826501.2</v>
      </c>
      <c r="I191" s="18">
        <v>0</v>
      </c>
      <c r="J191" s="19">
        <v>196.53</v>
      </c>
      <c r="K191" s="20">
        <f t="shared" si="14"/>
        <v>0</v>
      </c>
      <c r="L191" s="18">
        <v>10825</v>
      </c>
      <c r="M191" s="19">
        <v>195.15</v>
      </c>
      <c r="N191" s="20">
        <f t="shared" si="15"/>
        <v>2112498.75</v>
      </c>
      <c r="O191" s="9">
        <f t="shared" si="16"/>
        <v>5938999.9500000002</v>
      </c>
      <c r="P191" s="9">
        <f t="shared" si="17"/>
        <v>42411.554352388841</v>
      </c>
    </row>
    <row r="192" spans="1:16" x14ac:dyDescent="0.25">
      <c r="A192" s="1" t="s">
        <v>383</v>
      </c>
      <c r="B192" s="1" t="s">
        <v>384</v>
      </c>
      <c r="C192" s="18">
        <v>0</v>
      </c>
      <c r="D192" s="19">
        <v>216.45</v>
      </c>
      <c r="E192" s="20">
        <f t="shared" si="12"/>
        <v>0</v>
      </c>
      <c r="F192" s="18">
        <v>1088</v>
      </c>
      <c r="G192" s="19">
        <v>214.53</v>
      </c>
      <c r="H192" s="20">
        <f t="shared" si="13"/>
        <v>233408.64000000001</v>
      </c>
      <c r="I192" s="18">
        <v>0</v>
      </c>
      <c r="J192" s="19">
        <v>216.45</v>
      </c>
      <c r="K192" s="20">
        <f t="shared" si="14"/>
        <v>0</v>
      </c>
      <c r="L192" s="18">
        <v>0</v>
      </c>
      <c r="M192" s="19">
        <v>214.53</v>
      </c>
      <c r="N192" s="20">
        <f t="shared" si="15"/>
        <v>0</v>
      </c>
      <c r="O192" s="9">
        <f t="shared" si="16"/>
        <v>233408.64000000001</v>
      </c>
      <c r="P192" s="9">
        <f t="shared" si="17"/>
        <v>1666.8165187772327</v>
      </c>
    </row>
    <row r="193" spans="1:16" x14ac:dyDescent="0.25">
      <c r="A193" s="1" t="s">
        <v>385</v>
      </c>
      <c r="B193" s="1" t="s">
        <v>386</v>
      </c>
      <c r="C193" s="18">
        <v>0</v>
      </c>
      <c r="D193" s="19">
        <v>228.47</v>
      </c>
      <c r="E193" s="20">
        <f t="shared" si="12"/>
        <v>0</v>
      </c>
      <c r="F193" s="18">
        <v>13355</v>
      </c>
      <c r="G193" s="19">
        <v>226.58</v>
      </c>
      <c r="H193" s="20">
        <f t="shared" si="13"/>
        <v>3025975.9000000004</v>
      </c>
      <c r="I193" s="18">
        <v>0</v>
      </c>
      <c r="J193" s="19">
        <v>228.47</v>
      </c>
      <c r="K193" s="20">
        <f t="shared" si="14"/>
        <v>0</v>
      </c>
      <c r="L193" s="18">
        <v>13</v>
      </c>
      <c r="M193" s="19">
        <v>226.58</v>
      </c>
      <c r="N193" s="20">
        <f t="shared" si="15"/>
        <v>2945.54</v>
      </c>
      <c r="O193" s="9">
        <f t="shared" si="16"/>
        <v>3028921.4400000004</v>
      </c>
      <c r="P193" s="9">
        <f t="shared" si="17"/>
        <v>21630.117420976891</v>
      </c>
    </row>
    <row r="194" spans="1:16" x14ac:dyDescent="0.25">
      <c r="A194" s="1" t="s">
        <v>387</v>
      </c>
      <c r="B194" s="1" t="s">
        <v>388</v>
      </c>
      <c r="C194" s="18">
        <v>7450</v>
      </c>
      <c r="D194" s="19">
        <v>215.84</v>
      </c>
      <c r="E194" s="20">
        <f t="shared" si="12"/>
        <v>1608008</v>
      </c>
      <c r="F194" s="18">
        <v>28820</v>
      </c>
      <c r="G194" s="19">
        <v>214.04</v>
      </c>
      <c r="H194" s="20">
        <f t="shared" si="13"/>
        <v>6168632.7999999998</v>
      </c>
      <c r="I194" s="18">
        <v>3212</v>
      </c>
      <c r="J194" s="19">
        <v>215.84</v>
      </c>
      <c r="K194" s="20">
        <f t="shared" si="14"/>
        <v>693278.08</v>
      </c>
      <c r="L194" s="18">
        <v>12427</v>
      </c>
      <c r="M194" s="19">
        <v>214.04</v>
      </c>
      <c r="N194" s="20">
        <f t="shared" si="15"/>
        <v>2659875.08</v>
      </c>
      <c r="O194" s="9">
        <f t="shared" si="16"/>
        <v>11129793.960000001</v>
      </c>
      <c r="P194" s="9">
        <f t="shared" si="17"/>
        <v>79480.024488875279</v>
      </c>
    </row>
    <row r="195" spans="1:16" x14ac:dyDescent="0.25">
      <c r="A195" s="1" t="s">
        <v>389</v>
      </c>
      <c r="B195" s="1" t="s">
        <v>390</v>
      </c>
      <c r="C195" s="18">
        <v>911</v>
      </c>
      <c r="D195" s="19">
        <v>263.20999999999998</v>
      </c>
      <c r="E195" s="20">
        <f t="shared" si="12"/>
        <v>239784.30999999997</v>
      </c>
      <c r="F195" s="18">
        <v>25061</v>
      </c>
      <c r="G195" s="19">
        <v>261.25</v>
      </c>
      <c r="H195" s="20">
        <f t="shared" si="13"/>
        <v>6547186.25</v>
      </c>
      <c r="I195" s="18">
        <v>0</v>
      </c>
      <c r="J195" s="19">
        <v>263.20999999999998</v>
      </c>
      <c r="K195" s="20">
        <f t="shared" si="14"/>
        <v>0</v>
      </c>
      <c r="L195" s="18">
        <v>0</v>
      </c>
      <c r="M195" s="19">
        <v>261.25</v>
      </c>
      <c r="N195" s="20">
        <f t="shared" si="15"/>
        <v>0</v>
      </c>
      <c r="O195" s="9">
        <f t="shared" si="16"/>
        <v>6786970.5599999996</v>
      </c>
      <c r="P195" s="9">
        <f t="shared" si="17"/>
        <v>48467.077490630872</v>
      </c>
    </row>
    <row r="196" spans="1:16" x14ac:dyDescent="0.25">
      <c r="A196" s="1" t="s">
        <v>391</v>
      </c>
      <c r="B196" s="1" t="s">
        <v>392</v>
      </c>
      <c r="C196" s="18">
        <v>1311</v>
      </c>
      <c r="D196" s="19">
        <v>273.8</v>
      </c>
      <c r="E196" s="20">
        <f t="shared" si="12"/>
        <v>358951.8</v>
      </c>
      <c r="F196" s="18">
        <v>31883</v>
      </c>
      <c r="G196" s="19">
        <v>271.31</v>
      </c>
      <c r="H196" s="20">
        <f t="shared" si="13"/>
        <v>8650176.7300000004</v>
      </c>
      <c r="I196" s="18">
        <v>855</v>
      </c>
      <c r="J196" s="19">
        <v>273.8</v>
      </c>
      <c r="K196" s="20">
        <f t="shared" si="14"/>
        <v>234099</v>
      </c>
      <c r="L196" s="18">
        <v>20798</v>
      </c>
      <c r="M196" s="19">
        <v>271.31</v>
      </c>
      <c r="N196" s="20">
        <f t="shared" si="15"/>
        <v>5642705.3799999999</v>
      </c>
      <c r="O196" s="9">
        <f t="shared" si="16"/>
        <v>14885932.91</v>
      </c>
      <c r="P196" s="9">
        <f t="shared" si="17"/>
        <v>106303.34366284659</v>
      </c>
    </row>
    <row r="197" spans="1:16" x14ac:dyDescent="0.25">
      <c r="A197" s="1" t="s">
        <v>393</v>
      </c>
      <c r="B197" s="1" t="s">
        <v>394</v>
      </c>
      <c r="C197" s="18">
        <v>293</v>
      </c>
      <c r="D197" s="19">
        <v>197.87</v>
      </c>
      <c r="E197" s="20">
        <f t="shared" si="12"/>
        <v>57975.91</v>
      </c>
      <c r="F197" s="18">
        <v>17014</v>
      </c>
      <c r="G197" s="19">
        <v>196.12</v>
      </c>
      <c r="H197" s="20">
        <f t="shared" si="13"/>
        <v>3336785.68</v>
      </c>
      <c r="I197" s="18">
        <v>256</v>
      </c>
      <c r="J197" s="19">
        <v>197.87</v>
      </c>
      <c r="K197" s="20">
        <f t="shared" si="14"/>
        <v>50654.720000000001</v>
      </c>
      <c r="L197" s="18">
        <v>14870</v>
      </c>
      <c r="M197" s="19">
        <v>196.12</v>
      </c>
      <c r="N197" s="20">
        <f t="shared" si="15"/>
        <v>2916304.4</v>
      </c>
      <c r="O197" s="9">
        <f t="shared" si="16"/>
        <v>6361720.7100000009</v>
      </c>
      <c r="P197" s="9">
        <f t="shared" si="17"/>
        <v>45430.28555958865</v>
      </c>
    </row>
    <row r="198" spans="1:16" x14ac:dyDescent="0.25">
      <c r="A198" s="1" t="s">
        <v>395</v>
      </c>
      <c r="B198" s="1" t="s">
        <v>396</v>
      </c>
      <c r="C198" s="18">
        <v>7577</v>
      </c>
      <c r="D198" s="19">
        <v>266.99</v>
      </c>
      <c r="E198" s="20">
        <f t="shared" ref="E198:E261" si="18">D198*C198</f>
        <v>2022983.23</v>
      </c>
      <c r="F198" s="18">
        <v>30129</v>
      </c>
      <c r="G198" s="19">
        <v>264.27</v>
      </c>
      <c r="H198" s="20">
        <f t="shared" ref="H198:H261" si="19">G198*F198</f>
        <v>7962190.8299999991</v>
      </c>
      <c r="I198" s="18">
        <v>2900</v>
      </c>
      <c r="J198" s="19">
        <v>266.99</v>
      </c>
      <c r="K198" s="20">
        <f t="shared" ref="K198:K261" si="20">J198*I198</f>
        <v>774271</v>
      </c>
      <c r="L198" s="18">
        <v>11532</v>
      </c>
      <c r="M198" s="19">
        <v>264.27</v>
      </c>
      <c r="N198" s="20">
        <f t="shared" ref="N198:N261" si="21">M198*L198</f>
        <v>3047561.6399999997</v>
      </c>
      <c r="O198" s="9">
        <f t="shared" ref="O198:O261" si="22">N198+K198+H198+E198</f>
        <v>13807006.699999999</v>
      </c>
      <c r="P198" s="9">
        <f t="shared" si="17"/>
        <v>98598.521641820655</v>
      </c>
    </row>
    <row r="199" spans="1:16" x14ac:dyDescent="0.25">
      <c r="A199" s="1" t="s">
        <v>397</v>
      </c>
      <c r="B199" s="1" t="s">
        <v>398</v>
      </c>
      <c r="C199" s="18">
        <v>6339</v>
      </c>
      <c r="D199" s="19">
        <v>288.48</v>
      </c>
      <c r="E199" s="20">
        <f t="shared" si="18"/>
        <v>1828674.7200000002</v>
      </c>
      <c r="F199" s="18">
        <v>48007</v>
      </c>
      <c r="G199" s="19">
        <v>285.8</v>
      </c>
      <c r="H199" s="20">
        <f t="shared" si="19"/>
        <v>13720400.6</v>
      </c>
      <c r="I199" s="18">
        <v>1166</v>
      </c>
      <c r="J199" s="19">
        <v>288.48</v>
      </c>
      <c r="K199" s="20">
        <f t="shared" si="20"/>
        <v>336367.68</v>
      </c>
      <c r="L199" s="18">
        <v>8830</v>
      </c>
      <c r="M199" s="19">
        <v>285.8</v>
      </c>
      <c r="N199" s="20">
        <f t="shared" si="21"/>
        <v>2523614</v>
      </c>
      <c r="O199" s="9">
        <f t="shared" si="22"/>
        <v>18409057</v>
      </c>
      <c r="P199" s="9">
        <f t="shared" ref="P199:P262" si="23">(O199/$O$4)*$P$4</f>
        <v>131462.65837764894</v>
      </c>
    </row>
    <row r="200" spans="1:16" x14ac:dyDescent="0.25">
      <c r="A200" s="1" t="s">
        <v>399</v>
      </c>
      <c r="B200" s="1" t="s">
        <v>400</v>
      </c>
      <c r="C200" s="18">
        <v>1329</v>
      </c>
      <c r="D200" s="19">
        <v>291.17</v>
      </c>
      <c r="E200" s="20">
        <f t="shared" si="18"/>
        <v>386964.93</v>
      </c>
      <c r="F200" s="18">
        <v>41310</v>
      </c>
      <c r="G200" s="19">
        <v>288.56</v>
      </c>
      <c r="H200" s="20">
        <f t="shared" si="19"/>
        <v>11920413.6</v>
      </c>
      <c r="I200" s="18">
        <v>818</v>
      </c>
      <c r="J200" s="19">
        <v>291.17</v>
      </c>
      <c r="K200" s="20">
        <f t="shared" si="20"/>
        <v>238177.06000000003</v>
      </c>
      <c r="L200" s="18">
        <v>25442</v>
      </c>
      <c r="M200" s="19">
        <v>288.56</v>
      </c>
      <c r="N200" s="20">
        <f t="shared" si="21"/>
        <v>7341543.5200000005</v>
      </c>
      <c r="O200" s="9">
        <f t="shared" si="22"/>
        <v>19887099.109999999</v>
      </c>
      <c r="P200" s="9">
        <f t="shared" si="23"/>
        <v>142017.64470718821</v>
      </c>
    </row>
    <row r="201" spans="1:16" x14ac:dyDescent="0.25">
      <c r="A201" s="1" t="s">
        <v>401</v>
      </c>
      <c r="B201" s="1" t="s">
        <v>402</v>
      </c>
      <c r="C201" s="18">
        <v>429</v>
      </c>
      <c r="D201" s="19">
        <v>240.1</v>
      </c>
      <c r="E201" s="20">
        <f t="shared" si="18"/>
        <v>103002.9</v>
      </c>
      <c r="F201" s="18">
        <v>28529</v>
      </c>
      <c r="G201" s="19">
        <v>238.04</v>
      </c>
      <c r="H201" s="20">
        <f t="shared" si="19"/>
        <v>6791043.1600000001</v>
      </c>
      <c r="I201" s="18">
        <v>0</v>
      </c>
      <c r="J201" s="19">
        <v>240.1</v>
      </c>
      <c r="K201" s="20">
        <f t="shared" si="20"/>
        <v>0</v>
      </c>
      <c r="L201" s="18">
        <v>0</v>
      </c>
      <c r="M201" s="19">
        <v>238.04</v>
      </c>
      <c r="N201" s="20">
        <f t="shared" si="21"/>
        <v>0</v>
      </c>
      <c r="O201" s="9">
        <f t="shared" si="22"/>
        <v>6894046.0600000005</v>
      </c>
      <c r="P201" s="9">
        <f t="shared" si="23"/>
        <v>49231.724472663474</v>
      </c>
    </row>
    <row r="202" spans="1:16" x14ac:dyDescent="0.25">
      <c r="A202" s="1" t="s">
        <v>403</v>
      </c>
      <c r="B202" s="1" t="s">
        <v>404</v>
      </c>
      <c r="C202" s="18">
        <v>0</v>
      </c>
      <c r="D202" s="19">
        <v>176.8</v>
      </c>
      <c r="E202" s="20">
        <f t="shared" si="18"/>
        <v>0</v>
      </c>
      <c r="F202" s="18">
        <v>742</v>
      </c>
      <c r="G202" s="19">
        <v>175.61</v>
      </c>
      <c r="H202" s="20">
        <f t="shared" si="19"/>
        <v>130302.62000000001</v>
      </c>
      <c r="I202" s="18">
        <v>0</v>
      </c>
      <c r="J202" s="19">
        <v>176.8</v>
      </c>
      <c r="K202" s="20">
        <f t="shared" si="20"/>
        <v>0</v>
      </c>
      <c r="L202" s="18">
        <v>1703</v>
      </c>
      <c r="M202" s="19">
        <v>175.61</v>
      </c>
      <c r="N202" s="20">
        <f t="shared" si="21"/>
        <v>299063.83</v>
      </c>
      <c r="O202" s="9">
        <f t="shared" si="22"/>
        <v>429366.45</v>
      </c>
      <c r="P202" s="9">
        <f t="shared" si="23"/>
        <v>3066.1893727187594</v>
      </c>
    </row>
    <row r="203" spans="1:16" x14ac:dyDescent="0.25">
      <c r="A203" s="1" t="s">
        <v>405</v>
      </c>
      <c r="B203" s="1" t="s">
        <v>406</v>
      </c>
      <c r="C203" s="18">
        <v>0</v>
      </c>
      <c r="D203" s="19">
        <v>182.23</v>
      </c>
      <c r="E203" s="20">
        <f t="shared" si="18"/>
        <v>0</v>
      </c>
      <c r="F203" s="18">
        <v>2871</v>
      </c>
      <c r="G203" s="19">
        <v>180.76</v>
      </c>
      <c r="H203" s="20">
        <f t="shared" si="19"/>
        <v>518961.95999999996</v>
      </c>
      <c r="I203" s="18">
        <v>0</v>
      </c>
      <c r="J203" s="19">
        <v>182.23</v>
      </c>
      <c r="K203" s="20">
        <f t="shared" si="20"/>
        <v>0</v>
      </c>
      <c r="L203" s="18">
        <v>5479</v>
      </c>
      <c r="M203" s="19">
        <v>180.76</v>
      </c>
      <c r="N203" s="20">
        <f t="shared" si="21"/>
        <v>990384.03999999992</v>
      </c>
      <c r="O203" s="9">
        <f t="shared" si="22"/>
        <v>1509346</v>
      </c>
      <c r="P203" s="9">
        <f t="shared" si="23"/>
        <v>10778.533499661113</v>
      </c>
    </row>
    <row r="204" spans="1:16" x14ac:dyDescent="0.25">
      <c r="A204" s="1" t="s">
        <v>407</v>
      </c>
      <c r="B204" s="1" t="s">
        <v>408</v>
      </c>
      <c r="C204" s="18">
        <v>2794</v>
      </c>
      <c r="D204" s="19">
        <v>226.02</v>
      </c>
      <c r="E204" s="20">
        <f t="shared" si="18"/>
        <v>631499.88</v>
      </c>
      <c r="F204" s="18">
        <v>20444</v>
      </c>
      <c r="G204" s="19">
        <v>224.12</v>
      </c>
      <c r="H204" s="20">
        <f t="shared" si="19"/>
        <v>4581909.28</v>
      </c>
      <c r="I204" s="18">
        <v>1342</v>
      </c>
      <c r="J204" s="19">
        <v>226.02</v>
      </c>
      <c r="K204" s="20">
        <f t="shared" si="20"/>
        <v>303318.84000000003</v>
      </c>
      <c r="L204" s="18">
        <v>9819</v>
      </c>
      <c r="M204" s="19">
        <v>224.12</v>
      </c>
      <c r="N204" s="20">
        <f t="shared" si="21"/>
        <v>2200634.2800000003</v>
      </c>
      <c r="O204" s="9">
        <f t="shared" si="22"/>
        <v>7717362.2800000003</v>
      </c>
      <c r="P204" s="9">
        <f t="shared" si="23"/>
        <v>55111.185814254037</v>
      </c>
    </row>
    <row r="205" spans="1:16" x14ac:dyDescent="0.25">
      <c r="A205" s="1" t="s">
        <v>409</v>
      </c>
      <c r="B205" s="1" t="s">
        <v>410</v>
      </c>
      <c r="C205" s="18">
        <v>10217</v>
      </c>
      <c r="D205" s="19">
        <v>203.44</v>
      </c>
      <c r="E205" s="20">
        <f t="shared" si="18"/>
        <v>2078546.48</v>
      </c>
      <c r="F205" s="18">
        <v>36932</v>
      </c>
      <c r="G205" s="19">
        <v>201.66</v>
      </c>
      <c r="H205" s="20">
        <f t="shared" si="19"/>
        <v>7447707.1200000001</v>
      </c>
      <c r="I205" s="18">
        <v>6309</v>
      </c>
      <c r="J205" s="19">
        <v>203.44</v>
      </c>
      <c r="K205" s="20">
        <f t="shared" si="20"/>
        <v>1283502.96</v>
      </c>
      <c r="L205" s="18">
        <v>22807</v>
      </c>
      <c r="M205" s="19">
        <v>201.66</v>
      </c>
      <c r="N205" s="20">
        <f t="shared" si="21"/>
        <v>4599259.62</v>
      </c>
      <c r="O205" s="9">
        <f t="shared" si="22"/>
        <v>15409016.18</v>
      </c>
      <c r="P205" s="9">
        <f t="shared" si="23"/>
        <v>110038.78308416369</v>
      </c>
    </row>
    <row r="206" spans="1:16" x14ac:dyDescent="0.25">
      <c r="A206" s="1" t="s">
        <v>411</v>
      </c>
      <c r="B206" s="1" t="s">
        <v>412</v>
      </c>
      <c r="C206" s="18">
        <v>5004</v>
      </c>
      <c r="D206" s="19">
        <v>231.79</v>
      </c>
      <c r="E206" s="20">
        <f t="shared" si="18"/>
        <v>1159877.1599999999</v>
      </c>
      <c r="F206" s="18">
        <v>47277</v>
      </c>
      <c r="G206" s="19">
        <v>229.64</v>
      </c>
      <c r="H206" s="20">
        <f t="shared" si="19"/>
        <v>10856690.279999999</v>
      </c>
      <c r="I206" s="18">
        <v>1990</v>
      </c>
      <c r="J206" s="19">
        <v>231.79</v>
      </c>
      <c r="K206" s="20">
        <f t="shared" si="20"/>
        <v>461262.1</v>
      </c>
      <c r="L206" s="18">
        <v>18805</v>
      </c>
      <c r="M206" s="19">
        <v>229.64</v>
      </c>
      <c r="N206" s="20">
        <f t="shared" si="21"/>
        <v>4318380.2</v>
      </c>
      <c r="O206" s="9">
        <f t="shared" si="22"/>
        <v>16796209.739999998</v>
      </c>
      <c r="P206" s="9">
        <f t="shared" si="23"/>
        <v>119945.00223933034</v>
      </c>
    </row>
    <row r="207" spans="1:16" x14ac:dyDescent="0.25">
      <c r="A207" s="1" t="s">
        <v>413</v>
      </c>
      <c r="B207" s="1" t="s">
        <v>414</v>
      </c>
      <c r="C207" s="18">
        <v>870</v>
      </c>
      <c r="D207" s="19">
        <v>221.4</v>
      </c>
      <c r="E207" s="20">
        <f t="shared" si="18"/>
        <v>192618</v>
      </c>
      <c r="F207" s="18">
        <v>20266</v>
      </c>
      <c r="G207" s="19">
        <v>219.57</v>
      </c>
      <c r="H207" s="20">
        <f t="shared" si="19"/>
        <v>4449805.62</v>
      </c>
      <c r="I207" s="18">
        <v>413</v>
      </c>
      <c r="J207" s="19">
        <v>221.4</v>
      </c>
      <c r="K207" s="20">
        <f t="shared" si="20"/>
        <v>91438.2</v>
      </c>
      <c r="L207" s="18">
        <v>9623</v>
      </c>
      <c r="M207" s="19">
        <v>219.57</v>
      </c>
      <c r="N207" s="20">
        <f t="shared" si="21"/>
        <v>2112922.11</v>
      </c>
      <c r="O207" s="9">
        <f t="shared" si="22"/>
        <v>6846783.9299999997</v>
      </c>
      <c r="P207" s="9">
        <f t="shared" si="23"/>
        <v>48894.216405281739</v>
      </c>
    </row>
    <row r="208" spans="1:16" x14ac:dyDescent="0.25">
      <c r="A208" s="1" t="s">
        <v>415</v>
      </c>
      <c r="B208" s="1" t="s">
        <v>416</v>
      </c>
      <c r="C208" s="18">
        <v>796</v>
      </c>
      <c r="D208" s="19">
        <v>254.71</v>
      </c>
      <c r="E208" s="20">
        <f t="shared" si="18"/>
        <v>202749.16</v>
      </c>
      <c r="F208" s="18">
        <v>13334</v>
      </c>
      <c r="G208" s="19">
        <v>252.84</v>
      </c>
      <c r="H208" s="20">
        <f t="shared" si="19"/>
        <v>3371368.56</v>
      </c>
      <c r="I208" s="18">
        <v>723</v>
      </c>
      <c r="J208" s="19">
        <v>254.71</v>
      </c>
      <c r="K208" s="20">
        <f t="shared" si="20"/>
        <v>184155.33000000002</v>
      </c>
      <c r="L208" s="18">
        <v>12105</v>
      </c>
      <c r="M208" s="19">
        <v>252.84</v>
      </c>
      <c r="N208" s="20">
        <f t="shared" si="21"/>
        <v>3060628.2</v>
      </c>
      <c r="O208" s="9">
        <f t="shared" si="22"/>
        <v>6818901.25</v>
      </c>
      <c r="P208" s="9">
        <f t="shared" si="23"/>
        <v>48695.100761525886</v>
      </c>
    </row>
    <row r="209" spans="1:16" x14ac:dyDescent="0.25">
      <c r="A209" s="1" t="s">
        <v>417</v>
      </c>
      <c r="B209" s="1" t="s">
        <v>418</v>
      </c>
      <c r="C209" s="18">
        <v>2</v>
      </c>
      <c r="D209" s="19">
        <v>208.3</v>
      </c>
      <c r="E209" s="20">
        <f t="shared" si="18"/>
        <v>416.6</v>
      </c>
      <c r="F209" s="18">
        <v>10439</v>
      </c>
      <c r="G209" s="19">
        <v>206.61</v>
      </c>
      <c r="H209" s="20">
        <f t="shared" si="19"/>
        <v>2156801.79</v>
      </c>
      <c r="I209" s="18">
        <v>2</v>
      </c>
      <c r="J209" s="19">
        <v>208.3</v>
      </c>
      <c r="K209" s="20">
        <f t="shared" si="20"/>
        <v>416.6</v>
      </c>
      <c r="L209" s="18">
        <v>8718</v>
      </c>
      <c r="M209" s="19">
        <v>206.61</v>
      </c>
      <c r="N209" s="20">
        <f t="shared" si="21"/>
        <v>1801225.9800000002</v>
      </c>
      <c r="O209" s="9">
        <f t="shared" si="22"/>
        <v>3958860.97</v>
      </c>
      <c r="P209" s="9">
        <f t="shared" si="23"/>
        <v>28270.996567815393</v>
      </c>
    </row>
    <row r="210" spans="1:16" x14ac:dyDescent="0.25">
      <c r="A210" s="1" t="s">
        <v>419</v>
      </c>
      <c r="B210" s="1" t="s">
        <v>420</v>
      </c>
      <c r="C210" s="18">
        <v>162</v>
      </c>
      <c r="D210" s="19">
        <v>168.59</v>
      </c>
      <c r="E210" s="20">
        <f t="shared" si="18"/>
        <v>27311.58</v>
      </c>
      <c r="F210" s="18">
        <v>18909</v>
      </c>
      <c r="G210" s="19">
        <v>166.99</v>
      </c>
      <c r="H210" s="20">
        <f t="shared" si="19"/>
        <v>3157613.91</v>
      </c>
      <c r="I210" s="18">
        <v>0</v>
      </c>
      <c r="J210" s="19">
        <v>168.59</v>
      </c>
      <c r="K210" s="20">
        <f t="shared" si="20"/>
        <v>0</v>
      </c>
      <c r="L210" s="18">
        <v>0</v>
      </c>
      <c r="M210" s="19">
        <v>166.99</v>
      </c>
      <c r="N210" s="20">
        <f t="shared" si="21"/>
        <v>0</v>
      </c>
      <c r="O210" s="9">
        <f t="shared" si="22"/>
        <v>3184925.49</v>
      </c>
      <c r="P210" s="9">
        <f t="shared" si="23"/>
        <v>22744.17269989094</v>
      </c>
    </row>
    <row r="211" spans="1:16" x14ac:dyDescent="0.25">
      <c r="A211" s="1" t="s">
        <v>421</v>
      </c>
      <c r="B211" s="1" t="s">
        <v>422</v>
      </c>
      <c r="C211" s="18">
        <v>1909</v>
      </c>
      <c r="D211" s="19">
        <v>289.83</v>
      </c>
      <c r="E211" s="20">
        <f t="shared" si="18"/>
        <v>553285.47</v>
      </c>
      <c r="F211" s="18">
        <v>59670</v>
      </c>
      <c r="G211" s="19">
        <v>287.49</v>
      </c>
      <c r="H211" s="20">
        <f t="shared" si="19"/>
        <v>17154528.300000001</v>
      </c>
      <c r="I211" s="18">
        <v>1337</v>
      </c>
      <c r="J211" s="19">
        <v>289.83</v>
      </c>
      <c r="K211" s="20">
        <f t="shared" si="20"/>
        <v>387502.70999999996</v>
      </c>
      <c r="L211" s="18">
        <v>41807</v>
      </c>
      <c r="M211" s="19">
        <v>287.49</v>
      </c>
      <c r="N211" s="20">
        <f t="shared" si="21"/>
        <v>12019094.43</v>
      </c>
      <c r="O211" s="9">
        <f t="shared" si="22"/>
        <v>30114410.91</v>
      </c>
      <c r="P211" s="9">
        <f t="shared" si="23"/>
        <v>215052.86847150698</v>
      </c>
    </row>
    <row r="212" spans="1:16" x14ac:dyDescent="0.25">
      <c r="A212" s="1" t="s">
        <v>423</v>
      </c>
      <c r="B212" s="1" t="s">
        <v>424</v>
      </c>
      <c r="C212" s="18">
        <v>0</v>
      </c>
      <c r="D212" s="19">
        <v>194.07</v>
      </c>
      <c r="E212" s="20">
        <f t="shared" si="18"/>
        <v>0</v>
      </c>
      <c r="F212" s="18">
        <v>6029</v>
      </c>
      <c r="G212" s="19">
        <v>191.99</v>
      </c>
      <c r="H212" s="20">
        <f t="shared" si="19"/>
        <v>1157507.71</v>
      </c>
      <c r="I212" s="18">
        <v>0</v>
      </c>
      <c r="J212" s="19">
        <v>194.07</v>
      </c>
      <c r="K212" s="20">
        <f t="shared" si="20"/>
        <v>0</v>
      </c>
      <c r="L212" s="18">
        <v>3753</v>
      </c>
      <c r="M212" s="19">
        <v>191.99</v>
      </c>
      <c r="N212" s="20">
        <f t="shared" si="21"/>
        <v>720538.47000000009</v>
      </c>
      <c r="O212" s="9">
        <f t="shared" si="22"/>
        <v>1878046.1800000002</v>
      </c>
      <c r="P212" s="9">
        <f t="shared" si="23"/>
        <v>13411.493232857534</v>
      </c>
    </row>
    <row r="213" spans="1:16" x14ac:dyDescent="0.25">
      <c r="A213" s="1" t="s">
        <v>425</v>
      </c>
      <c r="B213" s="1" t="s">
        <v>426</v>
      </c>
      <c r="C213" s="18">
        <v>1862</v>
      </c>
      <c r="D213" s="19">
        <v>344.55</v>
      </c>
      <c r="E213" s="20">
        <f t="shared" si="18"/>
        <v>641552.1</v>
      </c>
      <c r="F213" s="18">
        <v>28379</v>
      </c>
      <c r="G213" s="19">
        <v>341.85</v>
      </c>
      <c r="H213" s="20">
        <f t="shared" si="19"/>
        <v>9701361.1500000004</v>
      </c>
      <c r="I213" s="18">
        <v>759</v>
      </c>
      <c r="J213" s="19">
        <v>344.55</v>
      </c>
      <c r="K213" s="20">
        <f t="shared" si="20"/>
        <v>261513.45</v>
      </c>
      <c r="L213" s="18">
        <v>11574</v>
      </c>
      <c r="M213" s="19">
        <v>341.85</v>
      </c>
      <c r="N213" s="20">
        <f t="shared" si="21"/>
        <v>3956571.9000000004</v>
      </c>
      <c r="O213" s="9">
        <f t="shared" si="22"/>
        <v>14560998.6</v>
      </c>
      <c r="P213" s="9">
        <f t="shared" si="23"/>
        <v>103982.92452401145</v>
      </c>
    </row>
    <row r="214" spans="1:16" x14ac:dyDescent="0.25">
      <c r="A214" s="1" t="s">
        <v>427</v>
      </c>
      <c r="B214" s="1" t="s">
        <v>428</v>
      </c>
      <c r="C214" s="18">
        <v>3525</v>
      </c>
      <c r="D214" s="19">
        <v>271.77999999999997</v>
      </c>
      <c r="E214" s="20">
        <f t="shared" si="18"/>
        <v>958024.49999999988</v>
      </c>
      <c r="F214" s="18">
        <v>34897</v>
      </c>
      <c r="G214" s="19">
        <v>269.36</v>
      </c>
      <c r="H214" s="20">
        <f t="shared" si="19"/>
        <v>9399855.9199999999</v>
      </c>
      <c r="I214" s="18">
        <v>1028</v>
      </c>
      <c r="J214" s="19">
        <v>271.77999999999997</v>
      </c>
      <c r="K214" s="20">
        <f t="shared" si="20"/>
        <v>279389.83999999997</v>
      </c>
      <c r="L214" s="18">
        <v>10176</v>
      </c>
      <c r="M214" s="19">
        <v>269.36</v>
      </c>
      <c r="N214" s="20">
        <f t="shared" si="21"/>
        <v>2741007.3600000003</v>
      </c>
      <c r="O214" s="9">
        <f t="shared" si="22"/>
        <v>13378277.620000001</v>
      </c>
      <c r="P214" s="9">
        <f t="shared" si="23"/>
        <v>95536.883852301966</v>
      </c>
    </row>
    <row r="215" spans="1:16" x14ac:dyDescent="0.25">
      <c r="A215" s="1" t="s">
        <v>429</v>
      </c>
      <c r="B215" s="1" t="s">
        <v>430</v>
      </c>
      <c r="C215" s="18">
        <v>431</v>
      </c>
      <c r="D215" s="19">
        <v>196.05</v>
      </c>
      <c r="E215" s="20">
        <f t="shared" si="18"/>
        <v>84497.55</v>
      </c>
      <c r="F215" s="18">
        <v>18954</v>
      </c>
      <c r="G215" s="19">
        <v>194.43</v>
      </c>
      <c r="H215" s="20">
        <f t="shared" si="19"/>
        <v>3685226.22</v>
      </c>
      <c r="I215" s="18">
        <v>433</v>
      </c>
      <c r="J215" s="19">
        <v>196.05</v>
      </c>
      <c r="K215" s="20">
        <f t="shared" si="20"/>
        <v>84889.650000000009</v>
      </c>
      <c r="L215" s="18">
        <v>19064</v>
      </c>
      <c r="M215" s="19">
        <v>194.43</v>
      </c>
      <c r="N215" s="20">
        <f t="shared" si="21"/>
        <v>3706613.52</v>
      </c>
      <c r="O215" s="9">
        <f t="shared" si="22"/>
        <v>7561226.9400000004</v>
      </c>
      <c r="P215" s="9">
        <f t="shared" si="23"/>
        <v>53996.192967901392</v>
      </c>
    </row>
    <row r="216" spans="1:16" x14ac:dyDescent="0.25">
      <c r="A216" s="1" t="s">
        <v>431</v>
      </c>
      <c r="B216" s="1" t="s">
        <v>432</v>
      </c>
      <c r="C216" s="18">
        <v>17495</v>
      </c>
      <c r="D216" s="19">
        <v>223.8</v>
      </c>
      <c r="E216" s="20">
        <f t="shared" si="18"/>
        <v>3915381</v>
      </c>
      <c r="F216" s="18">
        <v>50954</v>
      </c>
      <c r="G216" s="19">
        <v>221.95</v>
      </c>
      <c r="H216" s="20">
        <f t="shared" si="19"/>
        <v>11309240.299999999</v>
      </c>
      <c r="I216" s="18">
        <v>3338</v>
      </c>
      <c r="J216" s="19">
        <v>223.8</v>
      </c>
      <c r="K216" s="20">
        <f t="shared" si="20"/>
        <v>747044.4</v>
      </c>
      <c r="L216" s="18">
        <v>9723</v>
      </c>
      <c r="M216" s="19">
        <v>221.95</v>
      </c>
      <c r="N216" s="20">
        <f t="shared" si="21"/>
        <v>2158019.85</v>
      </c>
      <c r="O216" s="9">
        <f t="shared" si="22"/>
        <v>18129685.549999997</v>
      </c>
      <c r="P216" s="9">
        <f t="shared" si="23"/>
        <v>129467.61248845328</v>
      </c>
    </row>
    <row r="217" spans="1:16" x14ac:dyDescent="0.25">
      <c r="A217" s="1" t="s">
        <v>433</v>
      </c>
      <c r="B217" s="1" t="s">
        <v>434</v>
      </c>
      <c r="C217" s="18">
        <v>1678</v>
      </c>
      <c r="D217" s="19">
        <v>310.62</v>
      </c>
      <c r="E217" s="20">
        <f t="shared" si="18"/>
        <v>521220.36</v>
      </c>
      <c r="F217" s="18">
        <v>18705</v>
      </c>
      <c r="G217" s="19">
        <v>307.95</v>
      </c>
      <c r="H217" s="20">
        <f t="shared" si="19"/>
        <v>5760204.75</v>
      </c>
      <c r="I217" s="18">
        <v>2407</v>
      </c>
      <c r="J217" s="19">
        <v>310.62</v>
      </c>
      <c r="K217" s="20">
        <f t="shared" si="20"/>
        <v>747662.34</v>
      </c>
      <c r="L217" s="18">
        <v>26832</v>
      </c>
      <c r="M217" s="19">
        <v>307.95</v>
      </c>
      <c r="N217" s="20">
        <f t="shared" si="21"/>
        <v>8262914.3999999994</v>
      </c>
      <c r="O217" s="9">
        <f t="shared" si="22"/>
        <v>15292001.85</v>
      </c>
      <c r="P217" s="9">
        <f t="shared" si="23"/>
        <v>109203.16098303816</v>
      </c>
    </row>
    <row r="218" spans="1:16" x14ac:dyDescent="0.25">
      <c r="A218" s="1" t="s">
        <v>435</v>
      </c>
      <c r="B218" s="1" t="s">
        <v>436</v>
      </c>
      <c r="C218" s="18">
        <v>2426</v>
      </c>
      <c r="D218" s="19">
        <v>287.8</v>
      </c>
      <c r="E218" s="20">
        <f t="shared" si="18"/>
        <v>698202.8</v>
      </c>
      <c r="F218" s="18">
        <v>126875</v>
      </c>
      <c r="G218" s="19">
        <v>285.48</v>
      </c>
      <c r="H218" s="20">
        <f t="shared" si="19"/>
        <v>36220275</v>
      </c>
      <c r="I218" s="18">
        <v>1698</v>
      </c>
      <c r="J218" s="19">
        <v>287.8</v>
      </c>
      <c r="K218" s="20">
        <f t="shared" si="20"/>
        <v>488684.4</v>
      </c>
      <c r="L218" s="18">
        <v>88817</v>
      </c>
      <c r="M218" s="19">
        <v>285.48</v>
      </c>
      <c r="N218" s="20">
        <f t="shared" si="21"/>
        <v>25355477.16</v>
      </c>
      <c r="O218" s="9">
        <f t="shared" si="22"/>
        <v>62762639.359999999</v>
      </c>
      <c r="P218" s="9">
        <f t="shared" si="23"/>
        <v>448200.22106853506</v>
      </c>
    </row>
    <row r="219" spans="1:16" x14ac:dyDescent="0.25">
      <c r="A219" s="1" t="s">
        <v>437</v>
      </c>
      <c r="B219" s="1" t="s">
        <v>438</v>
      </c>
      <c r="C219" s="18">
        <v>0</v>
      </c>
      <c r="D219" s="19">
        <v>320.61</v>
      </c>
      <c r="E219" s="20">
        <f t="shared" si="18"/>
        <v>0</v>
      </c>
      <c r="F219" s="18">
        <v>0</v>
      </c>
      <c r="G219" s="19">
        <v>318.94</v>
      </c>
      <c r="H219" s="20">
        <f t="shared" si="19"/>
        <v>0</v>
      </c>
      <c r="I219" s="18">
        <v>0</v>
      </c>
      <c r="J219" s="19">
        <v>320.61</v>
      </c>
      <c r="K219" s="20">
        <f t="shared" si="20"/>
        <v>0</v>
      </c>
      <c r="L219" s="18">
        <v>0</v>
      </c>
      <c r="M219" s="19">
        <v>318.94</v>
      </c>
      <c r="N219" s="20">
        <f t="shared" si="21"/>
        <v>0</v>
      </c>
      <c r="O219" s="9">
        <f t="shared" si="22"/>
        <v>0</v>
      </c>
      <c r="P219" s="9">
        <f t="shared" si="23"/>
        <v>0</v>
      </c>
    </row>
    <row r="220" spans="1:16" x14ac:dyDescent="0.25">
      <c r="A220" s="1" t="s">
        <v>439</v>
      </c>
      <c r="B220" s="1" t="s">
        <v>440</v>
      </c>
      <c r="C220" s="18">
        <v>12747</v>
      </c>
      <c r="D220" s="19">
        <v>231.62</v>
      </c>
      <c r="E220" s="20">
        <f t="shared" si="18"/>
        <v>2952460.14</v>
      </c>
      <c r="F220" s="18">
        <v>46314</v>
      </c>
      <c r="G220" s="19">
        <v>229.56</v>
      </c>
      <c r="H220" s="20">
        <f t="shared" si="19"/>
        <v>10631841.84</v>
      </c>
      <c r="I220" s="18">
        <v>4232</v>
      </c>
      <c r="J220" s="19">
        <v>231.62</v>
      </c>
      <c r="K220" s="20">
        <f t="shared" si="20"/>
        <v>980215.84</v>
      </c>
      <c r="L220" s="18">
        <v>15374</v>
      </c>
      <c r="M220" s="19">
        <v>229.56</v>
      </c>
      <c r="N220" s="20">
        <f t="shared" si="21"/>
        <v>3529255.44</v>
      </c>
      <c r="O220" s="9">
        <f t="shared" si="22"/>
        <v>18093773.260000002</v>
      </c>
      <c r="P220" s="9">
        <f t="shared" si="23"/>
        <v>129211.15583715231</v>
      </c>
    </row>
    <row r="221" spans="1:16" x14ac:dyDescent="0.25">
      <c r="A221" s="1" t="s">
        <v>441</v>
      </c>
      <c r="B221" s="1" t="s">
        <v>442</v>
      </c>
      <c r="C221" s="18">
        <v>20299</v>
      </c>
      <c r="D221" s="19">
        <v>594.64</v>
      </c>
      <c r="E221" s="20">
        <f t="shared" si="18"/>
        <v>12070597.359999999</v>
      </c>
      <c r="F221" s="18">
        <v>18074</v>
      </c>
      <c r="G221" s="19">
        <v>591.59</v>
      </c>
      <c r="H221" s="20">
        <f t="shared" si="19"/>
        <v>10692397.66</v>
      </c>
      <c r="I221" s="18">
        <v>4883</v>
      </c>
      <c r="J221" s="19">
        <v>594.64</v>
      </c>
      <c r="K221" s="20">
        <f t="shared" si="20"/>
        <v>2903627.12</v>
      </c>
      <c r="L221" s="18">
        <v>4348</v>
      </c>
      <c r="M221" s="19">
        <v>591.59</v>
      </c>
      <c r="N221" s="20">
        <f t="shared" si="21"/>
        <v>2572233.3200000003</v>
      </c>
      <c r="O221" s="9">
        <f t="shared" si="22"/>
        <v>28238855.460000001</v>
      </c>
      <c r="P221" s="9">
        <f t="shared" si="23"/>
        <v>201659.16202626712</v>
      </c>
    </row>
    <row r="222" spans="1:16" x14ac:dyDescent="0.25">
      <c r="A222" s="1" t="s">
        <v>443</v>
      </c>
      <c r="B222" s="1" t="s">
        <v>444</v>
      </c>
      <c r="C222" s="18">
        <v>0</v>
      </c>
      <c r="D222" s="19">
        <v>190.04</v>
      </c>
      <c r="E222" s="20">
        <f t="shared" si="18"/>
        <v>0</v>
      </c>
      <c r="F222" s="18">
        <v>18172</v>
      </c>
      <c r="G222" s="19">
        <v>188.45</v>
      </c>
      <c r="H222" s="20">
        <f t="shared" si="19"/>
        <v>3424513.4</v>
      </c>
      <c r="I222" s="18">
        <v>0</v>
      </c>
      <c r="J222" s="19">
        <v>190.04</v>
      </c>
      <c r="K222" s="20">
        <f t="shared" si="20"/>
        <v>0</v>
      </c>
      <c r="L222" s="18">
        <v>11788</v>
      </c>
      <c r="M222" s="19">
        <v>188.45</v>
      </c>
      <c r="N222" s="20">
        <f t="shared" si="21"/>
        <v>2221448.6</v>
      </c>
      <c r="O222" s="9">
        <f t="shared" si="22"/>
        <v>5645962</v>
      </c>
      <c r="P222" s="9">
        <f t="shared" si="23"/>
        <v>40318.913327238195</v>
      </c>
    </row>
    <row r="223" spans="1:16" x14ac:dyDescent="0.25">
      <c r="A223" s="1" t="s">
        <v>445</v>
      </c>
      <c r="B223" s="1" t="s">
        <v>446</v>
      </c>
      <c r="C223" s="18">
        <v>374</v>
      </c>
      <c r="D223" s="19">
        <v>187.15</v>
      </c>
      <c r="E223" s="20">
        <f t="shared" si="18"/>
        <v>69994.100000000006</v>
      </c>
      <c r="F223" s="18">
        <v>26368</v>
      </c>
      <c r="G223" s="19">
        <v>185.62</v>
      </c>
      <c r="H223" s="20">
        <f t="shared" si="19"/>
        <v>4894428.16</v>
      </c>
      <c r="I223" s="18">
        <v>137</v>
      </c>
      <c r="J223" s="19">
        <v>187.15</v>
      </c>
      <c r="K223" s="20">
        <f t="shared" si="20"/>
        <v>25639.55</v>
      </c>
      <c r="L223" s="18">
        <v>9659</v>
      </c>
      <c r="M223" s="19">
        <v>185.62</v>
      </c>
      <c r="N223" s="20">
        <f t="shared" si="21"/>
        <v>1792903.58</v>
      </c>
      <c r="O223" s="9">
        <f t="shared" si="22"/>
        <v>6782965.3899999997</v>
      </c>
      <c r="P223" s="9">
        <f t="shared" si="23"/>
        <v>48438.47579226824</v>
      </c>
    </row>
    <row r="224" spans="1:16" x14ac:dyDescent="0.25">
      <c r="A224" s="1" t="s">
        <v>447</v>
      </c>
      <c r="B224" s="1" t="s">
        <v>448</v>
      </c>
      <c r="C224" s="18">
        <v>0</v>
      </c>
      <c r="D224" s="19">
        <v>184.98</v>
      </c>
      <c r="E224" s="20">
        <f t="shared" si="18"/>
        <v>0</v>
      </c>
      <c r="F224" s="18">
        <v>17300</v>
      </c>
      <c r="G224" s="19">
        <v>183.52</v>
      </c>
      <c r="H224" s="20">
        <f t="shared" si="19"/>
        <v>3174896</v>
      </c>
      <c r="I224" s="18">
        <v>0</v>
      </c>
      <c r="J224" s="19">
        <v>184.98</v>
      </c>
      <c r="K224" s="20">
        <f t="shared" si="20"/>
        <v>0</v>
      </c>
      <c r="L224" s="18">
        <v>13292</v>
      </c>
      <c r="M224" s="19">
        <v>183.52</v>
      </c>
      <c r="N224" s="20">
        <f t="shared" si="21"/>
        <v>2439347.8400000003</v>
      </c>
      <c r="O224" s="9">
        <f t="shared" si="22"/>
        <v>5614243.8399999999</v>
      </c>
      <c r="P224" s="9">
        <f t="shared" si="23"/>
        <v>40092.407774430809</v>
      </c>
    </row>
    <row r="225" spans="1:16" x14ac:dyDescent="0.25">
      <c r="A225" s="1" t="s">
        <v>449</v>
      </c>
      <c r="B225" s="1" t="s">
        <v>450</v>
      </c>
      <c r="C225" s="18">
        <v>1795</v>
      </c>
      <c r="D225" s="19">
        <v>336.69</v>
      </c>
      <c r="E225" s="20">
        <f t="shared" si="18"/>
        <v>604358.55000000005</v>
      </c>
      <c r="F225" s="18">
        <v>30813</v>
      </c>
      <c r="G225" s="19">
        <v>333.31</v>
      </c>
      <c r="H225" s="20">
        <f t="shared" si="19"/>
        <v>10270281.029999999</v>
      </c>
      <c r="I225" s="18">
        <v>827</v>
      </c>
      <c r="J225" s="19">
        <v>336.69</v>
      </c>
      <c r="K225" s="20">
        <f t="shared" si="20"/>
        <v>278442.63</v>
      </c>
      <c r="L225" s="18">
        <v>14191</v>
      </c>
      <c r="M225" s="19">
        <v>333.31</v>
      </c>
      <c r="N225" s="20">
        <f t="shared" si="21"/>
        <v>4730002.21</v>
      </c>
      <c r="O225" s="9">
        <f t="shared" si="22"/>
        <v>15883084.42</v>
      </c>
      <c r="P225" s="9">
        <f t="shared" si="23"/>
        <v>113424.19663809061</v>
      </c>
    </row>
    <row r="226" spans="1:16" x14ac:dyDescent="0.25">
      <c r="A226" s="1" t="s">
        <v>451</v>
      </c>
      <c r="B226" s="1" t="s">
        <v>452</v>
      </c>
      <c r="C226" s="18">
        <v>5255</v>
      </c>
      <c r="D226" s="19">
        <v>264.60000000000002</v>
      </c>
      <c r="E226" s="20">
        <f t="shared" si="18"/>
        <v>1390473.0000000002</v>
      </c>
      <c r="F226" s="18">
        <v>60743</v>
      </c>
      <c r="G226" s="19">
        <v>262.20999999999998</v>
      </c>
      <c r="H226" s="20">
        <f t="shared" si="19"/>
        <v>15927422.029999999</v>
      </c>
      <c r="I226" s="18">
        <v>1792</v>
      </c>
      <c r="J226" s="19">
        <v>264.60000000000002</v>
      </c>
      <c r="K226" s="20">
        <f t="shared" si="20"/>
        <v>474163.20000000007</v>
      </c>
      <c r="L226" s="18">
        <v>20709</v>
      </c>
      <c r="M226" s="19">
        <v>262.20999999999998</v>
      </c>
      <c r="N226" s="20">
        <f t="shared" si="21"/>
        <v>5430106.8899999997</v>
      </c>
      <c r="O226" s="9">
        <f t="shared" si="22"/>
        <v>23222165.119999997</v>
      </c>
      <c r="P226" s="9">
        <f t="shared" si="23"/>
        <v>165834.00007723994</v>
      </c>
    </row>
    <row r="227" spans="1:16" x14ac:dyDescent="0.25">
      <c r="A227" s="1" t="s">
        <v>453</v>
      </c>
      <c r="B227" s="1" t="s">
        <v>454</v>
      </c>
      <c r="C227" s="18">
        <v>0</v>
      </c>
      <c r="D227" s="19">
        <v>152.30000000000001</v>
      </c>
      <c r="E227" s="20">
        <f t="shared" si="18"/>
        <v>0</v>
      </c>
      <c r="F227" s="18">
        <v>11357</v>
      </c>
      <c r="G227" s="19">
        <v>151.1</v>
      </c>
      <c r="H227" s="20">
        <f t="shared" si="19"/>
        <v>1716042.7</v>
      </c>
      <c r="I227" s="18">
        <v>0</v>
      </c>
      <c r="J227" s="19">
        <v>152.30000000000001</v>
      </c>
      <c r="K227" s="20">
        <f t="shared" si="20"/>
        <v>0</v>
      </c>
      <c r="L227" s="18">
        <v>10960</v>
      </c>
      <c r="M227" s="19">
        <v>151.1</v>
      </c>
      <c r="N227" s="20">
        <f t="shared" si="21"/>
        <v>1656056</v>
      </c>
      <c r="O227" s="9">
        <f t="shared" si="22"/>
        <v>3372098.7</v>
      </c>
      <c r="P227" s="9">
        <f t="shared" si="23"/>
        <v>24080.813015778815</v>
      </c>
    </row>
    <row r="228" spans="1:16" x14ac:dyDescent="0.25">
      <c r="A228" s="1" t="s">
        <v>455</v>
      </c>
      <c r="B228" s="1" t="s">
        <v>456</v>
      </c>
      <c r="C228" s="18">
        <v>853</v>
      </c>
      <c r="D228" s="19">
        <v>185.15</v>
      </c>
      <c r="E228" s="20">
        <f t="shared" si="18"/>
        <v>157932.95000000001</v>
      </c>
      <c r="F228" s="18">
        <v>11230</v>
      </c>
      <c r="G228" s="19">
        <v>183.41</v>
      </c>
      <c r="H228" s="20">
        <f t="shared" si="19"/>
        <v>2059694.3</v>
      </c>
      <c r="I228" s="18">
        <v>745</v>
      </c>
      <c r="J228" s="19">
        <v>185.15</v>
      </c>
      <c r="K228" s="20">
        <f t="shared" si="20"/>
        <v>137936.75</v>
      </c>
      <c r="L228" s="18">
        <v>9810</v>
      </c>
      <c r="M228" s="19">
        <v>183.41</v>
      </c>
      <c r="N228" s="20">
        <f t="shared" si="21"/>
        <v>1799252.0999999999</v>
      </c>
      <c r="O228" s="9">
        <f t="shared" si="22"/>
        <v>4154816.1</v>
      </c>
      <c r="P228" s="9">
        <f t="shared" si="23"/>
        <v>29670.350283355405</v>
      </c>
    </row>
    <row r="229" spans="1:16" x14ac:dyDescent="0.25">
      <c r="A229" s="1" t="s">
        <v>457</v>
      </c>
      <c r="B229" s="1" t="s">
        <v>458</v>
      </c>
      <c r="C229" s="18">
        <v>1069</v>
      </c>
      <c r="D229" s="19">
        <v>242.3</v>
      </c>
      <c r="E229" s="20">
        <f t="shared" si="18"/>
        <v>259018.7</v>
      </c>
      <c r="F229" s="18">
        <v>12870</v>
      </c>
      <c r="G229" s="19">
        <v>240.35</v>
      </c>
      <c r="H229" s="20">
        <f t="shared" si="19"/>
        <v>3093304.5</v>
      </c>
      <c r="I229" s="18">
        <v>525</v>
      </c>
      <c r="J229" s="19">
        <v>242.3</v>
      </c>
      <c r="K229" s="20">
        <f t="shared" si="20"/>
        <v>127207.5</v>
      </c>
      <c r="L229" s="18">
        <v>6325</v>
      </c>
      <c r="M229" s="19">
        <v>240.35</v>
      </c>
      <c r="N229" s="20">
        <f t="shared" si="21"/>
        <v>1520213.75</v>
      </c>
      <c r="O229" s="9">
        <f t="shared" si="22"/>
        <v>4999744.45</v>
      </c>
      <c r="P229" s="9">
        <f t="shared" si="23"/>
        <v>35704.148050923868</v>
      </c>
    </row>
    <row r="230" spans="1:16" x14ac:dyDescent="0.25">
      <c r="A230" s="1" t="s">
        <v>459</v>
      </c>
      <c r="B230" s="1" t="s">
        <v>460</v>
      </c>
      <c r="C230" s="18">
        <v>2123</v>
      </c>
      <c r="D230" s="19">
        <v>306.39999999999998</v>
      </c>
      <c r="E230" s="20">
        <f t="shared" si="18"/>
        <v>650487.19999999995</v>
      </c>
      <c r="F230" s="18">
        <v>42146</v>
      </c>
      <c r="G230" s="19">
        <v>304.36</v>
      </c>
      <c r="H230" s="20">
        <f t="shared" si="19"/>
        <v>12827556.560000001</v>
      </c>
      <c r="I230" s="18">
        <v>1474</v>
      </c>
      <c r="J230" s="19">
        <v>306.39999999999998</v>
      </c>
      <c r="K230" s="20">
        <f t="shared" si="20"/>
        <v>451633.6</v>
      </c>
      <c r="L230" s="18">
        <v>29252</v>
      </c>
      <c r="M230" s="19">
        <v>304.36</v>
      </c>
      <c r="N230" s="20">
        <f t="shared" si="21"/>
        <v>8903138.7200000007</v>
      </c>
      <c r="O230" s="9">
        <f t="shared" si="22"/>
        <v>22832816.080000002</v>
      </c>
      <c r="P230" s="9">
        <f t="shared" si="23"/>
        <v>163053.58281658476</v>
      </c>
    </row>
    <row r="231" spans="1:16" x14ac:dyDescent="0.25">
      <c r="A231" s="1" t="s">
        <v>461</v>
      </c>
      <c r="B231" s="1" t="s">
        <v>462</v>
      </c>
      <c r="C231" s="18">
        <v>156</v>
      </c>
      <c r="D231" s="19">
        <v>251.36</v>
      </c>
      <c r="E231" s="20">
        <f t="shared" si="18"/>
        <v>39212.160000000003</v>
      </c>
      <c r="F231" s="18">
        <v>10332</v>
      </c>
      <c r="G231" s="19">
        <v>248.71</v>
      </c>
      <c r="H231" s="20">
        <f t="shared" si="19"/>
        <v>2569671.7200000002</v>
      </c>
      <c r="I231" s="18">
        <v>5</v>
      </c>
      <c r="J231" s="19">
        <v>251.36</v>
      </c>
      <c r="K231" s="20">
        <f t="shared" si="20"/>
        <v>1256.8000000000002</v>
      </c>
      <c r="L231" s="18">
        <v>346</v>
      </c>
      <c r="M231" s="19">
        <v>248.71</v>
      </c>
      <c r="N231" s="20">
        <f t="shared" si="21"/>
        <v>86053.66</v>
      </c>
      <c r="O231" s="9">
        <f t="shared" si="22"/>
        <v>2696194.3400000003</v>
      </c>
      <c r="P231" s="9">
        <f t="shared" si="23"/>
        <v>19254.048452300991</v>
      </c>
    </row>
    <row r="232" spans="1:16" x14ac:dyDescent="0.25">
      <c r="A232" s="1" t="s">
        <v>463</v>
      </c>
      <c r="B232" s="1" t="s">
        <v>464</v>
      </c>
      <c r="C232" s="18">
        <v>4733</v>
      </c>
      <c r="D232" s="19">
        <v>193.95</v>
      </c>
      <c r="E232" s="20">
        <f t="shared" si="18"/>
        <v>917965.35</v>
      </c>
      <c r="F232" s="18">
        <v>47947</v>
      </c>
      <c r="G232" s="19">
        <v>192.43</v>
      </c>
      <c r="H232" s="20">
        <f t="shared" si="19"/>
        <v>9226441.2100000009</v>
      </c>
      <c r="I232" s="18">
        <v>3081</v>
      </c>
      <c r="J232" s="19">
        <v>193.95</v>
      </c>
      <c r="K232" s="20">
        <f t="shared" si="20"/>
        <v>597559.94999999995</v>
      </c>
      <c r="L232" s="18">
        <v>31212</v>
      </c>
      <c r="M232" s="19">
        <v>192.43</v>
      </c>
      <c r="N232" s="20">
        <f t="shared" si="21"/>
        <v>6006125.1600000001</v>
      </c>
      <c r="O232" s="9">
        <f t="shared" si="22"/>
        <v>16748091.67</v>
      </c>
      <c r="P232" s="9">
        <f t="shared" si="23"/>
        <v>119601.38173784556</v>
      </c>
    </row>
    <row r="233" spans="1:16" x14ac:dyDescent="0.25">
      <c r="A233" s="1" t="s">
        <v>465</v>
      </c>
      <c r="B233" s="1" t="s">
        <v>466</v>
      </c>
      <c r="C233" s="18">
        <v>4805</v>
      </c>
      <c r="D233" s="19">
        <v>276.33</v>
      </c>
      <c r="E233" s="20">
        <f t="shared" si="18"/>
        <v>1327765.6499999999</v>
      </c>
      <c r="F233" s="18">
        <v>74700</v>
      </c>
      <c r="G233" s="19">
        <v>273.92</v>
      </c>
      <c r="H233" s="20">
        <f t="shared" si="19"/>
        <v>20461824</v>
      </c>
      <c r="I233" s="18">
        <v>2024</v>
      </c>
      <c r="J233" s="19">
        <v>276.33</v>
      </c>
      <c r="K233" s="20">
        <f t="shared" si="20"/>
        <v>559291.91999999993</v>
      </c>
      <c r="L233" s="18">
        <v>31465</v>
      </c>
      <c r="M233" s="19">
        <v>273.92</v>
      </c>
      <c r="N233" s="20">
        <f t="shared" si="21"/>
        <v>8618892.8000000007</v>
      </c>
      <c r="O233" s="9">
        <f t="shared" si="22"/>
        <v>30967774.369999997</v>
      </c>
      <c r="P233" s="9">
        <f t="shared" si="23"/>
        <v>221146.90300102945</v>
      </c>
    </row>
    <row r="234" spans="1:16" x14ac:dyDescent="0.25">
      <c r="A234" s="1" t="s">
        <v>467</v>
      </c>
      <c r="B234" s="1" t="s">
        <v>468</v>
      </c>
      <c r="C234" s="18">
        <v>4483</v>
      </c>
      <c r="D234" s="19">
        <v>267.82</v>
      </c>
      <c r="E234" s="20">
        <f t="shared" si="18"/>
        <v>1200637.06</v>
      </c>
      <c r="F234" s="18">
        <v>14180</v>
      </c>
      <c r="G234" s="19">
        <v>265.27</v>
      </c>
      <c r="H234" s="20">
        <f t="shared" si="19"/>
        <v>3761528.5999999996</v>
      </c>
      <c r="I234" s="18">
        <v>1137</v>
      </c>
      <c r="J234" s="19">
        <v>267.82</v>
      </c>
      <c r="K234" s="20">
        <f t="shared" si="20"/>
        <v>304511.33999999997</v>
      </c>
      <c r="L234" s="18">
        <v>3597</v>
      </c>
      <c r="M234" s="19">
        <v>265.27</v>
      </c>
      <c r="N234" s="20">
        <f t="shared" si="21"/>
        <v>954176.19</v>
      </c>
      <c r="O234" s="9">
        <f t="shared" si="22"/>
        <v>6220853.1899999995</v>
      </c>
      <c r="P234" s="9">
        <f t="shared" si="23"/>
        <v>44424.323186922484</v>
      </c>
    </row>
    <row r="235" spans="1:16" x14ac:dyDescent="0.25">
      <c r="A235" s="1" t="s">
        <v>469</v>
      </c>
      <c r="B235" s="1" t="s">
        <v>470</v>
      </c>
      <c r="C235" s="18">
        <v>12858</v>
      </c>
      <c r="D235" s="19">
        <v>254.92</v>
      </c>
      <c r="E235" s="20">
        <f t="shared" si="18"/>
        <v>3277761.36</v>
      </c>
      <c r="F235" s="18">
        <v>58979</v>
      </c>
      <c r="G235" s="19">
        <v>252.65</v>
      </c>
      <c r="H235" s="20">
        <f t="shared" si="19"/>
        <v>14901044.35</v>
      </c>
      <c r="I235" s="18">
        <v>4577</v>
      </c>
      <c r="J235" s="19">
        <v>254.92</v>
      </c>
      <c r="K235" s="20">
        <f t="shared" si="20"/>
        <v>1166768.8399999999</v>
      </c>
      <c r="L235" s="18">
        <v>20993</v>
      </c>
      <c r="M235" s="19">
        <v>252.65</v>
      </c>
      <c r="N235" s="20">
        <f t="shared" si="21"/>
        <v>5303881.45</v>
      </c>
      <c r="O235" s="9">
        <f t="shared" si="22"/>
        <v>24649456</v>
      </c>
      <c r="P235" s="9">
        <f t="shared" si="23"/>
        <v>176026.5619973304</v>
      </c>
    </row>
    <row r="236" spans="1:16" x14ac:dyDescent="0.25">
      <c r="A236" s="1" t="s">
        <v>471</v>
      </c>
      <c r="B236" s="1" t="s">
        <v>472</v>
      </c>
      <c r="C236" s="18">
        <v>8308</v>
      </c>
      <c r="D236" s="19">
        <v>273.05</v>
      </c>
      <c r="E236" s="20">
        <f t="shared" si="18"/>
        <v>2268499.4</v>
      </c>
      <c r="F236" s="18">
        <v>59126</v>
      </c>
      <c r="G236" s="19">
        <v>270.70999999999998</v>
      </c>
      <c r="H236" s="20">
        <f t="shared" si="19"/>
        <v>16005999.459999999</v>
      </c>
      <c r="I236" s="18">
        <v>2274</v>
      </c>
      <c r="J236" s="19">
        <v>273.05</v>
      </c>
      <c r="K236" s="20">
        <f t="shared" si="20"/>
        <v>620915.70000000007</v>
      </c>
      <c r="L236" s="18">
        <v>16185</v>
      </c>
      <c r="M236" s="19">
        <v>270.70999999999998</v>
      </c>
      <c r="N236" s="20">
        <f t="shared" si="21"/>
        <v>4381441.3499999996</v>
      </c>
      <c r="O236" s="9">
        <f t="shared" si="22"/>
        <v>23276855.909999996</v>
      </c>
      <c r="P236" s="9">
        <f t="shared" si="23"/>
        <v>166224.55765127396</v>
      </c>
    </row>
    <row r="237" spans="1:16" x14ac:dyDescent="0.25">
      <c r="A237" s="1" t="s">
        <v>473</v>
      </c>
      <c r="B237" s="1" t="s">
        <v>474</v>
      </c>
      <c r="C237" s="18">
        <v>20670</v>
      </c>
      <c r="D237" s="19">
        <v>219.71</v>
      </c>
      <c r="E237" s="20">
        <f t="shared" si="18"/>
        <v>4541405.7</v>
      </c>
      <c r="F237" s="18">
        <v>60809</v>
      </c>
      <c r="G237" s="19">
        <v>217.47</v>
      </c>
      <c r="H237" s="20">
        <f t="shared" si="19"/>
        <v>13224133.23</v>
      </c>
      <c r="I237" s="18">
        <v>2775</v>
      </c>
      <c r="J237" s="19">
        <v>219.71</v>
      </c>
      <c r="K237" s="20">
        <f t="shared" si="20"/>
        <v>609695.25</v>
      </c>
      <c r="L237" s="18">
        <v>8162</v>
      </c>
      <c r="M237" s="19">
        <v>217.47</v>
      </c>
      <c r="N237" s="20">
        <f t="shared" si="21"/>
        <v>1774990.14</v>
      </c>
      <c r="O237" s="9">
        <f t="shared" si="22"/>
        <v>20150224.32</v>
      </c>
      <c r="P237" s="9">
        <f t="shared" si="23"/>
        <v>143896.67303508014</v>
      </c>
    </row>
    <row r="238" spans="1:16" x14ac:dyDescent="0.25">
      <c r="A238" s="1" t="s">
        <v>475</v>
      </c>
      <c r="B238" s="1" t="s">
        <v>476</v>
      </c>
      <c r="C238" s="18">
        <v>390</v>
      </c>
      <c r="D238" s="19">
        <v>171.01</v>
      </c>
      <c r="E238" s="20">
        <f t="shared" si="18"/>
        <v>66693.899999999994</v>
      </c>
      <c r="F238" s="18">
        <v>9845</v>
      </c>
      <c r="G238" s="19">
        <v>169.64</v>
      </c>
      <c r="H238" s="20">
        <f t="shared" si="19"/>
        <v>1670105.7999999998</v>
      </c>
      <c r="I238" s="18">
        <v>454</v>
      </c>
      <c r="J238" s="19">
        <v>171.01</v>
      </c>
      <c r="K238" s="20">
        <f t="shared" si="20"/>
        <v>77638.539999999994</v>
      </c>
      <c r="L238" s="18">
        <v>11459</v>
      </c>
      <c r="M238" s="19">
        <v>169.64</v>
      </c>
      <c r="N238" s="20">
        <f t="shared" si="21"/>
        <v>1943904.7599999998</v>
      </c>
      <c r="O238" s="9">
        <f t="shared" si="22"/>
        <v>3758342.9999999995</v>
      </c>
      <c r="P238" s="9">
        <f t="shared" si="23"/>
        <v>26839.058723922048</v>
      </c>
    </row>
    <row r="239" spans="1:16" x14ac:dyDescent="0.25">
      <c r="A239" s="1" t="s">
        <v>477</v>
      </c>
      <c r="B239" s="1" t="s">
        <v>478</v>
      </c>
      <c r="C239" s="18">
        <v>777</v>
      </c>
      <c r="D239" s="19">
        <v>166.65</v>
      </c>
      <c r="E239" s="20">
        <f t="shared" si="18"/>
        <v>129487.05</v>
      </c>
      <c r="F239" s="18">
        <v>15240</v>
      </c>
      <c r="G239" s="19">
        <v>165.25</v>
      </c>
      <c r="H239" s="20">
        <f t="shared" si="19"/>
        <v>2518410</v>
      </c>
      <c r="I239" s="18">
        <v>598</v>
      </c>
      <c r="J239" s="19">
        <v>166.65</v>
      </c>
      <c r="K239" s="20">
        <f t="shared" si="20"/>
        <v>99656.7</v>
      </c>
      <c r="L239" s="18">
        <v>11719</v>
      </c>
      <c r="M239" s="19">
        <v>165.25</v>
      </c>
      <c r="N239" s="20">
        <f t="shared" si="21"/>
        <v>1936564.75</v>
      </c>
      <c r="O239" s="9">
        <f t="shared" si="22"/>
        <v>4684118.5</v>
      </c>
      <c r="P239" s="9">
        <f t="shared" si="23"/>
        <v>33450.201722224308</v>
      </c>
    </row>
    <row r="240" spans="1:16" x14ac:dyDescent="0.25">
      <c r="A240" s="1" t="s">
        <v>479</v>
      </c>
      <c r="B240" s="1" t="s">
        <v>480</v>
      </c>
      <c r="C240" s="18">
        <v>5888</v>
      </c>
      <c r="D240" s="19">
        <v>185.67</v>
      </c>
      <c r="E240" s="20">
        <f t="shared" si="18"/>
        <v>1093224.96</v>
      </c>
      <c r="F240" s="18">
        <v>31778</v>
      </c>
      <c r="G240" s="19">
        <v>184.15</v>
      </c>
      <c r="H240" s="20">
        <f t="shared" si="19"/>
        <v>5851918.7000000002</v>
      </c>
      <c r="I240" s="18">
        <v>3956</v>
      </c>
      <c r="J240" s="19">
        <v>185.67</v>
      </c>
      <c r="K240" s="20">
        <f t="shared" si="20"/>
        <v>734510.5199999999</v>
      </c>
      <c r="L240" s="18">
        <v>21354</v>
      </c>
      <c r="M240" s="19">
        <v>184.15</v>
      </c>
      <c r="N240" s="20">
        <f t="shared" si="21"/>
        <v>3932339.1</v>
      </c>
      <c r="O240" s="9">
        <f t="shared" si="22"/>
        <v>11611993.280000001</v>
      </c>
      <c r="P240" s="9">
        <f t="shared" si="23"/>
        <v>82923.503667363053</v>
      </c>
    </row>
    <row r="241" spans="1:16" x14ac:dyDescent="0.25">
      <c r="A241" s="1" t="s">
        <v>481</v>
      </c>
      <c r="B241" s="1" t="s">
        <v>482</v>
      </c>
      <c r="C241" s="18">
        <v>4712</v>
      </c>
      <c r="D241" s="19">
        <v>270.31</v>
      </c>
      <c r="E241" s="20">
        <f t="shared" si="18"/>
        <v>1273700.72</v>
      </c>
      <c r="F241" s="18">
        <v>26748</v>
      </c>
      <c r="G241" s="19">
        <v>267.83</v>
      </c>
      <c r="H241" s="20">
        <f t="shared" si="19"/>
        <v>7163916.8399999999</v>
      </c>
      <c r="I241" s="18">
        <v>1562</v>
      </c>
      <c r="J241" s="19">
        <v>270.31</v>
      </c>
      <c r="K241" s="20">
        <f t="shared" si="20"/>
        <v>422224.22000000003</v>
      </c>
      <c r="L241" s="18">
        <v>8868</v>
      </c>
      <c r="M241" s="19">
        <v>267.83</v>
      </c>
      <c r="N241" s="20">
        <f t="shared" si="21"/>
        <v>2375116.44</v>
      </c>
      <c r="O241" s="9">
        <f t="shared" si="22"/>
        <v>11234958.220000001</v>
      </c>
      <c r="P241" s="9">
        <f t="shared" si="23"/>
        <v>80231.022934146982</v>
      </c>
    </row>
    <row r="242" spans="1:16" x14ac:dyDescent="0.25">
      <c r="A242" s="1" t="s">
        <v>483</v>
      </c>
      <c r="B242" s="1" t="s">
        <v>484</v>
      </c>
      <c r="C242" s="18">
        <v>2964</v>
      </c>
      <c r="D242" s="19">
        <v>203.07</v>
      </c>
      <c r="E242" s="20">
        <f t="shared" si="18"/>
        <v>601899.48</v>
      </c>
      <c r="F242" s="18">
        <v>27846</v>
      </c>
      <c r="G242" s="19">
        <v>201.5</v>
      </c>
      <c r="H242" s="20">
        <f t="shared" si="19"/>
        <v>5610969</v>
      </c>
      <c r="I242" s="18">
        <v>1690</v>
      </c>
      <c r="J242" s="19">
        <v>203.07</v>
      </c>
      <c r="K242" s="20">
        <f t="shared" si="20"/>
        <v>343188.3</v>
      </c>
      <c r="L242" s="18">
        <v>15882</v>
      </c>
      <c r="M242" s="19">
        <v>201.5</v>
      </c>
      <c r="N242" s="20">
        <f t="shared" si="21"/>
        <v>3200223</v>
      </c>
      <c r="O242" s="9">
        <f t="shared" si="22"/>
        <v>9756279.7800000012</v>
      </c>
      <c r="P242" s="9">
        <f t="shared" si="23"/>
        <v>69671.492448250021</v>
      </c>
    </row>
    <row r="243" spans="1:16" x14ac:dyDescent="0.25">
      <c r="A243" s="1" t="s">
        <v>485</v>
      </c>
      <c r="B243" s="1" t="s">
        <v>486</v>
      </c>
      <c r="C243" s="18">
        <v>365</v>
      </c>
      <c r="D243" s="19">
        <v>186.11</v>
      </c>
      <c r="E243" s="20">
        <f t="shared" si="18"/>
        <v>67930.150000000009</v>
      </c>
      <c r="F243" s="18">
        <v>26743</v>
      </c>
      <c r="G243" s="19">
        <v>184.6</v>
      </c>
      <c r="H243" s="20">
        <f t="shared" si="19"/>
        <v>4936757.8</v>
      </c>
      <c r="I243" s="18">
        <v>302</v>
      </c>
      <c r="J243" s="19">
        <v>186.11</v>
      </c>
      <c r="K243" s="20">
        <f t="shared" si="20"/>
        <v>56205.22</v>
      </c>
      <c r="L243" s="18">
        <v>22151</v>
      </c>
      <c r="M243" s="19">
        <v>184.6</v>
      </c>
      <c r="N243" s="20">
        <f t="shared" si="21"/>
        <v>4089074.6</v>
      </c>
      <c r="O243" s="9">
        <f t="shared" si="22"/>
        <v>9149967.7700000014</v>
      </c>
      <c r="P243" s="9">
        <f t="shared" si="23"/>
        <v>65341.700398559718</v>
      </c>
    </row>
    <row r="244" spans="1:16" x14ac:dyDescent="0.25">
      <c r="A244" s="1" t="s">
        <v>487</v>
      </c>
      <c r="B244" s="1" t="s">
        <v>488</v>
      </c>
      <c r="C244" s="18">
        <v>41287</v>
      </c>
      <c r="D244" s="19">
        <v>284.89999999999998</v>
      </c>
      <c r="E244" s="20">
        <f t="shared" si="18"/>
        <v>11762666.299999999</v>
      </c>
      <c r="F244" s="18">
        <v>393</v>
      </c>
      <c r="G244" s="19">
        <v>282.54000000000002</v>
      </c>
      <c r="H244" s="20">
        <f t="shared" si="19"/>
        <v>111038.22</v>
      </c>
      <c r="I244" s="18">
        <v>31489</v>
      </c>
      <c r="J244" s="19">
        <v>284.89999999999998</v>
      </c>
      <c r="K244" s="20">
        <f t="shared" si="20"/>
        <v>8971216.0999999996</v>
      </c>
      <c r="L244" s="18">
        <v>300</v>
      </c>
      <c r="M244" s="19">
        <v>282.54000000000002</v>
      </c>
      <c r="N244" s="20">
        <f t="shared" si="21"/>
        <v>84762</v>
      </c>
      <c r="O244" s="9">
        <f t="shared" si="22"/>
        <v>20929682.619999997</v>
      </c>
      <c r="P244" s="9">
        <f t="shared" si="23"/>
        <v>149462.93643534681</v>
      </c>
    </row>
    <row r="245" spans="1:16" x14ac:dyDescent="0.25">
      <c r="A245" s="1" t="s">
        <v>489</v>
      </c>
      <c r="B245" s="1" t="s">
        <v>490</v>
      </c>
      <c r="C245" s="18">
        <v>1710</v>
      </c>
      <c r="D245" s="19">
        <v>157.96</v>
      </c>
      <c r="E245" s="20">
        <f t="shared" si="18"/>
        <v>270111.60000000003</v>
      </c>
      <c r="F245" s="18">
        <v>31105</v>
      </c>
      <c r="G245" s="19">
        <v>156.83000000000001</v>
      </c>
      <c r="H245" s="20">
        <f t="shared" si="19"/>
        <v>4878197.1500000004</v>
      </c>
      <c r="I245" s="18">
        <v>740</v>
      </c>
      <c r="J245" s="19">
        <v>157.96</v>
      </c>
      <c r="K245" s="20">
        <f t="shared" si="20"/>
        <v>116890.40000000001</v>
      </c>
      <c r="L245" s="18">
        <v>13458</v>
      </c>
      <c r="M245" s="19">
        <v>156.83000000000001</v>
      </c>
      <c r="N245" s="20">
        <f t="shared" si="21"/>
        <v>2110618.14</v>
      </c>
      <c r="O245" s="9">
        <f t="shared" si="22"/>
        <v>7375817.29</v>
      </c>
      <c r="P245" s="9">
        <f t="shared" si="23"/>
        <v>52672.14657715636</v>
      </c>
    </row>
    <row r="246" spans="1:16" x14ac:dyDescent="0.25">
      <c r="A246" s="1" t="s">
        <v>491</v>
      </c>
      <c r="B246" s="1" t="s">
        <v>492</v>
      </c>
      <c r="C246" s="18">
        <v>5057</v>
      </c>
      <c r="D246" s="19">
        <v>168.53</v>
      </c>
      <c r="E246" s="20">
        <f t="shared" si="18"/>
        <v>852256.21</v>
      </c>
      <c r="F246" s="18">
        <v>11502</v>
      </c>
      <c r="G246" s="19">
        <v>167.24</v>
      </c>
      <c r="H246" s="20">
        <f t="shared" si="19"/>
        <v>1923594.4800000002</v>
      </c>
      <c r="I246" s="18">
        <v>2592</v>
      </c>
      <c r="J246" s="19">
        <v>168.53</v>
      </c>
      <c r="K246" s="20">
        <f t="shared" si="20"/>
        <v>436829.76</v>
      </c>
      <c r="L246" s="18">
        <v>5894</v>
      </c>
      <c r="M246" s="19">
        <v>167.24</v>
      </c>
      <c r="N246" s="20">
        <f t="shared" si="21"/>
        <v>985712.56</v>
      </c>
      <c r="O246" s="9">
        <f t="shared" si="22"/>
        <v>4198393.01</v>
      </c>
      <c r="P246" s="9">
        <f t="shared" si="23"/>
        <v>29981.541477585692</v>
      </c>
    </row>
    <row r="247" spans="1:16" x14ac:dyDescent="0.25">
      <c r="A247" s="1" t="s">
        <v>493</v>
      </c>
      <c r="B247" s="1" t="s">
        <v>494</v>
      </c>
      <c r="C247" s="18">
        <v>0</v>
      </c>
      <c r="D247" s="19">
        <v>170.63</v>
      </c>
      <c r="E247" s="20">
        <f t="shared" si="18"/>
        <v>0</v>
      </c>
      <c r="F247" s="18">
        <v>12605</v>
      </c>
      <c r="G247" s="19">
        <v>169.39</v>
      </c>
      <c r="H247" s="20">
        <f t="shared" si="19"/>
        <v>2135160.9499999997</v>
      </c>
      <c r="I247" s="18">
        <v>0</v>
      </c>
      <c r="J247" s="19">
        <v>170.63</v>
      </c>
      <c r="K247" s="20">
        <f t="shared" si="20"/>
        <v>0</v>
      </c>
      <c r="L247" s="18">
        <v>14264</v>
      </c>
      <c r="M247" s="19">
        <v>169.39</v>
      </c>
      <c r="N247" s="20">
        <f t="shared" si="21"/>
        <v>2416178.96</v>
      </c>
      <c r="O247" s="9">
        <f t="shared" si="22"/>
        <v>4551339.91</v>
      </c>
      <c r="P247" s="9">
        <f t="shared" si="23"/>
        <v>32502.00397276675</v>
      </c>
    </row>
    <row r="248" spans="1:16" x14ac:dyDescent="0.25">
      <c r="A248" s="1" t="s">
        <v>495</v>
      </c>
      <c r="B248" s="1" t="s">
        <v>496</v>
      </c>
      <c r="C248" s="18">
        <v>365</v>
      </c>
      <c r="D248" s="19">
        <v>158.29</v>
      </c>
      <c r="E248" s="20">
        <f t="shared" si="18"/>
        <v>57775.85</v>
      </c>
      <c r="F248" s="18">
        <v>29395</v>
      </c>
      <c r="G248" s="19">
        <v>157.16</v>
      </c>
      <c r="H248" s="20">
        <f t="shared" si="19"/>
        <v>4619718.2</v>
      </c>
      <c r="I248" s="18">
        <v>1</v>
      </c>
      <c r="J248" s="19">
        <v>158.29</v>
      </c>
      <c r="K248" s="20">
        <f t="shared" si="20"/>
        <v>158.29</v>
      </c>
      <c r="L248" s="18">
        <v>120</v>
      </c>
      <c r="M248" s="19">
        <v>157.16</v>
      </c>
      <c r="N248" s="20">
        <f t="shared" si="21"/>
        <v>18859.2</v>
      </c>
      <c r="O248" s="9">
        <f t="shared" si="22"/>
        <v>4696511.54</v>
      </c>
      <c r="P248" s="9">
        <f t="shared" si="23"/>
        <v>33538.702832508257</v>
      </c>
    </row>
    <row r="249" spans="1:16" x14ac:dyDescent="0.25">
      <c r="A249" s="1" t="s">
        <v>497</v>
      </c>
      <c r="B249" s="1" t="s">
        <v>498</v>
      </c>
      <c r="C249" s="18">
        <v>38996</v>
      </c>
      <c r="D249" s="19">
        <v>311.14</v>
      </c>
      <c r="E249" s="20">
        <f t="shared" si="18"/>
        <v>12133215.439999999</v>
      </c>
      <c r="F249" s="18">
        <v>80947</v>
      </c>
      <c r="G249" s="19">
        <v>308.63</v>
      </c>
      <c r="H249" s="20">
        <f t="shared" si="19"/>
        <v>24982672.609999999</v>
      </c>
      <c r="I249" s="18">
        <v>11561</v>
      </c>
      <c r="J249" s="19">
        <v>311.14</v>
      </c>
      <c r="K249" s="20">
        <f t="shared" si="20"/>
        <v>3597089.54</v>
      </c>
      <c r="L249" s="18">
        <v>23999</v>
      </c>
      <c r="M249" s="19">
        <v>308.63</v>
      </c>
      <c r="N249" s="20">
        <f t="shared" si="21"/>
        <v>7406811.3700000001</v>
      </c>
      <c r="O249" s="9">
        <f t="shared" si="22"/>
        <v>48119788.959999993</v>
      </c>
      <c r="P249" s="9">
        <f t="shared" si="23"/>
        <v>343632.77691263828</v>
      </c>
    </row>
    <row r="250" spans="1:16" x14ac:dyDescent="0.25">
      <c r="A250" s="1" t="s">
        <v>499</v>
      </c>
      <c r="B250" s="1" t="s">
        <v>500</v>
      </c>
      <c r="C250" s="18">
        <v>17</v>
      </c>
      <c r="D250" s="19">
        <v>257.05</v>
      </c>
      <c r="E250" s="20">
        <f t="shared" si="18"/>
        <v>4369.8500000000004</v>
      </c>
      <c r="F250" s="18">
        <v>12650</v>
      </c>
      <c r="G250" s="19">
        <v>255.09</v>
      </c>
      <c r="H250" s="20">
        <f t="shared" si="19"/>
        <v>3226888.5</v>
      </c>
      <c r="I250" s="18">
        <v>16</v>
      </c>
      <c r="J250" s="19">
        <v>257.05</v>
      </c>
      <c r="K250" s="20">
        <f t="shared" si="20"/>
        <v>4112.8</v>
      </c>
      <c r="L250" s="18">
        <v>12199</v>
      </c>
      <c r="M250" s="19">
        <v>255.09</v>
      </c>
      <c r="N250" s="20">
        <f t="shared" si="21"/>
        <v>3111842.91</v>
      </c>
      <c r="O250" s="9">
        <f t="shared" si="22"/>
        <v>6347214.0599999996</v>
      </c>
      <c r="P250" s="9">
        <f t="shared" si="23"/>
        <v>45326.690748993286</v>
      </c>
    </row>
    <row r="251" spans="1:16" x14ac:dyDescent="0.25">
      <c r="A251" s="1" t="s">
        <v>501</v>
      </c>
      <c r="B251" s="1" t="s">
        <v>502</v>
      </c>
      <c r="C251" s="18">
        <v>9920</v>
      </c>
      <c r="D251" s="19">
        <v>298.33999999999997</v>
      </c>
      <c r="E251" s="20">
        <f t="shared" si="18"/>
        <v>2959532.8</v>
      </c>
      <c r="F251" s="18">
        <v>31412</v>
      </c>
      <c r="G251" s="19">
        <v>296.44</v>
      </c>
      <c r="H251" s="20">
        <f t="shared" si="19"/>
        <v>9311773.2799999993</v>
      </c>
      <c r="I251" s="18">
        <v>4649</v>
      </c>
      <c r="J251" s="19">
        <v>298.33999999999997</v>
      </c>
      <c r="K251" s="20">
        <f t="shared" si="20"/>
        <v>1386982.66</v>
      </c>
      <c r="L251" s="18">
        <v>14721</v>
      </c>
      <c r="M251" s="19">
        <v>296.44</v>
      </c>
      <c r="N251" s="20">
        <f t="shared" si="21"/>
        <v>4363893.24</v>
      </c>
      <c r="O251" s="9">
        <f t="shared" si="22"/>
        <v>18022181.98</v>
      </c>
      <c r="P251" s="9">
        <f t="shared" si="23"/>
        <v>128699.90857524973</v>
      </c>
    </row>
    <row r="252" spans="1:16" x14ac:dyDescent="0.25">
      <c r="A252" s="1" t="s">
        <v>503</v>
      </c>
      <c r="B252" s="1" t="s">
        <v>504</v>
      </c>
      <c r="C252" s="18">
        <v>11764</v>
      </c>
      <c r="D252" s="19">
        <v>197.61</v>
      </c>
      <c r="E252" s="20">
        <f t="shared" si="18"/>
        <v>2324684.04</v>
      </c>
      <c r="F252" s="18">
        <v>110</v>
      </c>
      <c r="G252" s="19">
        <v>196.15</v>
      </c>
      <c r="H252" s="20">
        <f t="shared" si="19"/>
        <v>21576.5</v>
      </c>
      <c r="I252" s="18">
        <v>12863</v>
      </c>
      <c r="J252" s="19">
        <v>197.61</v>
      </c>
      <c r="K252" s="20">
        <f t="shared" si="20"/>
        <v>2541857.4300000002</v>
      </c>
      <c r="L252" s="18">
        <v>120</v>
      </c>
      <c r="M252" s="19">
        <v>196.15</v>
      </c>
      <c r="N252" s="20">
        <f t="shared" si="21"/>
        <v>23538</v>
      </c>
      <c r="O252" s="9">
        <f t="shared" si="22"/>
        <v>4911655.9700000007</v>
      </c>
      <c r="P252" s="9">
        <f t="shared" si="23"/>
        <v>35075.091073521588</v>
      </c>
    </row>
    <row r="253" spans="1:16" x14ac:dyDescent="0.25">
      <c r="A253" s="1" t="s">
        <v>505</v>
      </c>
      <c r="B253" s="1" t="s">
        <v>506</v>
      </c>
      <c r="C253" s="18">
        <v>0</v>
      </c>
      <c r="D253" s="19">
        <v>235.28</v>
      </c>
      <c r="E253" s="20">
        <f t="shared" si="18"/>
        <v>0</v>
      </c>
      <c r="F253" s="18">
        <v>9587</v>
      </c>
      <c r="G253" s="19">
        <v>233.63</v>
      </c>
      <c r="H253" s="20">
        <f t="shared" si="19"/>
        <v>2239810.81</v>
      </c>
      <c r="I253" s="18">
        <v>0</v>
      </c>
      <c r="J253" s="19">
        <v>235.28</v>
      </c>
      <c r="K253" s="20">
        <f t="shared" si="20"/>
        <v>0</v>
      </c>
      <c r="L253" s="18">
        <v>143</v>
      </c>
      <c r="M253" s="19">
        <v>233.63</v>
      </c>
      <c r="N253" s="20">
        <f t="shared" si="21"/>
        <v>33409.089999999997</v>
      </c>
      <c r="O253" s="9">
        <f t="shared" si="22"/>
        <v>2273219.9</v>
      </c>
      <c r="P253" s="9">
        <f t="shared" si="23"/>
        <v>16233.505666855899</v>
      </c>
    </row>
    <row r="254" spans="1:16" x14ac:dyDescent="0.25">
      <c r="A254" s="1" t="s">
        <v>507</v>
      </c>
      <c r="B254" s="1" t="s">
        <v>508</v>
      </c>
      <c r="C254" s="18">
        <v>0</v>
      </c>
      <c r="D254" s="19">
        <v>256.60000000000002</v>
      </c>
      <c r="E254" s="20">
        <f t="shared" si="18"/>
        <v>0</v>
      </c>
      <c r="F254" s="18">
        <v>3399</v>
      </c>
      <c r="G254" s="19">
        <v>255.01</v>
      </c>
      <c r="H254" s="20">
        <f t="shared" si="19"/>
        <v>866778.99</v>
      </c>
      <c r="I254" s="18">
        <v>0</v>
      </c>
      <c r="J254" s="19">
        <v>256.60000000000002</v>
      </c>
      <c r="K254" s="20">
        <f t="shared" si="20"/>
        <v>0</v>
      </c>
      <c r="L254" s="18">
        <v>13</v>
      </c>
      <c r="M254" s="19">
        <v>255.01</v>
      </c>
      <c r="N254" s="20">
        <f t="shared" si="21"/>
        <v>3315.13</v>
      </c>
      <c r="O254" s="9">
        <f t="shared" si="22"/>
        <v>870094.12</v>
      </c>
      <c r="P254" s="9">
        <f t="shared" si="23"/>
        <v>6213.5114283127641</v>
      </c>
    </row>
    <row r="255" spans="1:16" x14ac:dyDescent="0.25">
      <c r="A255" s="1" t="s">
        <v>509</v>
      </c>
      <c r="B255" s="1" t="s">
        <v>510</v>
      </c>
      <c r="C255" s="18">
        <v>0</v>
      </c>
      <c r="D255" s="19">
        <v>179.68</v>
      </c>
      <c r="E255" s="20">
        <f t="shared" si="18"/>
        <v>0</v>
      </c>
      <c r="F255" s="18">
        <v>5579</v>
      </c>
      <c r="G255" s="19">
        <v>178.26</v>
      </c>
      <c r="H255" s="20">
        <f t="shared" si="19"/>
        <v>994512.53999999992</v>
      </c>
      <c r="I255" s="18">
        <v>0</v>
      </c>
      <c r="J255" s="19">
        <v>179.68</v>
      </c>
      <c r="K255" s="20">
        <f t="shared" si="20"/>
        <v>0</v>
      </c>
      <c r="L255" s="18">
        <v>7214</v>
      </c>
      <c r="M255" s="19">
        <v>178.26</v>
      </c>
      <c r="N255" s="20">
        <f t="shared" si="21"/>
        <v>1285967.6399999999</v>
      </c>
      <c r="O255" s="9">
        <f t="shared" si="22"/>
        <v>2280480.1799999997</v>
      </c>
      <c r="P255" s="9">
        <f t="shared" si="23"/>
        <v>16285.352739161995</v>
      </c>
    </row>
    <row r="256" spans="1:16" x14ac:dyDescent="0.25">
      <c r="A256" s="1" t="s">
        <v>511</v>
      </c>
      <c r="B256" s="1" t="s">
        <v>512</v>
      </c>
      <c r="C256" s="18">
        <v>0</v>
      </c>
      <c r="D256" s="19">
        <v>254.79</v>
      </c>
      <c r="E256" s="20">
        <f t="shared" si="18"/>
        <v>0</v>
      </c>
      <c r="F256" s="18">
        <v>60622</v>
      </c>
      <c r="G256" s="19">
        <v>253.11</v>
      </c>
      <c r="H256" s="20">
        <f t="shared" si="19"/>
        <v>15344034.42</v>
      </c>
      <c r="I256" s="18">
        <v>0</v>
      </c>
      <c r="J256" s="19">
        <v>254.79</v>
      </c>
      <c r="K256" s="20">
        <f t="shared" si="20"/>
        <v>0</v>
      </c>
      <c r="L256" s="18">
        <v>0</v>
      </c>
      <c r="M256" s="19">
        <v>253.11</v>
      </c>
      <c r="N256" s="20">
        <f t="shared" si="21"/>
        <v>0</v>
      </c>
      <c r="O256" s="9">
        <f t="shared" si="22"/>
        <v>15344034.42</v>
      </c>
      <c r="P256" s="9">
        <f t="shared" si="23"/>
        <v>109574.73569077149</v>
      </c>
    </row>
    <row r="257" spans="1:16" x14ac:dyDescent="0.25">
      <c r="A257" s="1" t="s">
        <v>513</v>
      </c>
      <c r="B257" s="1" t="s">
        <v>514</v>
      </c>
      <c r="C257" s="18">
        <v>0</v>
      </c>
      <c r="D257" s="19">
        <v>207.76</v>
      </c>
      <c r="E257" s="20">
        <f t="shared" si="18"/>
        <v>0</v>
      </c>
      <c r="F257" s="18">
        <v>26873</v>
      </c>
      <c r="G257" s="19">
        <v>206.2</v>
      </c>
      <c r="H257" s="20">
        <f t="shared" si="19"/>
        <v>5541212.5999999996</v>
      </c>
      <c r="I257" s="18">
        <v>0</v>
      </c>
      <c r="J257" s="19">
        <v>207.76</v>
      </c>
      <c r="K257" s="20">
        <f t="shared" si="20"/>
        <v>0</v>
      </c>
      <c r="L257" s="18">
        <v>868</v>
      </c>
      <c r="M257" s="19">
        <v>206.2</v>
      </c>
      <c r="N257" s="20">
        <f t="shared" si="21"/>
        <v>178981.59999999998</v>
      </c>
      <c r="O257" s="9">
        <f t="shared" si="22"/>
        <v>5720194.1999999993</v>
      </c>
      <c r="P257" s="9">
        <f t="shared" si="23"/>
        <v>40849.019912774937</v>
      </c>
    </row>
    <row r="258" spans="1:16" x14ac:dyDescent="0.25">
      <c r="A258" s="1" t="s">
        <v>515</v>
      </c>
      <c r="B258" s="1" t="s">
        <v>516</v>
      </c>
      <c r="C258" s="18">
        <v>365</v>
      </c>
      <c r="D258" s="19">
        <v>191.74</v>
      </c>
      <c r="E258" s="20">
        <f t="shared" si="18"/>
        <v>69985.100000000006</v>
      </c>
      <c r="F258" s="18">
        <v>33403</v>
      </c>
      <c r="G258" s="19">
        <v>190.18</v>
      </c>
      <c r="H258" s="20">
        <f t="shared" si="19"/>
        <v>6352582.54</v>
      </c>
      <c r="I258" s="18">
        <v>275</v>
      </c>
      <c r="J258" s="19">
        <v>191.74</v>
      </c>
      <c r="K258" s="20">
        <f t="shared" si="20"/>
        <v>52728.5</v>
      </c>
      <c r="L258" s="18">
        <v>25180</v>
      </c>
      <c r="M258" s="19">
        <v>190.18</v>
      </c>
      <c r="N258" s="20">
        <f t="shared" si="21"/>
        <v>4788732.4000000004</v>
      </c>
      <c r="O258" s="9">
        <f t="shared" si="22"/>
        <v>11264028.540000001</v>
      </c>
      <c r="P258" s="9">
        <f t="shared" si="23"/>
        <v>80438.619746253593</v>
      </c>
    </row>
    <row r="259" spans="1:16" x14ac:dyDescent="0.25">
      <c r="A259" s="1" t="s">
        <v>517</v>
      </c>
      <c r="B259" s="1" t="s">
        <v>518</v>
      </c>
      <c r="C259" s="18">
        <v>0</v>
      </c>
      <c r="D259" s="19">
        <v>185.7</v>
      </c>
      <c r="E259" s="20">
        <f t="shared" si="18"/>
        <v>0</v>
      </c>
      <c r="F259" s="18">
        <v>365</v>
      </c>
      <c r="G259" s="19">
        <v>184.26</v>
      </c>
      <c r="H259" s="20">
        <f t="shared" si="19"/>
        <v>67254.899999999994</v>
      </c>
      <c r="I259" s="18">
        <v>0</v>
      </c>
      <c r="J259" s="19">
        <v>185.7</v>
      </c>
      <c r="K259" s="20">
        <f t="shared" si="20"/>
        <v>0</v>
      </c>
      <c r="L259" s="18">
        <v>568</v>
      </c>
      <c r="M259" s="19">
        <v>184.26</v>
      </c>
      <c r="N259" s="20">
        <f t="shared" si="21"/>
        <v>104659.68</v>
      </c>
      <c r="O259" s="9">
        <f t="shared" si="22"/>
        <v>171914.58</v>
      </c>
      <c r="P259" s="9">
        <f t="shared" si="23"/>
        <v>1227.6754697797392</v>
      </c>
    </row>
    <row r="260" spans="1:16" x14ac:dyDescent="0.25">
      <c r="A260" s="1" t="s">
        <v>519</v>
      </c>
      <c r="B260" s="1" t="s">
        <v>520</v>
      </c>
      <c r="C260" s="18">
        <v>0</v>
      </c>
      <c r="D260" s="19">
        <v>170.7</v>
      </c>
      <c r="E260" s="20">
        <f t="shared" si="18"/>
        <v>0</v>
      </c>
      <c r="F260" s="18">
        <v>0</v>
      </c>
      <c r="G260" s="19">
        <v>169.32</v>
      </c>
      <c r="H260" s="20">
        <f t="shared" si="19"/>
        <v>0</v>
      </c>
      <c r="I260" s="18">
        <v>0</v>
      </c>
      <c r="J260" s="19">
        <v>170.7</v>
      </c>
      <c r="K260" s="20">
        <f t="shared" si="20"/>
        <v>0</v>
      </c>
      <c r="L260" s="18">
        <v>0</v>
      </c>
      <c r="M260" s="19">
        <v>169.32</v>
      </c>
      <c r="N260" s="20">
        <f t="shared" si="21"/>
        <v>0</v>
      </c>
      <c r="O260" s="9">
        <f t="shared" si="22"/>
        <v>0</v>
      </c>
      <c r="P260" s="9">
        <f t="shared" si="23"/>
        <v>0</v>
      </c>
    </row>
    <row r="261" spans="1:16" x14ac:dyDescent="0.25">
      <c r="A261" s="1" t="s">
        <v>521</v>
      </c>
      <c r="B261" s="1" t="s">
        <v>522</v>
      </c>
      <c r="C261" s="18">
        <v>2005</v>
      </c>
      <c r="D261" s="19">
        <v>375.23</v>
      </c>
      <c r="E261" s="20">
        <f t="shared" si="18"/>
        <v>752336.15</v>
      </c>
      <c r="F261" s="18">
        <v>36916</v>
      </c>
      <c r="G261" s="19">
        <v>372.05</v>
      </c>
      <c r="H261" s="20">
        <f t="shared" si="19"/>
        <v>13734597.800000001</v>
      </c>
      <c r="I261" s="18">
        <v>1447</v>
      </c>
      <c r="J261" s="19">
        <v>375.23</v>
      </c>
      <c r="K261" s="20">
        <f t="shared" si="20"/>
        <v>542957.81000000006</v>
      </c>
      <c r="L261" s="18">
        <v>26649</v>
      </c>
      <c r="M261" s="19">
        <v>372.05</v>
      </c>
      <c r="N261" s="20">
        <f t="shared" si="21"/>
        <v>9914760.4500000011</v>
      </c>
      <c r="O261" s="9">
        <f t="shared" si="22"/>
        <v>24944652.210000001</v>
      </c>
      <c r="P261" s="9">
        <f t="shared" si="23"/>
        <v>178134.61557713119</v>
      </c>
    </row>
    <row r="262" spans="1:16" x14ac:dyDescent="0.25">
      <c r="A262" s="1" t="s">
        <v>523</v>
      </c>
      <c r="B262" s="1" t="s">
        <v>524</v>
      </c>
      <c r="C262" s="18">
        <v>0</v>
      </c>
      <c r="D262" s="19">
        <v>182.49</v>
      </c>
      <c r="E262" s="20">
        <f t="shared" ref="E262:E325" si="24">D262*C262</f>
        <v>0</v>
      </c>
      <c r="F262" s="18">
        <v>219</v>
      </c>
      <c r="G262" s="19">
        <v>181.13</v>
      </c>
      <c r="H262" s="20">
        <f t="shared" ref="H262:H325" si="25">G262*F262</f>
        <v>39667.47</v>
      </c>
      <c r="I262" s="18">
        <v>0</v>
      </c>
      <c r="J262" s="19">
        <v>182.49</v>
      </c>
      <c r="K262" s="20">
        <f t="shared" ref="K262:K325" si="26">J262*I262</f>
        <v>0</v>
      </c>
      <c r="L262" s="18">
        <v>0</v>
      </c>
      <c r="M262" s="19">
        <v>181.13</v>
      </c>
      <c r="N262" s="20">
        <f t="shared" ref="N262:N325" si="27">M262*L262</f>
        <v>0</v>
      </c>
      <c r="O262" s="9">
        <f t="shared" ref="O262:O325" si="28">N262+K262+H262+E262</f>
        <v>39667.47</v>
      </c>
      <c r="P262" s="9">
        <f t="shared" si="23"/>
        <v>283.2731224264034</v>
      </c>
    </row>
    <row r="263" spans="1:16" x14ac:dyDescent="0.25">
      <c r="A263" s="1" t="s">
        <v>525</v>
      </c>
      <c r="B263" s="1" t="s">
        <v>526</v>
      </c>
      <c r="C263" s="18">
        <v>15096</v>
      </c>
      <c r="D263" s="19">
        <v>262.57</v>
      </c>
      <c r="E263" s="20">
        <f t="shared" si="24"/>
        <v>3963756.7199999997</v>
      </c>
      <c r="F263" s="18">
        <v>135969</v>
      </c>
      <c r="G263" s="19">
        <v>260.3</v>
      </c>
      <c r="H263" s="20">
        <f t="shared" si="25"/>
        <v>35392730.700000003</v>
      </c>
      <c r="I263" s="18">
        <v>6466</v>
      </c>
      <c r="J263" s="19">
        <v>262.57</v>
      </c>
      <c r="K263" s="20">
        <f t="shared" si="26"/>
        <v>1697777.6199999999</v>
      </c>
      <c r="L263" s="18">
        <v>58238</v>
      </c>
      <c r="M263" s="19">
        <v>260.3</v>
      </c>
      <c r="N263" s="20">
        <f t="shared" si="27"/>
        <v>15159351.4</v>
      </c>
      <c r="O263" s="9">
        <f t="shared" si="28"/>
        <v>56213616.439999998</v>
      </c>
      <c r="P263" s="9">
        <f t="shared" ref="P263:P326" si="29">(O263/$O$4)*$P$4</f>
        <v>401432.37397895555</v>
      </c>
    </row>
    <row r="264" spans="1:16" x14ac:dyDescent="0.25">
      <c r="A264" s="1" t="s">
        <v>527</v>
      </c>
      <c r="B264" s="1" t="s">
        <v>528</v>
      </c>
      <c r="C264" s="18">
        <v>0</v>
      </c>
      <c r="D264" s="19">
        <v>192.83</v>
      </c>
      <c r="E264" s="20">
        <f t="shared" si="24"/>
        <v>0</v>
      </c>
      <c r="F264" s="18">
        <v>13124</v>
      </c>
      <c r="G264" s="19">
        <v>191.4</v>
      </c>
      <c r="H264" s="20">
        <f t="shared" si="25"/>
        <v>2511933.6</v>
      </c>
      <c r="I264" s="18">
        <v>0</v>
      </c>
      <c r="J264" s="19">
        <v>192.83</v>
      </c>
      <c r="K264" s="20">
        <f t="shared" si="26"/>
        <v>0</v>
      </c>
      <c r="L264" s="18">
        <v>5601</v>
      </c>
      <c r="M264" s="19">
        <v>191.4</v>
      </c>
      <c r="N264" s="20">
        <f t="shared" si="27"/>
        <v>1072031.4000000001</v>
      </c>
      <c r="O264" s="9">
        <f t="shared" si="28"/>
        <v>3583965</v>
      </c>
      <c r="P264" s="9">
        <f t="shared" si="29"/>
        <v>25593.791492549055</v>
      </c>
    </row>
    <row r="265" spans="1:16" x14ac:dyDescent="0.25">
      <c r="A265" s="1" t="s">
        <v>529</v>
      </c>
      <c r="B265" s="1" t="s">
        <v>530</v>
      </c>
      <c r="C265" s="18">
        <v>91</v>
      </c>
      <c r="D265" s="19">
        <v>195.27</v>
      </c>
      <c r="E265" s="20">
        <f t="shared" si="24"/>
        <v>17769.57</v>
      </c>
      <c r="F265" s="18">
        <v>17043</v>
      </c>
      <c r="G265" s="19">
        <v>193.76</v>
      </c>
      <c r="H265" s="20">
        <f t="shared" si="25"/>
        <v>3302251.6799999997</v>
      </c>
      <c r="I265" s="18">
        <v>145</v>
      </c>
      <c r="J265" s="19">
        <v>195.27</v>
      </c>
      <c r="K265" s="20">
        <f t="shared" si="26"/>
        <v>28314.15</v>
      </c>
      <c r="L265" s="18">
        <v>27093</v>
      </c>
      <c r="M265" s="19">
        <v>193.76</v>
      </c>
      <c r="N265" s="20">
        <f t="shared" si="27"/>
        <v>5249539.68</v>
      </c>
      <c r="O265" s="9">
        <f t="shared" si="28"/>
        <v>8597875.0800000001</v>
      </c>
      <c r="P265" s="9">
        <f t="shared" si="29"/>
        <v>61399.099063886926</v>
      </c>
    </row>
    <row r="266" spans="1:16" x14ac:dyDescent="0.25">
      <c r="A266" s="1" t="s">
        <v>531</v>
      </c>
      <c r="B266" s="1" t="s">
        <v>532</v>
      </c>
      <c r="C266" s="18">
        <v>9424</v>
      </c>
      <c r="D266" s="19">
        <v>302.35000000000002</v>
      </c>
      <c r="E266" s="20">
        <f t="shared" si="24"/>
        <v>2849346.4000000004</v>
      </c>
      <c r="F266" s="18">
        <v>45744</v>
      </c>
      <c r="G266" s="19">
        <v>299.36</v>
      </c>
      <c r="H266" s="20">
        <f t="shared" si="25"/>
        <v>13693923.84</v>
      </c>
      <c r="I266" s="18">
        <v>3387</v>
      </c>
      <c r="J266" s="19">
        <v>302.35000000000002</v>
      </c>
      <c r="K266" s="20">
        <f t="shared" si="26"/>
        <v>1024059.4500000001</v>
      </c>
      <c r="L266" s="18">
        <v>16439</v>
      </c>
      <c r="M266" s="19">
        <v>299.36</v>
      </c>
      <c r="N266" s="20">
        <f t="shared" si="27"/>
        <v>4921179.04</v>
      </c>
      <c r="O266" s="9">
        <f t="shared" si="28"/>
        <v>22488508.729999997</v>
      </c>
      <c r="P266" s="9">
        <f t="shared" si="29"/>
        <v>160594.81702918111</v>
      </c>
    </row>
    <row r="267" spans="1:16" x14ac:dyDescent="0.25">
      <c r="A267" s="1" t="s">
        <v>533</v>
      </c>
      <c r="B267" s="1" t="s">
        <v>534</v>
      </c>
      <c r="C267" s="18">
        <v>0</v>
      </c>
      <c r="D267" s="19">
        <v>191.05</v>
      </c>
      <c r="E267" s="20">
        <f t="shared" si="24"/>
        <v>0</v>
      </c>
      <c r="F267" s="18">
        <v>5967</v>
      </c>
      <c r="G267" s="19">
        <v>189.25</v>
      </c>
      <c r="H267" s="20">
        <f t="shared" si="25"/>
        <v>1129254.75</v>
      </c>
      <c r="I267" s="18">
        <v>0</v>
      </c>
      <c r="J267" s="19">
        <v>191.05</v>
      </c>
      <c r="K267" s="20">
        <f t="shared" si="26"/>
        <v>0</v>
      </c>
      <c r="L267" s="18">
        <v>3909</v>
      </c>
      <c r="M267" s="19">
        <v>189.25</v>
      </c>
      <c r="N267" s="20">
        <f t="shared" si="27"/>
        <v>739778.25</v>
      </c>
      <c r="O267" s="9">
        <f t="shared" si="28"/>
        <v>1869033</v>
      </c>
      <c r="P267" s="9">
        <f t="shared" si="29"/>
        <v>13347.128360542985</v>
      </c>
    </row>
    <row r="268" spans="1:16" x14ac:dyDescent="0.25">
      <c r="A268" s="1" t="s">
        <v>535</v>
      </c>
      <c r="B268" s="1" t="s">
        <v>536</v>
      </c>
      <c r="C268" s="18">
        <v>0</v>
      </c>
      <c r="D268" s="19">
        <v>192.19</v>
      </c>
      <c r="E268" s="20">
        <f t="shared" si="24"/>
        <v>0</v>
      </c>
      <c r="F268" s="18">
        <v>5470</v>
      </c>
      <c r="G268" s="19">
        <v>190.45</v>
      </c>
      <c r="H268" s="20">
        <f t="shared" si="25"/>
        <v>1041761.4999999999</v>
      </c>
      <c r="I268" s="18">
        <v>0</v>
      </c>
      <c r="J268" s="19">
        <v>192.19</v>
      </c>
      <c r="K268" s="20">
        <f t="shared" si="26"/>
        <v>0</v>
      </c>
      <c r="L268" s="18">
        <v>5809</v>
      </c>
      <c r="M268" s="19">
        <v>190.45</v>
      </c>
      <c r="N268" s="20">
        <f t="shared" si="27"/>
        <v>1106324.05</v>
      </c>
      <c r="O268" s="9">
        <f t="shared" si="28"/>
        <v>2148085.5499999998</v>
      </c>
      <c r="P268" s="9">
        <f t="shared" si="29"/>
        <v>15339.896922781767</v>
      </c>
    </row>
    <row r="269" spans="1:16" x14ac:dyDescent="0.25">
      <c r="A269" s="1" t="s">
        <v>537</v>
      </c>
      <c r="B269" s="1" t="s">
        <v>538</v>
      </c>
      <c r="C269" s="18">
        <v>17158</v>
      </c>
      <c r="D269" s="19">
        <v>233.34</v>
      </c>
      <c r="E269" s="20">
        <f t="shared" si="24"/>
        <v>4003647.72</v>
      </c>
      <c r="F269" s="18">
        <v>29935</v>
      </c>
      <c r="G269" s="19">
        <v>231.45</v>
      </c>
      <c r="H269" s="20">
        <f t="shared" si="25"/>
        <v>6928455.75</v>
      </c>
      <c r="I269" s="18">
        <v>6360</v>
      </c>
      <c r="J269" s="19">
        <v>233.34</v>
      </c>
      <c r="K269" s="20">
        <f t="shared" si="26"/>
        <v>1484042.4</v>
      </c>
      <c r="L269" s="18">
        <v>11095</v>
      </c>
      <c r="M269" s="19">
        <v>231.45</v>
      </c>
      <c r="N269" s="20">
        <f t="shared" si="27"/>
        <v>2567937.75</v>
      </c>
      <c r="O269" s="9">
        <f t="shared" si="28"/>
        <v>14984083.620000001</v>
      </c>
      <c r="P269" s="9">
        <f t="shared" si="29"/>
        <v>107004.25698275505</v>
      </c>
    </row>
    <row r="270" spans="1:16" x14ac:dyDescent="0.25">
      <c r="A270" s="1" t="s">
        <v>539</v>
      </c>
      <c r="B270" s="1" t="s">
        <v>540</v>
      </c>
      <c r="C270" s="18">
        <v>365</v>
      </c>
      <c r="D270" s="19">
        <v>179.23</v>
      </c>
      <c r="E270" s="20">
        <f t="shared" si="24"/>
        <v>65418.95</v>
      </c>
      <c r="F270" s="18">
        <v>16652</v>
      </c>
      <c r="G270" s="19">
        <v>177.65</v>
      </c>
      <c r="H270" s="20">
        <f t="shared" si="25"/>
        <v>2958227.8000000003</v>
      </c>
      <c r="I270" s="18">
        <v>341</v>
      </c>
      <c r="J270" s="19">
        <v>179.23</v>
      </c>
      <c r="K270" s="20">
        <f t="shared" si="26"/>
        <v>61117.429999999993</v>
      </c>
      <c r="L270" s="18">
        <v>15566</v>
      </c>
      <c r="M270" s="19">
        <v>177.65</v>
      </c>
      <c r="N270" s="20">
        <f t="shared" si="27"/>
        <v>2765299.9</v>
      </c>
      <c r="O270" s="9">
        <f t="shared" si="28"/>
        <v>5850064.080000001</v>
      </c>
      <c r="P270" s="9">
        <f t="shared" si="29"/>
        <v>41776.445998097312</v>
      </c>
    </row>
    <row r="271" spans="1:16" x14ac:dyDescent="0.25">
      <c r="A271" s="1" t="s">
        <v>541</v>
      </c>
      <c r="B271" s="1" t="s">
        <v>542</v>
      </c>
      <c r="C271" s="18">
        <v>0</v>
      </c>
      <c r="D271" s="19">
        <v>214.76</v>
      </c>
      <c r="E271" s="20">
        <f t="shared" si="24"/>
        <v>0</v>
      </c>
      <c r="F271" s="18">
        <v>26962</v>
      </c>
      <c r="G271" s="19">
        <v>213.21</v>
      </c>
      <c r="H271" s="20">
        <f t="shared" si="25"/>
        <v>5748568.0200000005</v>
      </c>
      <c r="I271" s="18">
        <v>0</v>
      </c>
      <c r="J271" s="19">
        <v>214.76</v>
      </c>
      <c r="K271" s="20">
        <f t="shared" si="26"/>
        <v>0</v>
      </c>
      <c r="L271" s="18">
        <v>18848</v>
      </c>
      <c r="M271" s="19">
        <v>213.21</v>
      </c>
      <c r="N271" s="20">
        <f t="shared" si="27"/>
        <v>4018582.08</v>
      </c>
      <c r="O271" s="9">
        <f t="shared" si="28"/>
        <v>9767150.1000000015</v>
      </c>
      <c r="P271" s="9">
        <f t="shared" si="29"/>
        <v>69749.119518697786</v>
      </c>
    </row>
    <row r="272" spans="1:16" x14ac:dyDescent="0.25">
      <c r="A272" s="1" t="s">
        <v>543</v>
      </c>
      <c r="B272" s="1" t="s">
        <v>544</v>
      </c>
      <c r="C272" s="18">
        <v>8640</v>
      </c>
      <c r="D272" s="19">
        <v>259.45</v>
      </c>
      <c r="E272" s="20">
        <f t="shared" si="24"/>
        <v>2241648</v>
      </c>
      <c r="F272" s="18">
        <v>51318</v>
      </c>
      <c r="G272" s="19">
        <v>256.87</v>
      </c>
      <c r="H272" s="20">
        <f t="shared" si="25"/>
        <v>13182054.66</v>
      </c>
      <c r="I272" s="18">
        <v>2599</v>
      </c>
      <c r="J272" s="19">
        <v>259.45</v>
      </c>
      <c r="K272" s="20">
        <f t="shared" si="26"/>
        <v>674310.54999999993</v>
      </c>
      <c r="L272" s="18">
        <v>15435</v>
      </c>
      <c r="M272" s="19">
        <v>256.87</v>
      </c>
      <c r="N272" s="20">
        <f t="shared" si="27"/>
        <v>3964788.45</v>
      </c>
      <c r="O272" s="9">
        <f t="shared" si="28"/>
        <v>20062801.66</v>
      </c>
      <c r="P272" s="9">
        <f t="shared" si="29"/>
        <v>143272.37080786418</v>
      </c>
    </row>
    <row r="273" spans="1:16" x14ac:dyDescent="0.25">
      <c r="A273" s="1" t="s">
        <v>545</v>
      </c>
      <c r="B273" s="1" t="s">
        <v>546</v>
      </c>
      <c r="C273" s="18">
        <v>1363</v>
      </c>
      <c r="D273" s="19">
        <v>298.95999999999998</v>
      </c>
      <c r="E273" s="20">
        <f t="shared" si="24"/>
        <v>407482.48</v>
      </c>
      <c r="F273" s="18">
        <v>14446</v>
      </c>
      <c r="G273" s="19">
        <v>296.14999999999998</v>
      </c>
      <c r="H273" s="20">
        <f t="shared" si="25"/>
        <v>4278182.8999999994</v>
      </c>
      <c r="I273" s="18">
        <v>763</v>
      </c>
      <c r="J273" s="19">
        <v>298.95999999999998</v>
      </c>
      <c r="K273" s="20">
        <f t="shared" si="26"/>
        <v>228106.47999999998</v>
      </c>
      <c r="L273" s="18">
        <v>8086</v>
      </c>
      <c r="M273" s="19">
        <v>296.14999999999998</v>
      </c>
      <c r="N273" s="20">
        <f t="shared" si="27"/>
        <v>2394668.9</v>
      </c>
      <c r="O273" s="9">
        <f t="shared" si="28"/>
        <v>7308440.7599999998</v>
      </c>
      <c r="P273" s="9">
        <f t="shared" si="29"/>
        <v>52190.997665179966</v>
      </c>
    </row>
    <row r="274" spans="1:16" x14ac:dyDescent="0.25">
      <c r="A274" s="1" t="s">
        <v>547</v>
      </c>
      <c r="B274" s="1" t="s">
        <v>548</v>
      </c>
      <c r="C274" s="18">
        <v>1153</v>
      </c>
      <c r="D274" s="19">
        <v>173.64</v>
      </c>
      <c r="E274" s="20">
        <f t="shared" si="24"/>
        <v>200206.91999999998</v>
      </c>
      <c r="F274" s="18">
        <v>13393</v>
      </c>
      <c r="G274" s="19">
        <v>172.43</v>
      </c>
      <c r="H274" s="20">
        <f t="shared" si="25"/>
        <v>2309354.9900000002</v>
      </c>
      <c r="I274" s="18">
        <v>542</v>
      </c>
      <c r="J274" s="19">
        <v>173.64</v>
      </c>
      <c r="K274" s="20">
        <f t="shared" si="26"/>
        <v>94112.87999999999</v>
      </c>
      <c r="L274" s="18">
        <v>6290</v>
      </c>
      <c r="M274" s="19">
        <v>172.43</v>
      </c>
      <c r="N274" s="20">
        <f t="shared" si="27"/>
        <v>1084584.7</v>
      </c>
      <c r="O274" s="9">
        <f t="shared" si="28"/>
        <v>3688259.49</v>
      </c>
      <c r="P274" s="9">
        <f t="shared" si="29"/>
        <v>26338.578740996447</v>
      </c>
    </row>
    <row r="275" spans="1:16" x14ac:dyDescent="0.25">
      <c r="A275" s="1" t="s">
        <v>549</v>
      </c>
      <c r="B275" s="1" t="s">
        <v>550</v>
      </c>
      <c r="C275" s="18">
        <v>649</v>
      </c>
      <c r="D275" s="19">
        <v>197.59</v>
      </c>
      <c r="E275" s="20">
        <f t="shared" si="24"/>
        <v>128235.91</v>
      </c>
      <c r="F275" s="18">
        <v>7560</v>
      </c>
      <c r="G275" s="19">
        <v>196.2</v>
      </c>
      <c r="H275" s="20">
        <f t="shared" si="25"/>
        <v>1483272</v>
      </c>
      <c r="I275" s="18">
        <v>344</v>
      </c>
      <c r="J275" s="19">
        <v>197.59</v>
      </c>
      <c r="K275" s="20">
        <f t="shared" si="26"/>
        <v>67970.960000000006</v>
      </c>
      <c r="L275" s="18">
        <v>4006</v>
      </c>
      <c r="M275" s="19">
        <v>196.2</v>
      </c>
      <c r="N275" s="20">
        <f t="shared" si="27"/>
        <v>785977.2</v>
      </c>
      <c r="O275" s="9">
        <f t="shared" si="28"/>
        <v>2465456.0700000003</v>
      </c>
      <c r="P275" s="9">
        <f t="shared" si="29"/>
        <v>17606.301565338788</v>
      </c>
    </row>
    <row r="276" spans="1:16" x14ac:dyDescent="0.25">
      <c r="A276" s="1" t="s">
        <v>551</v>
      </c>
      <c r="B276" s="1" t="s">
        <v>552</v>
      </c>
      <c r="C276" s="18">
        <v>1520</v>
      </c>
      <c r="D276" s="19">
        <v>204.9</v>
      </c>
      <c r="E276" s="20">
        <f t="shared" si="24"/>
        <v>311448</v>
      </c>
      <c r="F276" s="18">
        <v>45383</v>
      </c>
      <c r="G276" s="19">
        <v>203.42</v>
      </c>
      <c r="H276" s="20">
        <f t="shared" si="25"/>
        <v>9231809.8599999994</v>
      </c>
      <c r="I276" s="18">
        <v>785</v>
      </c>
      <c r="J276" s="19">
        <v>204.9</v>
      </c>
      <c r="K276" s="20">
        <f t="shared" si="26"/>
        <v>160846.5</v>
      </c>
      <c r="L276" s="18">
        <v>23437</v>
      </c>
      <c r="M276" s="19">
        <v>203.42</v>
      </c>
      <c r="N276" s="20">
        <f t="shared" si="27"/>
        <v>4767554.54</v>
      </c>
      <c r="O276" s="9">
        <f t="shared" si="28"/>
        <v>14471658.899999999</v>
      </c>
      <c r="P276" s="9">
        <f t="shared" si="29"/>
        <v>103344.93234110594</v>
      </c>
    </row>
    <row r="277" spans="1:16" x14ac:dyDescent="0.25">
      <c r="A277" s="1" t="s">
        <v>553</v>
      </c>
      <c r="B277" s="1" t="s">
        <v>554</v>
      </c>
      <c r="C277" s="18">
        <v>0</v>
      </c>
      <c r="D277" s="19">
        <v>219.38</v>
      </c>
      <c r="E277" s="20">
        <f t="shared" si="24"/>
        <v>0</v>
      </c>
      <c r="F277" s="18">
        <v>19635</v>
      </c>
      <c r="G277" s="19">
        <v>217.43</v>
      </c>
      <c r="H277" s="20">
        <f t="shared" si="25"/>
        <v>4269238.05</v>
      </c>
      <c r="I277" s="18">
        <v>0</v>
      </c>
      <c r="J277" s="19">
        <v>219.38</v>
      </c>
      <c r="K277" s="20">
        <f t="shared" si="26"/>
        <v>0</v>
      </c>
      <c r="L277" s="18">
        <v>11131</v>
      </c>
      <c r="M277" s="19">
        <v>217.43</v>
      </c>
      <c r="N277" s="20">
        <f t="shared" si="27"/>
        <v>2420213.33</v>
      </c>
      <c r="O277" s="9">
        <f t="shared" si="28"/>
        <v>6689451.3799999999</v>
      </c>
      <c r="P277" s="9">
        <f t="shared" si="29"/>
        <v>47770.674049346053</v>
      </c>
    </row>
    <row r="278" spans="1:16" x14ac:dyDescent="0.25">
      <c r="A278" s="1" t="s">
        <v>555</v>
      </c>
      <c r="B278" s="1" t="s">
        <v>556</v>
      </c>
      <c r="C278" s="18">
        <v>0</v>
      </c>
      <c r="D278" s="19">
        <v>170.87</v>
      </c>
      <c r="E278" s="20">
        <f t="shared" si="24"/>
        <v>0</v>
      </c>
      <c r="F278" s="18">
        <v>8445</v>
      </c>
      <c r="G278" s="19">
        <v>169.58</v>
      </c>
      <c r="H278" s="20">
        <f t="shared" si="25"/>
        <v>1432103.1</v>
      </c>
      <c r="I278" s="18">
        <v>0</v>
      </c>
      <c r="J278" s="19">
        <v>170.87</v>
      </c>
      <c r="K278" s="20">
        <f t="shared" si="26"/>
        <v>0</v>
      </c>
      <c r="L278" s="18">
        <v>7905</v>
      </c>
      <c r="M278" s="19">
        <v>169.58</v>
      </c>
      <c r="N278" s="20">
        <f t="shared" si="27"/>
        <v>1340529.9000000001</v>
      </c>
      <c r="O278" s="9">
        <f t="shared" si="28"/>
        <v>2772633</v>
      </c>
      <c r="P278" s="9">
        <f t="shared" si="29"/>
        <v>19799.911798067438</v>
      </c>
    </row>
    <row r="279" spans="1:16" x14ac:dyDescent="0.25">
      <c r="A279" s="1" t="s">
        <v>557</v>
      </c>
      <c r="B279" s="1" t="s">
        <v>558</v>
      </c>
      <c r="C279" s="18">
        <v>0</v>
      </c>
      <c r="D279" s="19">
        <v>295.3</v>
      </c>
      <c r="E279" s="20">
        <f t="shared" si="24"/>
        <v>0</v>
      </c>
      <c r="F279" s="18">
        <v>27696</v>
      </c>
      <c r="G279" s="19">
        <v>292.89</v>
      </c>
      <c r="H279" s="20">
        <f t="shared" si="25"/>
        <v>8111881.4399999995</v>
      </c>
      <c r="I279" s="18">
        <v>0</v>
      </c>
      <c r="J279" s="19">
        <v>295.3</v>
      </c>
      <c r="K279" s="20">
        <f t="shared" si="26"/>
        <v>0</v>
      </c>
      <c r="L279" s="18">
        <v>7409</v>
      </c>
      <c r="M279" s="19">
        <v>292.89</v>
      </c>
      <c r="N279" s="20">
        <f t="shared" si="27"/>
        <v>2170022.0099999998</v>
      </c>
      <c r="O279" s="9">
        <f t="shared" si="28"/>
        <v>10281903.449999999</v>
      </c>
      <c r="P279" s="9">
        <f t="shared" si="29"/>
        <v>73425.073360320413</v>
      </c>
    </row>
    <row r="280" spans="1:16" x14ac:dyDescent="0.25">
      <c r="A280" s="1" t="s">
        <v>559</v>
      </c>
      <c r="B280" s="1" t="s">
        <v>560</v>
      </c>
      <c r="C280" s="18">
        <v>1725</v>
      </c>
      <c r="D280" s="19">
        <v>286.58999999999997</v>
      </c>
      <c r="E280" s="20">
        <f t="shared" si="24"/>
        <v>494367.74999999994</v>
      </c>
      <c r="F280" s="18">
        <v>29061</v>
      </c>
      <c r="G280" s="19">
        <v>284.02</v>
      </c>
      <c r="H280" s="20">
        <f t="shared" si="25"/>
        <v>8253905.2199999997</v>
      </c>
      <c r="I280" s="18">
        <v>598</v>
      </c>
      <c r="J280" s="19">
        <v>286.58999999999997</v>
      </c>
      <c r="K280" s="20">
        <f t="shared" si="26"/>
        <v>171380.81999999998</v>
      </c>
      <c r="L280" s="18">
        <v>10075</v>
      </c>
      <c r="M280" s="19">
        <v>284.02</v>
      </c>
      <c r="N280" s="20">
        <f t="shared" si="27"/>
        <v>2861501.5</v>
      </c>
      <c r="O280" s="9">
        <f t="shared" si="28"/>
        <v>11781155.289999999</v>
      </c>
      <c r="P280" s="9">
        <f t="shared" si="29"/>
        <v>84131.522499131897</v>
      </c>
    </row>
    <row r="281" spans="1:16" x14ac:dyDescent="0.25">
      <c r="A281" s="1" t="s">
        <v>561</v>
      </c>
      <c r="B281" s="1" t="s">
        <v>562</v>
      </c>
      <c r="C281" s="18">
        <v>267</v>
      </c>
      <c r="D281" s="19">
        <v>261.36</v>
      </c>
      <c r="E281" s="20">
        <f t="shared" si="24"/>
        <v>69783.12000000001</v>
      </c>
      <c r="F281" s="18">
        <v>31893</v>
      </c>
      <c r="G281" s="19">
        <v>259.39</v>
      </c>
      <c r="H281" s="20">
        <f t="shared" si="25"/>
        <v>8272725.2699999996</v>
      </c>
      <c r="I281" s="18">
        <v>341</v>
      </c>
      <c r="J281" s="19">
        <v>261.36</v>
      </c>
      <c r="K281" s="20">
        <f t="shared" si="26"/>
        <v>89123.760000000009</v>
      </c>
      <c r="L281" s="18">
        <v>40779</v>
      </c>
      <c r="M281" s="19">
        <v>259.39</v>
      </c>
      <c r="N281" s="20">
        <f t="shared" si="27"/>
        <v>10577664.809999999</v>
      </c>
      <c r="O281" s="9">
        <f t="shared" si="28"/>
        <v>19009296.959999997</v>
      </c>
      <c r="P281" s="9">
        <f t="shared" si="29"/>
        <v>135749.08873668869</v>
      </c>
    </row>
    <row r="282" spans="1:16" x14ac:dyDescent="0.25">
      <c r="A282" s="1" t="s">
        <v>563</v>
      </c>
      <c r="B282" s="1" t="s">
        <v>564</v>
      </c>
      <c r="C282" s="18">
        <v>1625</v>
      </c>
      <c r="D282" s="19">
        <v>244.01</v>
      </c>
      <c r="E282" s="20">
        <f t="shared" si="24"/>
        <v>396516.25</v>
      </c>
      <c r="F282" s="18">
        <v>79635</v>
      </c>
      <c r="G282" s="19">
        <v>242.02</v>
      </c>
      <c r="H282" s="20">
        <f t="shared" si="25"/>
        <v>19273262.699999999</v>
      </c>
      <c r="I282" s="18">
        <v>1384</v>
      </c>
      <c r="J282" s="19">
        <v>244.01</v>
      </c>
      <c r="K282" s="20">
        <f t="shared" si="26"/>
        <v>337709.83999999997</v>
      </c>
      <c r="L282" s="18">
        <v>67821</v>
      </c>
      <c r="M282" s="19">
        <v>242.02</v>
      </c>
      <c r="N282" s="20">
        <f t="shared" si="27"/>
        <v>16414038.42</v>
      </c>
      <c r="O282" s="9">
        <f t="shared" si="28"/>
        <v>36421527.210000001</v>
      </c>
      <c r="P282" s="9">
        <f t="shared" si="29"/>
        <v>260093.21331345086</v>
      </c>
    </row>
    <row r="283" spans="1:16" x14ac:dyDescent="0.25">
      <c r="A283" s="1" t="s">
        <v>565</v>
      </c>
      <c r="B283" s="1" t="s">
        <v>566</v>
      </c>
      <c r="C283" s="18">
        <v>0</v>
      </c>
      <c r="D283" s="19">
        <v>214.21</v>
      </c>
      <c r="E283" s="20">
        <f t="shared" si="24"/>
        <v>0</v>
      </c>
      <c r="F283" s="18">
        <v>27308</v>
      </c>
      <c r="G283" s="19">
        <v>212.45</v>
      </c>
      <c r="H283" s="20">
        <f t="shared" si="25"/>
        <v>5801584.5999999996</v>
      </c>
      <c r="I283" s="18">
        <v>0</v>
      </c>
      <c r="J283" s="19">
        <v>214.21</v>
      </c>
      <c r="K283" s="20">
        <f t="shared" si="26"/>
        <v>0</v>
      </c>
      <c r="L283" s="18">
        <v>6231</v>
      </c>
      <c r="M283" s="19">
        <v>212.45</v>
      </c>
      <c r="N283" s="20">
        <f t="shared" si="27"/>
        <v>1323775.95</v>
      </c>
      <c r="O283" s="9">
        <f t="shared" si="28"/>
        <v>7125360.5499999998</v>
      </c>
      <c r="P283" s="9">
        <f t="shared" si="29"/>
        <v>50883.586258776144</v>
      </c>
    </row>
    <row r="284" spans="1:16" x14ac:dyDescent="0.25">
      <c r="A284" s="1" t="s">
        <v>567</v>
      </c>
      <c r="B284" s="1" t="s">
        <v>568</v>
      </c>
      <c r="C284" s="18">
        <v>358</v>
      </c>
      <c r="D284" s="19">
        <v>208.62</v>
      </c>
      <c r="E284" s="20">
        <f t="shared" si="24"/>
        <v>74685.960000000006</v>
      </c>
      <c r="F284" s="18">
        <v>20068</v>
      </c>
      <c r="G284" s="19">
        <v>207.02</v>
      </c>
      <c r="H284" s="20">
        <f t="shared" si="25"/>
        <v>4154477.3600000003</v>
      </c>
      <c r="I284" s="18">
        <v>260</v>
      </c>
      <c r="J284" s="19">
        <v>208.62</v>
      </c>
      <c r="K284" s="20">
        <f t="shared" si="26"/>
        <v>54241.200000000004</v>
      </c>
      <c r="L284" s="18">
        <v>14576</v>
      </c>
      <c r="M284" s="19">
        <v>207.02</v>
      </c>
      <c r="N284" s="20">
        <f t="shared" si="27"/>
        <v>3017523.52</v>
      </c>
      <c r="O284" s="9">
        <f t="shared" si="28"/>
        <v>7300928.04</v>
      </c>
      <c r="P284" s="9">
        <f t="shared" si="29"/>
        <v>52137.347869709905</v>
      </c>
    </row>
    <row r="285" spans="1:16" x14ac:dyDescent="0.25">
      <c r="A285" s="1" t="s">
        <v>569</v>
      </c>
      <c r="B285" s="1" t="s">
        <v>570</v>
      </c>
      <c r="C285" s="18">
        <v>2234</v>
      </c>
      <c r="D285" s="19">
        <v>251</v>
      </c>
      <c r="E285" s="20">
        <f t="shared" si="24"/>
        <v>560734</v>
      </c>
      <c r="F285" s="18">
        <v>36674</v>
      </c>
      <c r="G285" s="19">
        <v>248.49</v>
      </c>
      <c r="H285" s="20">
        <f t="shared" si="25"/>
        <v>9113122.2599999998</v>
      </c>
      <c r="I285" s="18">
        <v>1391</v>
      </c>
      <c r="J285" s="19">
        <v>251</v>
      </c>
      <c r="K285" s="20">
        <f t="shared" si="26"/>
        <v>349141</v>
      </c>
      <c r="L285" s="18">
        <v>22827</v>
      </c>
      <c r="M285" s="19">
        <v>248.49</v>
      </c>
      <c r="N285" s="20">
        <f t="shared" si="27"/>
        <v>5672281.2300000004</v>
      </c>
      <c r="O285" s="9">
        <f t="shared" si="28"/>
        <v>15695278.49</v>
      </c>
      <c r="P285" s="9">
        <f t="shared" si="29"/>
        <v>112083.03794555755</v>
      </c>
    </row>
    <row r="286" spans="1:16" x14ac:dyDescent="0.25">
      <c r="A286" s="1" t="s">
        <v>571</v>
      </c>
      <c r="B286" s="1" t="s">
        <v>572</v>
      </c>
      <c r="C286" s="18">
        <v>493</v>
      </c>
      <c r="D286" s="19">
        <v>288.14999999999998</v>
      </c>
      <c r="E286" s="20">
        <f t="shared" si="24"/>
        <v>142057.94999999998</v>
      </c>
      <c r="F286" s="18">
        <v>25727</v>
      </c>
      <c r="G286" s="19">
        <v>285.54000000000002</v>
      </c>
      <c r="H286" s="20">
        <f t="shared" si="25"/>
        <v>7346087.5800000001</v>
      </c>
      <c r="I286" s="18">
        <v>290</v>
      </c>
      <c r="J286" s="19">
        <v>288.14999999999998</v>
      </c>
      <c r="K286" s="20">
        <f t="shared" si="26"/>
        <v>83563.5</v>
      </c>
      <c r="L286" s="18">
        <v>15152</v>
      </c>
      <c r="M286" s="19">
        <v>285.54000000000002</v>
      </c>
      <c r="N286" s="20">
        <f t="shared" si="27"/>
        <v>4326502.08</v>
      </c>
      <c r="O286" s="9">
        <f t="shared" si="28"/>
        <v>11898211.109999999</v>
      </c>
      <c r="P286" s="9">
        <f t="shared" si="29"/>
        <v>84967.440888421232</v>
      </c>
    </row>
    <row r="287" spans="1:16" x14ac:dyDescent="0.25">
      <c r="A287" s="1" t="s">
        <v>573</v>
      </c>
      <c r="B287" s="1" t="s">
        <v>574</v>
      </c>
      <c r="C287" s="18">
        <v>0</v>
      </c>
      <c r="D287" s="19">
        <v>221.39</v>
      </c>
      <c r="E287" s="20">
        <f t="shared" si="24"/>
        <v>0</v>
      </c>
      <c r="F287" s="18">
        <v>7592</v>
      </c>
      <c r="G287" s="19">
        <v>219.49</v>
      </c>
      <c r="H287" s="20">
        <f t="shared" si="25"/>
        <v>1666368.08</v>
      </c>
      <c r="I287" s="18">
        <v>0</v>
      </c>
      <c r="J287" s="19">
        <v>221.39</v>
      </c>
      <c r="K287" s="20">
        <f t="shared" si="26"/>
        <v>0</v>
      </c>
      <c r="L287" s="18">
        <v>0</v>
      </c>
      <c r="M287" s="19">
        <v>219.49</v>
      </c>
      <c r="N287" s="20">
        <f t="shared" si="27"/>
        <v>0</v>
      </c>
      <c r="O287" s="9">
        <f t="shared" si="28"/>
        <v>1666368.08</v>
      </c>
      <c r="P287" s="9">
        <f t="shared" si="29"/>
        <v>11899.858728910383</v>
      </c>
    </row>
    <row r="288" spans="1:16" x14ac:dyDescent="0.25">
      <c r="A288" s="1" t="s">
        <v>575</v>
      </c>
      <c r="B288" s="1" t="s">
        <v>576</v>
      </c>
      <c r="C288" s="18">
        <v>4528</v>
      </c>
      <c r="D288" s="19">
        <v>267.63</v>
      </c>
      <c r="E288" s="20">
        <f t="shared" si="24"/>
        <v>1211828.6399999999</v>
      </c>
      <c r="F288" s="18">
        <v>39217</v>
      </c>
      <c r="G288" s="19">
        <v>265.18</v>
      </c>
      <c r="H288" s="20">
        <f t="shared" si="25"/>
        <v>10399564.060000001</v>
      </c>
      <c r="I288" s="18">
        <v>1456</v>
      </c>
      <c r="J288" s="19">
        <v>267.63</v>
      </c>
      <c r="K288" s="20">
        <f t="shared" si="26"/>
        <v>389669.27999999997</v>
      </c>
      <c r="L288" s="18">
        <v>12609</v>
      </c>
      <c r="M288" s="19">
        <v>265.18</v>
      </c>
      <c r="N288" s="20">
        <f t="shared" si="27"/>
        <v>3343654.62</v>
      </c>
      <c r="O288" s="9">
        <f t="shared" si="28"/>
        <v>15344716.600000001</v>
      </c>
      <c r="P288" s="9">
        <f t="shared" si="29"/>
        <v>109579.60727090144</v>
      </c>
    </row>
    <row r="289" spans="1:16" x14ac:dyDescent="0.25">
      <c r="A289" s="1" t="s">
        <v>577</v>
      </c>
      <c r="B289" s="1" t="s">
        <v>578</v>
      </c>
      <c r="C289" s="18">
        <v>52</v>
      </c>
      <c r="D289" s="19">
        <v>186.52</v>
      </c>
      <c r="E289" s="20">
        <f t="shared" si="24"/>
        <v>9699.0400000000009</v>
      </c>
      <c r="F289" s="18">
        <v>9844</v>
      </c>
      <c r="G289" s="19">
        <v>185.34</v>
      </c>
      <c r="H289" s="20">
        <f t="shared" si="25"/>
        <v>1824486.96</v>
      </c>
      <c r="I289" s="18">
        <v>55</v>
      </c>
      <c r="J289" s="19">
        <v>186.52</v>
      </c>
      <c r="K289" s="20">
        <f t="shared" si="26"/>
        <v>10258.6</v>
      </c>
      <c r="L289" s="18">
        <v>10494</v>
      </c>
      <c r="M289" s="19">
        <v>185.34</v>
      </c>
      <c r="N289" s="20">
        <f t="shared" si="27"/>
        <v>1944957.96</v>
      </c>
      <c r="O289" s="9">
        <f t="shared" si="28"/>
        <v>3789402.56</v>
      </c>
      <c r="P289" s="9">
        <f t="shared" si="29"/>
        <v>27060.861085968081</v>
      </c>
    </row>
    <row r="290" spans="1:16" x14ac:dyDescent="0.25">
      <c r="A290" s="1" t="s">
        <v>579</v>
      </c>
      <c r="B290" s="1" t="s">
        <v>580</v>
      </c>
      <c r="C290" s="18">
        <v>0</v>
      </c>
      <c r="D290" s="19">
        <v>220.84</v>
      </c>
      <c r="E290" s="20">
        <f t="shared" si="24"/>
        <v>0</v>
      </c>
      <c r="F290" s="18">
        <v>3873</v>
      </c>
      <c r="G290" s="19">
        <v>219.42</v>
      </c>
      <c r="H290" s="20">
        <f t="shared" si="25"/>
        <v>849813.65999999992</v>
      </c>
      <c r="I290" s="18">
        <v>0</v>
      </c>
      <c r="J290" s="19">
        <v>220.84</v>
      </c>
      <c r="K290" s="20">
        <f t="shared" si="26"/>
        <v>0</v>
      </c>
      <c r="L290" s="18">
        <v>1555</v>
      </c>
      <c r="M290" s="19">
        <v>219.42</v>
      </c>
      <c r="N290" s="20">
        <f t="shared" si="27"/>
        <v>341198.1</v>
      </c>
      <c r="O290" s="9">
        <f t="shared" si="28"/>
        <v>1191011.7599999998</v>
      </c>
      <c r="P290" s="9">
        <f t="shared" si="29"/>
        <v>8505.2467450474178</v>
      </c>
    </row>
    <row r="291" spans="1:16" x14ac:dyDescent="0.25">
      <c r="A291" s="1" t="s">
        <v>581</v>
      </c>
      <c r="B291" s="1" t="s">
        <v>582</v>
      </c>
      <c r="C291" s="18">
        <v>0</v>
      </c>
      <c r="D291" s="19">
        <v>308.12</v>
      </c>
      <c r="E291" s="20">
        <f t="shared" si="24"/>
        <v>0</v>
      </c>
      <c r="F291" s="18">
        <v>20150</v>
      </c>
      <c r="G291" s="19">
        <v>305.41000000000003</v>
      </c>
      <c r="H291" s="20">
        <f t="shared" si="25"/>
        <v>6154011.5000000009</v>
      </c>
      <c r="I291" s="18">
        <v>0</v>
      </c>
      <c r="J291" s="19">
        <v>308.12</v>
      </c>
      <c r="K291" s="20">
        <f t="shared" si="26"/>
        <v>0</v>
      </c>
      <c r="L291" s="18">
        <v>15007</v>
      </c>
      <c r="M291" s="19">
        <v>305.41000000000003</v>
      </c>
      <c r="N291" s="20">
        <f t="shared" si="27"/>
        <v>4583287.87</v>
      </c>
      <c r="O291" s="9">
        <f t="shared" si="28"/>
        <v>10737299.370000001</v>
      </c>
      <c r="P291" s="9">
        <f t="shared" si="29"/>
        <v>76677.144243556599</v>
      </c>
    </row>
    <row r="292" spans="1:16" x14ac:dyDescent="0.25">
      <c r="A292" s="1" t="s">
        <v>583</v>
      </c>
      <c r="B292" s="1" t="s">
        <v>584</v>
      </c>
      <c r="C292" s="18">
        <v>0</v>
      </c>
      <c r="D292" s="19">
        <v>218.95</v>
      </c>
      <c r="E292" s="20">
        <f t="shared" si="24"/>
        <v>0</v>
      </c>
      <c r="F292" s="18">
        <v>25514</v>
      </c>
      <c r="G292" s="19">
        <v>217.07</v>
      </c>
      <c r="H292" s="20">
        <f t="shared" si="25"/>
        <v>5538323.9799999995</v>
      </c>
      <c r="I292" s="18">
        <v>0</v>
      </c>
      <c r="J292" s="19">
        <v>218.95</v>
      </c>
      <c r="K292" s="20">
        <f t="shared" si="26"/>
        <v>0</v>
      </c>
      <c r="L292" s="18">
        <v>26826</v>
      </c>
      <c r="M292" s="19">
        <v>217.07</v>
      </c>
      <c r="N292" s="20">
        <f t="shared" si="27"/>
        <v>5823119.8199999994</v>
      </c>
      <c r="O292" s="9">
        <f t="shared" si="28"/>
        <v>11361443.799999999</v>
      </c>
      <c r="P292" s="9">
        <f t="shared" si="29"/>
        <v>81134.281074595929</v>
      </c>
    </row>
    <row r="293" spans="1:16" x14ac:dyDescent="0.25">
      <c r="A293" s="1" t="s">
        <v>585</v>
      </c>
      <c r="B293" s="1" t="s">
        <v>586</v>
      </c>
      <c r="C293" s="18">
        <v>5030</v>
      </c>
      <c r="D293" s="19">
        <v>273.08</v>
      </c>
      <c r="E293" s="20">
        <f t="shared" si="24"/>
        <v>1373592.4</v>
      </c>
      <c r="F293" s="18">
        <v>33142</v>
      </c>
      <c r="G293" s="19">
        <v>270.64</v>
      </c>
      <c r="H293" s="20">
        <f t="shared" si="25"/>
        <v>8969550.879999999</v>
      </c>
      <c r="I293" s="18">
        <v>2663</v>
      </c>
      <c r="J293" s="19">
        <v>273.08</v>
      </c>
      <c r="K293" s="20">
        <f t="shared" si="26"/>
        <v>727212.03999999992</v>
      </c>
      <c r="L293" s="18">
        <v>17544</v>
      </c>
      <c r="M293" s="19">
        <v>270.64</v>
      </c>
      <c r="N293" s="20">
        <f t="shared" si="27"/>
        <v>4748108.16</v>
      </c>
      <c r="O293" s="9">
        <f t="shared" si="28"/>
        <v>15818463.479999999</v>
      </c>
      <c r="P293" s="9">
        <f t="shared" si="29"/>
        <v>112962.72593053276</v>
      </c>
    </row>
    <row r="294" spans="1:16" x14ac:dyDescent="0.25">
      <c r="A294" s="1" t="s">
        <v>587</v>
      </c>
      <c r="B294" s="1" t="s">
        <v>588</v>
      </c>
      <c r="C294" s="18">
        <v>365</v>
      </c>
      <c r="D294" s="19">
        <v>281.62</v>
      </c>
      <c r="E294" s="20">
        <f t="shared" si="24"/>
        <v>102791.3</v>
      </c>
      <c r="F294" s="18">
        <v>46972</v>
      </c>
      <c r="G294" s="19">
        <v>278.81</v>
      </c>
      <c r="H294" s="20">
        <f t="shared" si="25"/>
        <v>13096263.32</v>
      </c>
      <c r="I294" s="18">
        <v>158</v>
      </c>
      <c r="J294" s="19">
        <v>281.62</v>
      </c>
      <c r="K294" s="20">
        <f t="shared" si="26"/>
        <v>44495.96</v>
      </c>
      <c r="L294" s="18">
        <v>20278</v>
      </c>
      <c r="M294" s="19">
        <v>278.81</v>
      </c>
      <c r="N294" s="20">
        <f t="shared" si="27"/>
        <v>5653709.1799999997</v>
      </c>
      <c r="O294" s="9">
        <f t="shared" si="28"/>
        <v>18897259.760000002</v>
      </c>
      <c r="P294" s="9">
        <f t="shared" si="29"/>
        <v>134949.009289426</v>
      </c>
    </row>
    <row r="295" spans="1:16" x14ac:dyDescent="0.25">
      <c r="A295" s="1" t="s">
        <v>589</v>
      </c>
      <c r="B295" s="1" t="s">
        <v>590</v>
      </c>
      <c r="C295" s="18">
        <v>0</v>
      </c>
      <c r="D295" s="19">
        <v>226.64</v>
      </c>
      <c r="E295" s="20">
        <f t="shared" si="24"/>
        <v>0</v>
      </c>
      <c r="F295" s="18">
        <v>43338</v>
      </c>
      <c r="G295" s="19">
        <v>225.21</v>
      </c>
      <c r="H295" s="20">
        <f t="shared" si="25"/>
        <v>9760150.9800000004</v>
      </c>
      <c r="I295" s="18">
        <v>0</v>
      </c>
      <c r="J295" s="19">
        <v>226.64</v>
      </c>
      <c r="K295" s="20">
        <f t="shared" si="26"/>
        <v>0</v>
      </c>
      <c r="L295" s="18">
        <v>34892</v>
      </c>
      <c r="M295" s="19">
        <v>225.21</v>
      </c>
      <c r="N295" s="20">
        <f t="shared" si="27"/>
        <v>7858027.3200000003</v>
      </c>
      <c r="O295" s="9">
        <f t="shared" si="28"/>
        <v>17618178.300000001</v>
      </c>
      <c r="P295" s="9">
        <f t="shared" si="29"/>
        <v>125814.83967861081</v>
      </c>
    </row>
    <row r="296" spans="1:16" x14ac:dyDescent="0.25">
      <c r="A296" s="1" t="s">
        <v>591</v>
      </c>
      <c r="B296" s="1" t="s">
        <v>592</v>
      </c>
      <c r="C296" s="18">
        <v>20</v>
      </c>
      <c r="D296" s="19">
        <v>316.04000000000002</v>
      </c>
      <c r="E296" s="20">
        <f t="shared" si="24"/>
        <v>6320.8</v>
      </c>
      <c r="F296" s="18">
        <v>46580</v>
      </c>
      <c r="G296" s="19">
        <v>313.25</v>
      </c>
      <c r="H296" s="20">
        <f t="shared" si="25"/>
        <v>14591185</v>
      </c>
      <c r="I296" s="18">
        <v>12</v>
      </c>
      <c r="J296" s="19">
        <v>316.04000000000002</v>
      </c>
      <c r="K296" s="20">
        <f t="shared" si="26"/>
        <v>3792.4800000000005</v>
      </c>
      <c r="L296" s="18">
        <v>27438</v>
      </c>
      <c r="M296" s="19">
        <v>313.25</v>
      </c>
      <c r="N296" s="20">
        <f t="shared" si="27"/>
        <v>8594953.5</v>
      </c>
      <c r="O296" s="9">
        <f t="shared" si="28"/>
        <v>23196251.780000001</v>
      </c>
      <c r="P296" s="9">
        <f t="shared" si="29"/>
        <v>165648.94787365108</v>
      </c>
    </row>
    <row r="297" spans="1:16" x14ac:dyDescent="0.25">
      <c r="A297" s="1" t="s">
        <v>593</v>
      </c>
      <c r="B297" s="1" t="s">
        <v>594</v>
      </c>
      <c r="C297" s="18">
        <v>6643</v>
      </c>
      <c r="D297" s="19">
        <v>158.68</v>
      </c>
      <c r="E297" s="20">
        <f t="shared" si="24"/>
        <v>1054111.24</v>
      </c>
      <c r="F297" s="18">
        <v>35277</v>
      </c>
      <c r="G297" s="19">
        <v>157.52000000000001</v>
      </c>
      <c r="H297" s="20">
        <f t="shared" si="25"/>
        <v>5556833.04</v>
      </c>
      <c r="I297" s="18">
        <v>0</v>
      </c>
      <c r="J297" s="19">
        <v>158.68</v>
      </c>
      <c r="K297" s="20">
        <f t="shared" si="26"/>
        <v>0</v>
      </c>
      <c r="L297" s="18">
        <v>0</v>
      </c>
      <c r="M297" s="19">
        <v>157.52000000000001</v>
      </c>
      <c r="N297" s="20">
        <f t="shared" si="27"/>
        <v>0</v>
      </c>
      <c r="O297" s="9">
        <f t="shared" si="28"/>
        <v>6610944.2800000003</v>
      </c>
      <c r="P297" s="9">
        <f t="shared" si="29"/>
        <v>47210.03957102813</v>
      </c>
    </row>
    <row r="298" spans="1:16" x14ac:dyDescent="0.25">
      <c r="A298" s="1" t="s">
        <v>595</v>
      </c>
      <c r="B298" s="1" t="s">
        <v>596</v>
      </c>
      <c r="C298" s="18">
        <v>8504</v>
      </c>
      <c r="D298" s="19">
        <v>220.6</v>
      </c>
      <c r="E298" s="20">
        <f t="shared" si="24"/>
        <v>1875982.4</v>
      </c>
      <c r="F298" s="18">
        <v>33221</v>
      </c>
      <c r="G298" s="19">
        <v>218.88</v>
      </c>
      <c r="H298" s="20">
        <f t="shared" si="25"/>
        <v>7271412.4799999995</v>
      </c>
      <c r="I298" s="18">
        <v>0</v>
      </c>
      <c r="J298" s="19">
        <v>220.6</v>
      </c>
      <c r="K298" s="20">
        <f t="shared" si="26"/>
        <v>0</v>
      </c>
      <c r="L298" s="18">
        <v>0</v>
      </c>
      <c r="M298" s="19">
        <v>218.88</v>
      </c>
      <c r="N298" s="20">
        <f t="shared" si="27"/>
        <v>0</v>
      </c>
      <c r="O298" s="9">
        <f t="shared" si="28"/>
        <v>9147394.879999999</v>
      </c>
      <c r="P298" s="9">
        <f t="shared" si="29"/>
        <v>65323.326890393946</v>
      </c>
    </row>
    <row r="299" spans="1:16" x14ac:dyDescent="0.25">
      <c r="A299" s="1" t="s">
        <v>597</v>
      </c>
      <c r="B299" s="1" t="s">
        <v>598</v>
      </c>
      <c r="C299" s="18">
        <v>0</v>
      </c>
      <c r="D299" s="19">
        <v>211.18</v>
      </c>
      <c r="E299" s="20">
        <f t="shared" si="24"/>
        <v>0</v>
      </c>
      <c r="F299" s="18">
        <v>14285</v>
      </c>
      <c r="G299" s="19">
        <v>209.48</v>
      </c>
      <c r="H299" s="20">
        <f t="shared" si="25"/>
        <v>2992421.8</v>
      </c>
      <c r="I299" s="18">
        <v>0</v>
      </c>
      <c r="J299" s="19">
        <v>211.18</v>
      </c>
      <c r="K299" s="20">
        <f t="shared" si="26"/>
        <v>0</v>
      </c>
      <c r="L299" s="18">
        <v>11740</v>
      </c>
      <c r="M299" s="19">
        <v>209.48</v>
      </c>
      <c r="N299" s="20">
        <f t="shared" si="27"/>
        <v>2459295.1999999997</v>
      </c>
      <c r="O299" s="9">
        <f t="shared" si="28"/>
        <v>5451717</v>
      </c>
      <c r="P299" s="9">
        <f t="shared" si="29"/>
        <v>38931.771982813741</v>
      </c>
    </row>
    <row r="300" spans="1:16" x14ac:dyDescent="0.25">
      <c r="A300" s="1" t="s">
        <v>599</v>
      </c>
      <c r="B300" s="1" t="s">
        <v>600</v>
      </c>
      <c r="C300" s="18">
        <v>2898</v>
      </c>
      <c r="D300" s="19">
        <v>267.10000000000002</v>
      </c>
      <c r="E300" s="20">
        <f t="shared" si="24"/>
        <v>774055.8</v>
      </c>
      <c r="F300" s="18">
        <v>24654</v>
      </c>
      <c r="G300" s="19">
        <v>264.58</v>
      </c>
      <c r="H300" s="20">
        <f t="shared" si="25"/>
        <v>6522955.3199999994</v>
      </c>
      <c r="I300" s="18">
        <v>1338</v>
      </c>
      <c r="J300" s="19">
        <v>267.10000000000002</v>
      </c>
      <c r="K300" s="20">
        <f t="shared" si="26"/>
        <v>357379.80000000005</v>
      </c>
      <c r="L300" s="18">
        <v>11385</v>
      </c>
      <c r="M300" s="19">
        <v>264.58</v>
      </c>
      <c r="N300" s="20">
        <f t="shared" si="27"/>
        <v>3012243.3</v>
      </c>
      <c r="O300" s="9">
        <f t="shared" si="28"/>
        <v>10666634.219999999</v>
      </c>
      <c r="P300" s="9">
        <f t="shared" si="29"/>
        <v>76172.510656205792</v>
      </c>
    </row>
    <row r="301" spans="1:16" x14ac:dyDescent="0.25">
      <c r="A301" s="1" t="s">
        <v>601</v>
      </c>
      <c r="B301" s="1" t="s">
        <v>602</v>
      </c>
      <c r="C301" s="18">
        <v>665</v>
      </c>
      <c r="D301" s="19">
        <v>287.5</v>
      </c>
      <c r="E301" s="20">
        <f t="shared" si="24"/>
        <v>191187.5</v>
      </c>
      <c r="F301" s="18">
        <v>37112</v>
      </c>
      <c r="G301" s="19">
        <v>284.89</v>
      </c>
      <c r="H301" s="20">
        <f t="shared" si="25"/>
        <v>10572837.68</v>
      </c>
      <c r="I301" s="18">
        <v>410</v>
      </c>
      <c r="J301" s="19">
        <v>287.5</v>
      </c>
      <c r="K301" s="20">
        <f t="shared" si="26"/>
        <v>117875</v>
      </c>
      <c r="L301" s="18">
        <v>22906</v>
      </c>
      <c r="M301" s="19">
        <v>284.89</v>
      </c>
      <c r="N301" s="20">
        <f t="shared" si="27"/>
        <v>6525690.3399999999</v>
      </c>
      <c r="O301" s="9">
        <f t="shared" si="28"/>
        <v>17407590.52</v>
      </c>
      <c r="P301" s="9">
        <f t="shared" si="29"/>
        <v>124310.99136195624</v>
      </c>
    </row>
    <row r="302" spans="1:16" x14ac:dyDescent="0.25">
      <c r="A302" s="1" t="s">
        <v>603</v>
      </c>
      <c r="B302" s="1" t="s">
        <v>604</v>
      </c>
      <c r="C302" s="18">
        <v>19641</v>
      </c>
      <c r="D302" s="19">
        <v>187.68</v>
      </c>
      <c r="E302" s="20">
        <f t="shared" si="24"/>
        <v>3686222.8800000004</v>
      </c>
      <c r="F302" s="18">
        <v>0</v>
      </c>
      <c r="G302" s="19">
        <v>186.17</v>
      </c>
      <c r="H302" s="20">
        <f t="shared" si="25"/>
        <v>0</v>
      </c>
      <c r="I302" s="18">
        <v>29684</v>
      </c>
      <c r="J302" s="19">
        <v>187.68</v>
      </c>
      <c r="K302" s="20">
        <f t="shared" si="26"/>
        <v>5571093.1200000001</v>
      </c>
      <c r="L302" s="18">
        <v>0</v>
      </c>
      <c r="M302" s="19">
        <v>186.17</v>
      </c>
      <c r="N302" s="20">
        <f t="shared" si="27"/>
        <v>0</v>
      </c>
      <c r="O302" s="9">
        <f t="shared" si="28"/>
        <v>9257316</v>
      </c>
      <c r="P302" s="9">
        <f t="shared" si="29"/>
        <v>66108.294998594632</v>
      </c>
    </row>
    <row r="303" spans="1:16" x14ac:dyDescent="0.25">
      <c r="A303" s="1" t="s">
        <v>605</v>
      </c>
      <c r="B303" s="1" t="s">
        <v>606</v>
      </c>
      <c r="C303" s="18">
        <v>7699</v>
      </c>
      <c r="D303" s="19">
        <v>320.13</v>
      </c>
      <c r="E303" s="20">
        <f t="shared" si="24"/>
        <v>2464680.87</v>
      </c>
      <c r="F303" s="18">
        <v>45150</v>
      </c>
      <c r="G303" s="19">
        <v>317.67</v>
      </c>
      <c r="H303" s="20">
        <f t="shared" si="25"/>
        <v>14342800.5</v>
      </c>
      <c r="I303" s="18">
        <v>1074</v>
      </c>
      <c r="J303" s="19">
        <v>320.13</v>
      </c>
      <c r="K303" s="20">
        <f t="shared" si="26"/>
        <v>343819.62</v>
      </c>
      <c r="L303" s="18">
        <v>6297</v>
      </c>
      <c r="M303" s="19">
        <v>317.67</v>
      </c>
      <c r="N303" s="20">
        <f t="shared" si="27"/>
        <v>2000367.99</v>
      </c>
      <c r="O303" s="9">
        <f t="shared" si="28"/>
        <v>19151668.98</v>
      </c>
      <c r="P303" s="9">
        <f t="shared" si="29"/>
        <v>136765.79503662552</v>
      </c>
    </row>
    <row r="304" spans="1:16" x14ac:dyDescent="0.25">
      <c r="A304" s="1" t="s">
        <v>607</v>
      </c>
      <c r="B304" s="1" t="s">
        <v>608</v>
      </c>
      <c r="C304" s="18">
        <v>0</v>
      </c>
      <c r="D304" s="19">
        <v>183.38</v>
      </c>
      <c r="E304" s="20">
        <f t="shared" si="24"/>
        <v>0</v>
      </c>
      <c r="F304" s="18">
        <v>8866</v>
      </c>
      <c r="G304" s="19">
        <v>182.15</v>
      </c>
      <c r="H304" s="20">
        <f t="shared" si="25"/>
        <v>1614941.9000000001</v>
      </c>
      <c r="I304" s="18">
        <v>0</v>
      </c>
      <c r="J304" s="19">
        <v>183.38</v>
      </c>
      <c r="K304" s="20">
        <f t="shared" si="26"/>
        <v>0</v>
      </c>
      <c r="L304" s="18">
        <v>0</v>
      </c>
      <c r="M304" s="19">
        <v>182.15</v>
      </c>
      <c r="N304" s="20">
        <f t="shared" si="27"/>
        <v>0</v>
      </c>
      <c r="O304" s="9">
        <f t="shared" si="28"/>
        <v>1614941.9000000001</v>
      </c>
      <c r="P304" s="9">
        <f t="shared" si="29"/>
        <v>11532.614370168518</v>
      </c>
    </row>
    <row r="305" spans="1:16" x14ac:dyDescent="0.25">
      <c r="A305" s="1" t="s">
        <v>609</v>
      </c>
      <c r="B305" s="1" t="s">
        <v>610</v>
      </c>
      <c r="C305" s="18">
        <v>1266</v>
      </c>
      <c r="D305" s="19">
        <v>344.43</v>
      </c>
      <c r="E305" s="20">
        <f t="shared" si="24"/>
        <v>436048.38</v>
      </c>
      <c r="F305" s="18">
        <v>40938</v>
      </c>
      <c r="G305" s="19">
        <v>341.66</v>
      </c>
      <c r="H305" s="20">
        <f t="shared" si="25"/>
        <v>13986877.080000002</v>
      </c>
      <c r="I305" s="18">
        <v>1870</v>
      </c>
      <c r="J305" s="19">
        <v>344.43</v>
      </c>
      <c r="K305" s="20">
        <f t="shared" si="26"/>
        <v>644084.1</v>
      </c>
      <c r="L305" s="18">
        <v>60465</v>
      </c>
      <c r="M305" s="19">
        <v>341.66</v>
      </c>
      <c r="N305" s="20">
        <f t="shared" si="27"/>
        <v>20658471.900000002</v>
      </c>
      <c r="O305" s="9">
        <f t="shared" si="28"/>
        <v>35725481.460000008</v>
      </c>
      <c r="P305" s="9">
        <f t="shared" si="29"/>
        <v>255122.61516453623</v>
      </c>
    </row>
    <row r="306" spans="1:16" x14ac:dyDescent="0.25">
      <c r="A306" s="1" t="s">
        <v>611</v>
      </c>
      <c r="B306" s="1" t="s">
        <v>612</v>
      </c>
      <c r="C306" s="18">
        <v>823</v>
      </c>
      <c r="D306" s="19">
        <v>244.26</v>
      </c>
      <c r="E306" s="20">
        <f t="shared" si="24"/>
        <v>201025.97999999998</v>
      </c>
      <c r="F306" s="18">
        <v>7692</v>
      </c>
      <c r="G306" s="19">
        <v>242.76</v>
      </c>
      <c r="H306" s="20">
        <f t="shared" si="25"/>
        <v>1867309.92</v>
      </c>
      <c r="I306" s="18">
        <v>988</v>
      </c>
      <c r="J306" s="19">
        <v>244.26</v>
      </c>
      <c r="K306" s="20">
        <f t="shared" si="26"/>
        <v>241328.88</v>
      </c>
      <c r="L306" s="18">
        <v>9231</v>
      </c>
      <c r="M306" s="19">
        <v>242.76</v>
      </c>
      <c r="N306" s="20">
        <f t="shared" si="27"/>
        <v>2240917.56</v>
      </c>
      <c r="O306" s="9">
        <f t="shared" si="28"/>
        <v>4550582.34</v>
      </c>
      <c r="P306" s="9">
        <f t="shared" si="29"/>
        <v>32496.594017976171</v>
      </c>
    </row>
    <row r="307" spans="1:16" x14ac:dyDescent="0.25">
      <c r="A307" s="1" t="s">
        <v>613</v>
      </c>
      <c r="B307" s="1" t="s">
        <v>614</v>
      </c>
      <c r="C307" s="18">
        <v>0</v>
      </c>
      <c r="D307" s="19">
        <v>199.25</v>
      </c>
      <c r="E307" s="20">
        <f t="shared" si="24"/>
        <v>0</v>
      </c>
      <c r="F307" s="18">
        <v>13742</v>
      </c>
      <c r="G307" s="19">
        <v>197.98</v>
      </c>
      <c r="H307" s="20">
        <f t="shared" si="25"/>
        <v>2720641.1599999997</v>
      </c>
      <c r="I307" s="18">
        <v>0</v>
      </c>
      <c r="J307" s="19">
        <v>199.25</v>
      </c>
      <c r="K307" s="20">
        <f t="shared" si="26"/>
        <v>0</v>
      </c>
      <c r="L307" s="18">
        <v>0</v>
      </c>
      <c r="M307" s="19">
        <v>197.98</v>
      </c>
      <c r="N307" s="20">
        <f t="shared" si="27"/>
        <v>0</v>
      </c>
      <c r="O307" s="9">
        <f t="shared" si="28"/>
        <v>2720641.1599999997</v>
      </c>
      <c r="P307" s="9">
        <f t="shared" si="29"/>
        <v>19428.627951190028</v>
      </c>
    </row>
    <row r="308" spans="1:16" x14ac:dyDescent="0.25">
      <c r="A308" s="1" t="s">
        <v>615</v>
      </c>
      <c r="B308" s="1" t="s">
        <v>616</v>
      </c>
      <c r="C308" s="18">
        <v>350</v>
      </c>
      <c r="D308" s="19">
        <v>253.83</v>
      </c>
      <c r="E308" s="20">
        <f t="shared" si="24"/>
        <v>88840.5</v>
      </c>
      <c r="F308" s="18">
        <v>13415</v>
      </c>
      <c r="G308" s="19">
        <v>251.57</v>
      </c>
      <c r="H308" s="20">
        <f t="shared" si="25"/>
        <v>3374811.55</v>
      </c>
      <c r="I308" s="18">
        <v>195</v>
      </c>
      <c r="J308" s="19">
        <v>253.83</v>
      </c>
      <c r="K308" s="20">
        <f t="shared" si="26"/>
        <v>49496.850000000006</v>
      </c>
      <c r="L308" s="18">
        <v>7461</v>
      </c>
      <c r="M308" s="19">
        <v>251.57</v>
      </c>
      <c r="N308" s="20">
        <f t="shared" si="27"/>
        <v>1876963.77</v>
      </c>
      <c r="O308" s="9">
        <f t="shared" si="28"/>
        <v>5390112.6699999999</v>
      </c>
      <c r="P308" s="9">
        <f t="shared" si="29"/>
        <v>38491.843474288071</v>
      </c>
    </row>
    <row r="309" spans="1:16" x14ac:dyDescent="0.25">
      <c r="A309" s="1" t="s">
        <v>617</v>
      </c>
      <c r="B309" s="1" t="s">
        <v>618</v>
      </c>
      <c r="C309" s="18">
        <v>418</v>
      </c>
      <c r="D309" s="19">
        <v>238.03</v>
      </c>
      <c r="E309" s="20">
        <f t="shared" si="24"/>
        <v>99496.54</v>
      </c>
      <c r="F309" s="18">
        <v>37604</v>
      </c>
      <c r="G309" s="19">
        <v>236.06</v>
      </c>
      <c r="H309" s="20">
        <f t="shared" si="25"/>
        <v>8876800.2400000002</v>
      </c>
      <c r="I309" s="18">
        <v>163</v>
      </c>
      <c r="J309" s="19">
        <v>238.03</v>
      </c>
      <c r="K309" s="20">
        <f t="shared" si="26"/>
        <v>38798.89</v>
      </c>
      <c r="L309" s="18">
        <v>14692</v>
      </c>
      <c r="M309" s="19">
        <v>236.06</v>
      </c>
      <c r="N309" s="20">
        <f t="shared" si="27"/>
        <v>3468193.52</v>
      </c>
      <c r="O309" s="9">
        <f t="shared" si="28"/>
        <v>12483289.189999999</v>
      </c>
      <c r="P309" s="9">
        <f t="shared" si="29"/>
        <v>89145.597311930105</v>
      </c>
    </row>
    <row r="310" spans="1:16" x14ac:dyDescent="0.25">
      <c r="A310" s="1" t="s">
        <v>619</v>
      </c>
      <c r="B310" s="1" t="s">
        <v>620</v>
      </c>
      <c r="C310" s="18">
        <v>6574</v>
      </c>
      <c r="D310" s="19">
        <v>227.38</v>
      </c>
      <c r="E310" s="20">
        <f t="shared" si="24"/>
        <v>1494796.1199999999</v>
      </c>
      <c r="F310" s="18">
        <v>39392</v>
      </c>
      <c r="G310" s="19">
        <v>225.43</v>
      </c>
      <c r="H310" s="20">
        <f t="shared" si="25"/>
        <v>8880138.5600000005</v>
      </c>
      <c r="I310" s="18">
        <v>0</v>
      </c>
      <c r="J310" s="19">
        <v>227.38</v>
      </c>
      <c r="K310" s="20">
        <f t="shared" si="26"/>
        <v>0</v>
      </c>
      <c r="L310" s="18">
        <v>0</v>
      </c>
      <c r="M310" s="19">
        <v>225.43</v>
      </c>
      <c r="N310" s="20">
        <f t="shared" si="27"/>
        <v>0</v>
      </c>
      <c r="O310" s="9">
        <f t="shared" si="28"/>
        <v>10374934.68</v>
      </c>
      <c r="P310" s="9">
        <f t="shared" si="29"/>
        <v>74089.427477315243</v>
      </c>
    </row>
    <row r="311" spans="1:16" x14ac:dyDescent="0.25">
      <c r="A311" s="1" t="s">
        <v>621</v>
      </c>
      <c r="B311" s="1" t="s">
        <v>622</v>
      </c>
      <c r="C311" s="18">
        <v>2132</v>
      </c>
      <c r="D311" s="19">
        <v>205.07</v>
      </c>
      <c r="E311" s="20">
        <f t="shared" si="24"/>
        <v>437209.24</v>
      </c>
      <c r="F311" s="18">
        <v>28328</v>
      </c>
      <c r="G311" s="19">
        <v>203.51</v>
      </c>
      <c r="H311" s="20">
        <f t="shared" si="25"/>
        <v>5765031.2799999993</v>
      </c>
      <c r="I311" s="18">
        <v>577</v>
      </c>
      <c r="J311" s="19">
        <v>205.07</v>
      </c>
      <c r="K311" s="20">
        <f t="shared" si="26"/>
        <v>118325.39</v>
      </c>
      <c r="L311" s="18">
        <v>7664</v>
      </c>
      <c r="M311" s="19">
        <v>203.51</v>
      </c>
      <c r="N311" s="20">
        <f t="shared" si="27"/>
        <v>1559700.64</v>
      </c>
      <c r="O311" s="9">
        <f t="shared" si="28"/>
        <v>7880266.5499999989</v>
      </c>
      <c r="P311" s="9">
        <f t="shared" si="29"/>
        <v>56274.516906947712</v>
      </c>
    </row>
    <row r="312" spans="1:16" x14ac:dyDescent="0.25">
      <c r="A312" s="1" t="s">
        <v>623</v>
      </c>
      <c r="B312" s="1" t="s">
        <v>624</v>
      </c>
      <c r="C312" s="18">
        <v>0</v>
      </c>
      <c r="D312" s="19">
        <v>213.22</v>
      </c>
      <c r="E312" s="20">
        <f t="shared" si="24"/>
        <v>0</v>
      </c>
      <c r="F312" s="18">
        <v>15177</v>
      </c>
      <c r="G312" s="19">
        <v>211.41</v>
      </c>
      <c r="H312" s="20">
        <f t="shared" si="25"/>
        <v>3208569.57</v>
      </c>
      <c r="I312" s="18">
        <v>0</v>
      </c>
      <c r="J312" s="19">
        <v>213.22</v>
      </c>
      <c r="K312" s="20">
        <f t="shared" si="26"/>
        <v>0</v>
      </c>
      <c r="L312" s="18">
        <v>0</v>
      </c>
      <c r="M312" s="19">
        <v>211.41</v>
      </c>
      <c r="N312" s="20">
        <f t="shared" si="27"/>
        <v>0</v>
      </c>
      <c r="O312" s="9">
        <f t="shared" si="28"/>
        <v>3208569.57</v>
      </c>
      <c r="P312" s="9">
        <f t="shared" si="29"/>
        <v>22913.019676229473</v>
      </c>
    </row>
    <row r="313" spans="1:16" x14ac:dyDescent="0.25">
      <c r="A313" s="1" t="s">
        <v>625</v>
      </c>
      <c r="B313" s="1" t="s">
        <v>626</v>
      </c>
      <c r="C313" s="18">
        <v>7005</v>
      </c>
      <c r="D313" s="19">
        <v>251.72</v>
      </c>
      <c r="E313" s="20">
        <f t="shared" si="24"/>
        <v>1763298.6</v>
      </c>
      <c r="F313" s="18">
        <v>99146</v>
      </c>
      <c r="G313" s="19">
        <v>249.98</v>
      </c>
      <c r="H313" s="20">
        <f t="shared" si="25"/>
        <v>24784517.079999998</v>
      </c>
      <c r="I313" s="18">
        <v>4014</v>
      </c>
      <c r="J313" s="19">
        <v>251.72</v>
      </c>
      <c r="K313" s="20">
        <f t="shared" si="26"/>
        <v>1010404.08</v>
      </c>
      <c r="L313" s="18">
        <v>56805</v>
      </c>
      <c r="M313" s="19">
        <v>249.98</v>
      </c>
      <c r="N313" s="20">
        <f t="shared" si="27"/>
        <v>14200113.899999999</v>
      </c>
      <c r="O313" s="9">
        <f t="shared" si="28"/>
        <v>41758333.659999996</v>
      </c>
      <c r="P313" s="9">
        <f t="shared" si="29"/>
        <v>298204.38669750758</v>
      </c>
    </row>
    <row r="314" spans="1:16" x14ac:dyDescent="0.25">
      <c r="A314" s="1" t="s">
        <v>627</v>
      </c>
      <c r="B314" s="1" t="s">
        <v>628</v>
      </c>
      <c r="C314" s="18">
        <v>0</v>
      </c>
      <c r="D314" s="19">
        <v>194.65</v>
      </c>
      <c r="E314" s="20">
        <f t="shared" si="24"/>
        <v>0</v>
      </c>
      <c r="F314" s="18">
        <v>25765</v>
      </c>
      <c r="G314" s="19">
        <v>193.09</v>
      </c>
      <c r="H314" s="20">
        <f t="shared" si="25"/>
        <v>4974963.8499999996</v>
      </c>
      <c r="I314" s="18">
        <v>0</v>
      </c>
      <c r="J314" s="19">
        <v>194.65</v>
      </c>
      <c r="K314" s="20">
        <f t="shared" si="26"/>
        <v>0</v>
      </c>
      <c r="L314" s="18">
        <v>0</v>
      </c>
      <c r="M314" s="19">
        <v>193.09</v>
      </c>
      <c r="N314" s="20">
        <f t="shared" si="27"/>
        <v>0</v>
      </c>
      <c r="O314" s="9">
        <f t="shared" si="28"/>
        <v>4974963.8499999996</v>
      </c>
      <c r="P314" s="9">
        <f t="shared" si="29"/>
        <v>35527.184964102351</v>
      </c>
    </row>
    <row r="315" spans="1:16" x14ac:dyDescent="0.25">
      <c r="A315" s="1" t="s">
        <v>629</v>
      </c>
      <c r="B315" s="1" t="s">
        <v>630</v>
      </c>
      <c r="C315" s="18">
        <v>0</v>
      </c>
      <c r="D315" s="19">
        <v>353.91</v>
      </c>
      <c r="E315" s="20">
        <f t="shared" si="24"/>
        <v>0</v>
      </c>
      <c r="F315" s="18">
        <v>81918</v>
      </c>
      <c r="G315" s="19">
        <v>351.24</v>
      </c>
      <c r="H315" s="20">
        <f t="shared" si="25"/>
        <v>28772878.32</v>
      </c>
      <c r="I315" s="18">
        <v>0</v>
      </c>
      <c r="J315" s="19">
        <v>353.91</v>
      </c>
      <c r="K315" s="20">
        <f t="shared" si="26"/>
        <v>0</v>
      </c>
      <c r="L315" s="18">
        <v>0</v>
      </c>
      <c r="M315" s="19">
        <v>351.24</v>
      </c>
      <c r="N315" s="20">
        <f t="shared" si="27"/>
        <v>0</v>
      </c>
      <c r="O315" s="9">
        <f t="shared" si="28"/>
        <v>28772878.32</v>
      </c>
      <c r="P315" s="9">
        <f t="shared" si="29"/>
        <v>205472.72318858167</v>
      </c>
    </row>
    <row r="316" spans="1:16" x14ac:dyDescent="0.25">
      <c r="A316" s="1" t="s">
        <v>631</v>
      </c>
      <c r="B316" s="1" t="s">
        <v>632</v>
      </c>
      <c r="C316" s="18">
        <v>438</v>
      </c>
      <c r="D316" s="19">
        <v>158.44999999999999</v>
      </c>
      <c r="E316" s="20">
        <f t="shared" si="24"/>
        <v>69401.099999999991</v>
      </c>
      <c r="F316" s="18">
        <v>10892</v>
      </c>
      <c r="G316" s="19">
        <v>157.19999999999999</v>
      </c>
      <c r="H316" s="20">
        <f t="shared" si="25"/>
        <v>1712222.4</v>
      </c>
      <c r="I316" s="18">
        <v>701</v>
      </c>
      <c r="J316" s="19">
        <v>158.44999999999999</v>
      </c>
      <c r="K316" s="20">
        <f t="shared" si="26"/>
        <v>111073.45</v>
      </c>
      <c r="L316" s="18">
        <v>17434</v>
      </c>
      <c r="M316" s="19">
        <v>157.19999999999999</v>
      </c>
      <c r="N316" s="20">
        <f t="shared" si="27"/>
        <v>2740624.8</v>
      </c>
      <c r="O316" s="9">
        <f t="shared" si="28"/>
        <v>4633321.75</v>
      </c>
      <c r="P316" s="9">
        <f t="shared" si="29"/>
        <v>33087.4522455974</v>
      </c>
    </row>
    <row r="317" spans="1:16" x14ac:dyDescent="0.25">
      <c r="A317" s="1" t="s">
        <v>633</v>
      </c>
      <c r="B317" s="1" t="s">
        <v>634</v>
      </c>
      <c r="C317" s="18">
        <v>10337</v>
      </c>
      <c r="D317" s="19">
        <v>268.69</v>
      </c>
      <c r="E317" s="20">
        <f t="shared" si="24"/>
        <v>2777448.53</v>
      </c>
      <c r="F317" s="18">
        <v>30444</v>
      </c>
      <c r="G317" s="19">
        <v>266.2</v>
      </c>
      <c r="H317" s="20">
        <f t="shared" si="25"/>
        <v>8104192.7999999998</v>
      </c>
      <c r="I317" s="18">
        <v>3463</v>
      </c>
      <c r="J317" s="19">
        <v>268.69</v>
      </c>
      <c r="K317" s="20">
        <f t="shared" si="26"/>
        <v>930473.47</v>
      </c>
      <c r="L317" s="18">
        <v>10200</v>
      </c>
      <c r="M317" s="19">
        <v>266.2</v>
      </c>
      <c r="N317" s="20">
        <f t="shared" si="27"/>
        <v>2715240</v>
      </c>
      <c r="O317" s="9">
        <f t="shared" si="28"/>
        <v>14527354.799999999</v>
      </c>
      <c r="P317" s="9">
        <f t="shared" si="29"/>
        <v>103742.66760124099</v>
      </c>
    </row>
    <row r="318" spans="1:16" x14ac:dyDescent="0.25">
      <c r="A318" s="1" t="s">
        <v>635</v>
      </c>
      <c r="B318" s="1" t="s">
        <v>636</v>
      </c>
      <c r="C318" s="18">
        <v>12371</v>
      </c>
      <c r="D318" s="19">
        <v>235.11</v>
      </c>
      <c r="E318" s="20">
        <f t="shared" si="24"/>
        <v>2908545.81</v>
      </c>
      <c r="F318" s="18">
        <v>19480</v>
      </c>
      <c r="G318" s="19">
        <v>233.06</v>
      </c>
      <c r="H318" s="20">
        <f t="shared" si="25"/>
        <v>4540008.8</v>
      </c>
      <c r="I318" s="18">
        <v>3540</v>
      </c>
      <c r="J318" s="19">
        <v>235.11</v>
      </c>
      <c r="K318" s="20">
        <f t="shared" si="26"/>
        <v>832289.4</v>
      </c>
      <c r="L318" s="18">
        <v>5573</v>
      </c>
      <c r="M318" s="19">
        <v>233.06</v>
      </c>
      <c r="N318" s="20">
        <f t="shared" si="27"/>
        <v>1298843.3800000001</v>
      </c>
      <c r="O318" s="9">
        <f t="shared" si="28"/>
        <v>9579687.3900000006</v>
      </c>
      <c r="P318" s="9">
        <f t="shared" si="29"/>
        <v>68410.411826974159</v>
      </c>
    </row>
    <row r="319" spans="1:16" x14ac:dyDescent="0.25">
      <c r="A319" s="1" t="s">
        <v>637</v>
      </c>
      <c r="B319" s="1" t="s">
        <v>638</v>
      </c>
      <c r="C319" s="18">
        <v>0</v>
      </c>
      <c r="D319" s="19">
        <v>183.81</v>
      </c>
      <c r="E319" s="20">
        <f t="shared" si="24"/>
        <v>0</v>
      </c>
      <c r="F319" s="18">
        <v>16747</v>
      </c>
      <c r="G319" s="19">
        <v>182.46</v>
      </c>
      <c r="H319" s="20">
        <f t="shared" si="25"/>
        <v>3055657.62</v>
      </c>
      <c r="I319" s="18">
        <v>0</v>
      </c>
      <c r="J319" s="19">
        <v>183.81</v>
      </c>
      <c r="K319" s="20">
        <f t="shared" si="26"/>
        <v>0</v>
      </c>
      <c r="L319" s="18">
        <v>4284</v>
      </c>
      <c r="M319" s="19">
        <v>182.46</v>
      </c>
      <c r="N319" s="20">
        <f t="shared" si="27"/>
        <v>781658.64</v>
      </c>
      <c r="O319" s="9">
        <f t="shared" si="28"/>
        <v>3837316.2600000002</v>
      </c>
      <c r="P319" s="9">
        <f t="shared" si="29"/>
        <v>27403.022141513145</v>
      </c>
    </row>
    <row r="320" spans="1:16" x14ac:dyDescent="0.25">
      <c r="A320" s="1" t="s">
        <v>639</v>
      </c>
      <c r="B320" s="1" t="s">
        <v>640</v>
      </c>
      <c r="C320" s="18">
        <v>1330</v>
      </c>
      <c r="D320" s="19">
        <v>194.61</v>
      </c>
      <c r="E320" s="20">
        <f t="shared" si="24"/>
        <v>258831.30000000002</v>
      </c>
      <c r="F320" s="18">
        <v>28942</v>
      </c>
      <c r="G320" s="19">
        <v>193.04</v>
      </c>
      <c r="H320" s="20">
        <f t="shared" si="25"/>
        <v>5586963.6799999997</v>
      </c>
      <c r="I320" s="18">
        <v>890</v>
      </c>
      <c r="J320" s="19">
        <v>194.61</v>
      </c>
      <c r="K320" s="20">
        <f t="shared" si="26"/>
        <v>173202.90000000002</v>
      </c>
      <c r="L320" s="18">
        <v>19360</v>
      </c>
      <c r="M320" s="19">
        <v>193.04</v>
      </c>
      <c r="N320" s="20">
        <f t="shared" si="27"/>
        <v>3737254.4</v>
      </c>
      <c r="O320" s="9">
        <f t="shared" si="28"/>
        <v>9756252.2800000012</v>
      </c>
      <c r="P320" s="9">
        <f t="shared" si="29"/>
        <v>69671.296065398608</v>
      </c>
    </row>
    <row r="321" spans="1:16" x14ac:dyDescent="0.25">
      <c r="A321" s="1" t="s">
        <v>641</v>
      </c>
      <c r="B321" s="1" t="s">
        <v>642</v>
      </c>
      <c r="C321" s="18">
        <v>8397</v>
      </c>
      <c r="D321" s="19">
        <v>273.23</v>
      </c>
      <c r="E321" s="20">
        <f t="shared" si="24"/>
        <v>2294312.31</v>
      </c>
      <c r="F321" s="18">
        <v>45107</v>
      </c>
      <c r="G321" s="19">
        <v>270.7</v>
      </c>
      <c r="H321" s="20">
        <f t="shared" si="25"/>
        <v>12210464.9</v>
      </c>
      <c r="I321" s="18">
        <v>3807</v>
      </c>
      <c r="J321" s="19">
        <v>273.23</v>
      </c>
      <c r="K321" s="20">
        <f t="shared" si="26"/>
        <v>1040186.6100000001</v>
      </c>
      <c r="L321" s="18">
        <v>20451</v>
      </c>
      <c r="M321" s="19">
        <v>270.7</v>
      </c>
      <c r="N321" s="20">
        <f t="shared" si="27"/>
        <v>5536085.7000000002</v>
      </c>
      <c r="O321" s="9">
        <f t="shared" si="28"/>
        <v>21081049.52</v>
      </c>
      <c r="P321" s="9">
        <f t="shared" si="29"/>
        <v>150543.87692373706</v>
      </c>
    </row>
    <row r="322" spans="1:16" x14ac:dyDescent="0.25">
      <c r="A322" s="1" t="s">
        <v>643</v>
      </c>
      <c r="B322" s="1" t="s">
        <v>644</v>
      </c>
      <c r="C322" s="18">
        <v>0</v>
      </c>
      <c r="D322" s="19">
        <v>186.98</v>
      </c>
      <c r="E322" s="20">
        <f t="shared" si="24"/>
        <v>0</v>
      </c>
      <c r="F322" s="18">
        <v>6998</v>
      </c>
      <c r="G322" s="19">
        <v>185.61</v>
      </c>
      <c r="H322" s="20">
        <f t="shared" si="25"/>
        <v>1298898.78</v>
      </c>
      <c r="I322" s="18">
        <v>0</v>
      </c>
      <c r="J322" s="19">
        <v>186.98</v>
      </c>
      <c r="K322" s="20">
        <f t="shared" si="26"/>
        <v>0</v>
      </c>
      <c r="L322" s="18">
        <v>10699</v>
      </c>
      <c r="M322" s="19">
        <v>185.61</v>
      </c>
      <c r="N322" s="20">
        <f t="shared" si="27"/>
        <v>1985841.3900000001</v>
      </c>
      <c r="O322" s="9">
        <f t="shared" si="28"/>
        <v>3284740.17</v>
      </c>
      <c r="P322" s="9">
        <f t="shared" si="29"/>
        <v>23456.968753372348</v>
      </c>
    </row>
    <row r="323" spans="1:16" x14ac:dyDescent="0.25">
      <c r="A323" s="1" t="s">
        <v>645</v>
      </c>
      <c r="B323" s="1" t="s">
        <v>646</v>
      </c>
      <c r="C323" s="18">
        <v>8770</v>
      </c>
      <c r="D323" s="19">
        <v>268.60000000000002</v>
      </c>
      <c r="E323" s="20">
        <f t="shared" si="24"/>
        <v>2355622</v>
      </c>
      <c r="F323" s="18">
        <v>25015</v>
      </c>
      <c r="G323" s="19">
        <v>265.89999999999998</v>
      </c>
      <c r="H323" s="20">
        <f t="shared" si="25"/>
        <v>6651488.4999999991</v>
      </c>
      <c r="I323" s="18">
        <v>3417</v>
      </c>
      <c r="J323" s="19">
        <v>268.60000000000002</v>
      </c>
      <c r="K323" s="20">
        <f t="shared" si="26"/>
        <v>917806.20000000007</v>
      </c>
      <c r="L323" s="18">
        <v>9746</v>
      </c>
      <c r="M323" s="19">
        <v>265.89999999999998</v>
      </c>
      <c r="N323" s="20">
        <f t="shared" si="27"/>
        <v>2591461.4</v>
      </c>
      <c r="O323" s="9">
        <f t="shared" si="28"/>
        <v>12516378.1</v>
      </c>
      <c r="P323" s="9">
        <f t="shared" si="29"/>
        <v>89381.891657230837</v>
      </c>
    </row>
    <row r="324" spans="1:16" x14ac:dyDescent="0.25">
      <c r="A324" s="1" t="s">
        <v>647</v>
      </c>
      <c r="B324" s="1" t="s">
        <v>648</v>
      </c>
      <c r="C324" s="18">
        <v>862</v>
      </c>
      <c r="D324" s="19">
        <v>229.64</v>
      </c>
      <c r="E324" s="20">
        <f t="shared" si="24"/>
        <v>197949.68</v>
      </c>
      <c r="F324" s="18">
        <v>11233</v>
      </c>
      <c r="G324" s="19">
        <v>227.75</v>
      </c>
      <c r="H324" s="20">
        <f t="shared" si="25"/>
        <v>2558315.75</v>
      </c>
      <c r="I324" s="18">
        <v>365</v>
      </c>
      <c r="J324" s="19">
        <v>229.64</v>
      </c>
      <c r="K324" s="20">
        <f t="shared" si="26"/>
        <v>83818.599999999991</v>
      </c>
      <c r="L324" s="18">
        <v>4763</v>
      </c>
      <c r="M324" s="19">
        <v>227.75</v>
      </c>
      <c r="N324" s="20">
        <f t="shared" si="27"/>
        <v>1084773.25</v>
      </c>
      <c r="O324" s="9">
        <f t="shared" si="28"/>
        <v>3924857.2800000003</v>
      </c>
      <c r="P324" s="9">
        <f t="shared" si="29"/>
        <v>28028.169600521553</v>
      </c>
    </row>
    <row r="325" spans="1:16" x14ac:dyDescent="0.25">
      <c r="A325" s="1" t="s">
        <v>649</v>
      </c>
      <c r="B325" s="1" t="s">
        <v>650</v>
      </c>
      <c r="C325" s="18">
        <v>550</v>
      </c>
      <c r="D325" s="19">
        <v>255.23</v>
      </c>
      <c r="E325" s="20">
        <f t="shared" si="24"/>
        <v>140376.5</v>
      </c>
      <c r="F325" s="18">
        <v>11119</v>
      </c>
      <c r="G325" s="19">
        <v>252.88</v>
      </c>
      <c r="H325" s="20">
        <f t="shared" si="25"/>
        <v>2811772.7199999997</v>
      </c>
      <c r="I325" s="18">
        <v>136</v>
      </c>
      <c r="J325" s="19">
        <v>255.23</v>
      </c>
      <c r="K325" s="20">
        <f t="shared" si="26"/>
        <v>34711.279999999999</v>
      </c>
      <c r="L325" s="18">
        <v>2756</v>
      </c>
      <c r="M325" s="19">
        <v>252.88</v>
      </c>
      <c r="N325" s="20">
        <f t="shared" si="27"/>
        <v>696937.28</v>
      </c>
      <c r="O325" s="9">
        <f t="shared" si="28"/>
        <v>3683797.78</v>
      </c>
      <c r="P325" s="9">
        <f t="shared" si="29"/>
        <v>26306.716801652663</v>
      </c>
    </row>
    <row r="326" spans="1:16" x14ac:dyDescent="0.25">
      <c r="A326" s="1" t="s">
        <v>651</v>
      </c>
      <c r="B326" s="1" t="s">
        <v>652</v>
      </c>
      <c r="C326" s="18">
        <v>11020</v>
      </c>
      <c r="D326" s="19">
        <v>328.25</v>
      </c>
      <c r="E326" s="20">
        <f t="shared" ref="E326:E389" si="30">D326*C326</f>
        <v>3617315</v>
      </c>
      <c r="F326" s="18">
        <v>22633</v>
      </c>
      <c r="G326" s="19">
        <v>326.23</v>
      </c>
      <c r="H326" s="20">
        <f t="shared" ref="H326:H389" si="31">G326*F326</f>
        <v>7383563.5900000008</v>
      </c>
      <c r="I326" s="18">
        <v>11335</v>
      </c>
      <c r="J326" s="19">
        <v>328.25</v>
      </c>
      <c r="K326" s="20">
        <f t="shared" ref="K326:K389" si="32">J326*I326</f>
        <v>3720713.75</v>
      </c>
      <c r="L326" s="18">
        <v>23279</v>
      </c>
      <c r="M326" s="19">
        <v>326.23</v>
      </c>
      <c r="N326" s="20">
        <f t="shared" ref="N326:N389" si="33">M326*L326</f>
        <v>7594308.1700000009</v>
      </c>
      <c r="O326" s="9">
        <f t="shared" ref="O326:O389" si="34">N326+K326+H326+E326</f>
        <v>22315900.510000002</v>
      </c>
      <c r="P326" s="9">
        <f t="shared" si="29"/>
        <v>159362.18814118137</v>
      </c>
    </row>
    <row r="327" spans="1:16" x14ac:dyDescent="0.25">
      <c r="A327" s="1" t="s">
        <v>653</v>
      </c>
      <c r="B327" s="1" t="s">
        <v>654</v>
      </c>
      <c r="C327" s="18">
        <v>1326</v>
      </c>
      <c r="D327" s="19">
        <v>226.94</v>
      </c>
      <c r="E327" s="20">
        <f t="shared" si="30"/>
        <v>300922.44</v>
      </c>
      <c r="F327" s="18">
        <v>9978</v>
      </c>
      <c r="G327" s="19">
        <v>224.94</v>
      </c>
      <c r="H327" s="20">
        <f t="shared" si="31"/>
        <v>2244451.3199999998</v>
      </c>
      <c r="I327" s="18">
        <v>891</v>
      </c>
      <c r="J327" s="19">
        <v>226.94</v>
      </c>
      <c r="K327" s="20">
        <f t="shared" si="32"/>
        <v>202203.54</v>
      </c>
      <c r="L327" s="18">
        <v>6703</v>
      </c>
      <c r="M327" s="19">
        <v>224.94</v>
      </c>
      <c r="N327" s="20">
        <f t="shared" si="33"/>
        <v>1507772.82</v>
      </c>
      <c r="O327" s="9">
        <f t="shared" si="34"/>
        <v>4255350.12</v>
      </c>
      <c r="P327" s="9">
        <f t="shared" ref="P327:P390" si="35">(O327/$O$4)*$P$4</f>
        <v>30388.283283757963</v>
      </c>
    </row>
    <row r="328" spans="1:16" x14ac:dyDescent="0.25">
      <c r="A328" s="1" t="s">
        <v>655</v>
      </c>
      <c r="B328" s="1" t="s">
        <v>656</v>
      </c>
      <c r="C328" s="18">
        <v>3988</v>
      </c>
      <c r="D328" s="19">
        <v>194.11</v>
      </c>
      <c r="E328" s="20">
        <f t="shared" si="30"/>
        <v>774110.68</v>
      </c>
      <c r="F328" s="18">
        <v>15296</v>
      </c>
      <c r="G328" s="19">
        <v>192.32</v>
      </c>
      <c r="H328" s="20">
        <f t="shared" si="31"/>
        <v>2941726.7199999997</v>
      </c>
      <c r="I328" s="18">
        <v>2973</v>
      </c>
      <c r="J328" s="19">
        <v>194.11</v>
      </c>
      <c r="K328" s="20">
        <f t="shared" si="32"/>
        <v>577089.03</v>
      </c>
      <c r="L328" s="18">
        <v>11404</v>
      </c>
      <c r="M328" s="19">
        <v>192.32</v>
      </c>
      <c r="N328" s="20">
        <f t="shared" si="33"/>
        <v>2193217.2799999998</v>
      </c>
      <c r="O328" s="9">
        <f t="shared" si="34"/>
        <v>6486143.709999999</v>
      </c>
      <c r="P328" s="9">
        <f t="shared" si="35"/>
        <v>46318.814414886459</v>
      </c>
    </row>
    <row r="329" spans="1:16" x14ac:dyDescent="0.25">
      <c r="A329" s="1" t="s">
        <v>657</v>
      </c>
      <c r="B329" s="1" t="s">
        <v>658</v>
      </c>
      <c r="C329" s="18">
        <v>9502</v>
      </c>
      <c r="D329" s="19">
        <v>296.49</v>
      </c>
      <c r="E329" s="20">
        <f t="shared" si="30"/>
        <v>2817247.98</v>
      </c>
      <c r="F329" s="18">
        <v>50102</v>
      </c>
      <c r="G329" s="19">
        <v>293.73</v>
      </c>
      <c r="H329" s="20">
        <f t="shared" si="31"/>
        <v>14716460.460000001</v>
      </c>
      <c r="I329" s="18">
        <v>3702</v>
      </c>
      <c r="J329" s="19">
        <v>296.49</v>
      </c>
      <c r="K329" s="20">
        <f t="shared" si="32"/>
        <v>1097605.98</v>
      </c>
      <c r="L329" s="18">
        <v>19519</v>
      </c>
      <c r="M329" s="19">
        <v>293.73</v>
      </c>
      <c r="N329" s="20">
        <f t="shared" si="33"/>
        <v>5733315.8700000001</v>
      </c>
      <c r="O329" s="9">
        <f t="shared" si="34"/>
        <v>24364630.290000003</v>
      </c>
      <c r="P329" s="9">
        <f t="shared" si="35"/>
        <v>173992.56617609409</v>
      </c>
    </row>
    <row r="330" spans="1:16" x14ac:dyDescent="0.25">
      <c r="A330" s="1" t="s">
        <v>659</v>
      </c>
      <c r="B330" s="1" t="s">
        <v>660</v>
      </c>
      <c r="C330" s="18">
        <v>2956</v>
      </c>
      <c r="D330" s="19">
        <v>296.81</v>
      </c>
      <c r="E330" s="20">
        <f t="shared" si="30"/>
        <v>877370.36</v>
      </c>
      <c r="F330" s="18">
        <v>37482</v>
      </c>
      <c r="G330" s="19">
        <v>294.54000000000002</v>
      </c>
      <c r="H330" s="20">
        <f t="shared" si="31"/>
        <v>11039948.280000001</v>
      </c>
      <c r="I330" s="18">
        <v>2350</v>
      </c>
      <c r="J330" s="19">
        <v>296.81</v>
      </c>
      <c r="K330" s="20">
        <f t="shared" si="32"/>
        <v>697503.5</v>
      </c>
      <c r="L330" s="18">
        <v>29795</v>
      </c>
      <c r="M330" s="19">
        <v>294.54000000000002</v>
      </c>
      <c r="N330" s="20">
        <f t="shared" si="33"/>
        <v>8775819.3000000007</v>
      </c>
      <c r="O330" s="9">
        <f t="shared" si="34"/>
        <v>21390641.440000001</v>
      </c>
      <c r="P330" s="9">
        <f t="shared" si="35"/>
        <v>152754.73307000467</v>
      </c>
    </row>
    <row r="331" spans="1:16" x14ac:dyDescent="0.25">
      <c r="A331" s="1" t="s">
        <v>661</v>
      </c>
      <c r="B331" s="1" t="s">
        <v>662</v>
      </c>
      <c r="C331" s="18">
        <v>6797</v>
      </c>
      <c r="D331" s="19">
        <v>277.26</v>
      </c>
      <c r="E331" s="20">
        <f t="shared" si="30"/>
        <v>1884536.22</v>
      </c>
      <c r="F331" s="18">
        <v>27253</v>
      </c>
      <c r="G331" s="19">
        <v>274.56</v>
      </c>
      <c r="H331" s="20">
        <f t="shared" si="31"/>
        <v>7482583.6799999997</v>
      </c>
      <c r="I331" s="18">
        <v>4523</v>
      </c>
      <c r="J331" s="19">
        <v>277.26</v>
      </c>
      <c r="K331" s="20">
        <f t="shared" si="32"/>
        <v>1254046.98</v>
      </c>
      <c r="L331" s="18">
        <v>18134</v>
      </c>
      <c r="M331" s="19">
        <v>274.56</v>
      </c>
      <c r="N331" s="20">
        <f t="shared" si="33"/>
        <v>4978871.04</v>
      </c>
      <c r="O331" s="9">
        <f t="shared" si="34"/>
        <v>15600037.92</v>
      </c>
      <c r="P331" s="9">
        <f t="shared" si="35"/>
        <v>111402.90650169257</v>
      </c>
    </row>
    <row r="332" spans="1:16" x14ac:dyDescent="0.25">
      <c r="A332" s="1" t="s">
        <v>663</v>
      </c>
      <c r="B332" s="1" t="s">
        <v>664</v>
      </c>
      <c r="C332" s="18">
        <v>8241</v>
      </c>
      <c r="D332" s="19">
        <v>207.21</v>
      </c>
      <c r="E332" s="20">
        <f t="shared" si="30"/>
        <v>1707617.61</v>
      </c>
      <c r="F332" s="18">
        <v>26119</v>
      </c>
      <c r="G332" s="19">
        <v>205.74</v>
      </c>
      <c r="H332" s="20">
        <f t="shared" si="31"/>
        <v>5373723.0600000005</v>
      </c>
      <c r="I332" s="18">
        <v>4299</v>
      </c>
      <c r="J332" s="19">
        <v>207.21</v>
      </c>
      <c r="K332" s="20">
        <f t="shared" si="32"/>
        <v>890795.79</v>
      </c>
      <c r="L332" s="18">
        <v>13624</v>
      </c>
      <c r="M332" s="19">
        <v>205.74</v>
      </c>
      <c r="N332" s="20">
        <f t="shared" si="33"/>
        <v>2803001.7600000002</v>
      </c>
      <c r="O332" s="9">
        <f t="shared" si="34"/>
        <v>10775138.220000001</v>
      </c>
      <c r="P332" s="9">
        <f t="shared" si="35"/>
        <v>76947.358834719693</v>
      </c>
    </row>
    <row r="333" spans="1:16" x14ac:dyDescent="0.25">
      <c r="A333" s="1" t="s">
        <v>665</v>
      </c>
      <c r="B333" s="1" t="s">
        <v>666</v>
      </c>
      <c r="C333" s="18">
        <v>0</v>
      </c>
      <c r="D333" s="19">
        <v>192.88</v>
      </c>
      <c r="E333" s="20">
        <f t="shared" si="30"/>
        <v>0</v>
      </c>
      <c r="F333" s="18">
        <v>7772</v>
      </c>
      <c r="G333" s="19">
        <v>191.22</v>
      </c>
      <c r="H333" s="20">
        <f t="shared" si="31"/>
        <v>1486161.84</v>
      </c>
      <c r="I333" s="18">
        <v>0</v>
      </c>
      <c r="J333" s="19">
        <v>192.88</v>
      </c>
      <c r="K333" s="20">
        <f t="shared" si="32"/>
        <v>0</v>
      </c>
      <c r="L333" s="18">
        <v>8362</v>
      </c>
      <c r="M333" s="19">
        <v>191.22</v>
      </c>
      <c r="N333" s="20">
        <f t="shared" si="33"/>
        <v>1598981.64</v>
      </c>
      <c r="O333" s="9">
        <f t="shared" si="34"/>
        <v>3085143.48</v>
      </c>
      <c r="P333" s="9">
        <f t="shared" si="35"/>
        <v>22031.609949236998</v>
      </c>
    </row>
    <row r="334" spans="1:16" x14ac:dyDescent="0.25">
      <c r="A334" s="1" t="s">
        <v>667</v>
      </c>
      <c r="B334" s="1" t="s">
        <v>668</v>
      </c>
      <c r="C334" s="18">
        <v>8281</v>
      </c>
      <c r="D334" s="19">
        <v>203.89</v>
      </c>
      <c r="E334" s="20">
        <f t="shared" si="30"/>
        <v>1688413.0899999999</v>
      </c>
      <c r="F334" s="18">
        <v>19393</v>
      </c>
      <c r="G334" s="19">
        <v>202.07</v>
      </c>
      <c r="H334" s="20">
        <f t="shared" si="31"/>
        <v>3918743.51</v>
      </c>
      <c r="I334" s="18">
        <v>5039</v>
      </c>
      <c r="J334" s="19">
        <v>203.89</v>
      </c>
      <c r="K334" s="20">
        <f t="shared" si="32"/>
        <v>1027401.71</v>
      </c>
      <c r="L334" s="18">
        <v>11799</v>
      </c>
      <c r="M334" s="19">
        <v>202.07</v>
      </c>
      <c r="N334" s="20">
        <f t="shared" si="33"/>
        <v>2384223.9299999997</v>
      </c>
      <c r="O334" s="9">
        <f t="shared" si="34"/>
        <v>9018782.2399999984</v>
      </c>
      <c r="P334" s="9">
        <f t="shared" si="35"/>
        <v>64404.879000566259</v>
      </c>
    </row>
    <row r="335" spans="1:16" x14ac:dyDescent="0.25">
      <c r="A335" s="1" t="s">
        <v>669</v>
      </c>
      <c r="B335" s="1" t="s">
        <v>670</v>
      </c>
      <c r="C335" s="18">
        <v>5462</v>
      </c>
      <c r="D335" s="19">
        <v>199.59</v>
      </c>
      <c r="E335" s="20">
        <f t="shared" si="30"/>
        <v>1090160.58</v>
      </c>
      <c r="F335" s="18">
        <v>17863</v>
      </c>
      <c r="G335" s="19">
        <v>197.94</v>
      </c>
      <c r="H335" s="20">
        <f t="shared" si="31"/>
        <v>3535802.2199999997</v>
      </c>
      <c r="I335" s="18">
        <v>4088</v>
      </c>
      <c r="J335" s="19">
        <v>199.59</v>
      </c>
      <c r="K335" s="20">
        <f t="shared" si="32"/>
        <v>815923.92</v>
      </c>
      <c r="L335" s="18">
        <v>13371</v>
      </c>
      <c r="M335" s="19">
        <v>197.94</v>
      </c>
      <c r="N335" s="20">
        <f t="shared" si="33"/>
        <v>2646655.7399999998</v>
      </c>
      <c r="O335" s="9">
        <f t="shared" si="34"/>
        <v>8088542.459999999</v>
      </c>
      <c r="P335" s="9">
        <f t="shared" si="35"/>
        <v>57761.85571005012</v>
      </c>
    </row>
    <row r="336" spans="1:16" x14ac:dyDescent="0.25">
      <c r="A336" s="1" t="s">
        <v>671</v>
      </c>
      <c r="B336" s="1" t="s">
        <v>672</v>
      </c>
      <c r="C336" s="18">
        <v>189</v>
      </c>
      <c r="D336" s="19">
        <v>202.1</v>
      </c>
      <c r="E336" s="20">
        <f t="shared" si="30"/>
        <v>38196.9</v>
      </c>
      <c r="F336" s="18">
        <v>25826</v>
      </c>
      <c r="G336" s="19">
        <v>200.38</v>
      </c>
      <c r="H336" s="20">
        <f t="shared" si="31"/>
        <v>5175013.88</v>
      </c>
      <c r="I336" s="18">
        <v>178</v>
      </c>
      <c r="J336" s="19">
        <v>202.1</v>
      </c>
      <c r="K336" s="20">
        <f t="shared" si="32"/>
        <v>35973.799999999996</v>
      </c>
      <c r="L336" s="18">
        <v>24298</v>
      </c>
      <c r="M336" s="19">
        <v>200.38</v>
      </c>
      <c r="N336" s="20">
        <f t="shared" si="33"/>
        <v>4868833.24</v>
      </c>
      <c r="O336" s="9">
        <f t="shared" si="34"/>
        <v>10118017.82</v>
      </c>
      <c r="P336" s="9">
        <f t="shared" si="35"/>
        <v>72254.734184897374</v>
      </c>
    </row>
    <row r="337" spans="1:16" x14ac:dyDescent="0.25">
      <c r="A337" s="1" t="s">
        <v>673</v>
      </c>
      <c r="B337" s="1" t="s">
        <v>674</v>
      </c>
      <c r="C337" s="18">
        <v>1667</v>
      </c>
      <c r="D337" s="19">
        <v>242.55</v>
      </c>
      <c r="E337" s="20">
        <f t="shared" si="30"/>
        <v>404330.85000000003</v>
      </c>
      <c r="F337" s="18">
        <v>1803</v>
      </c>
      <c r="G337" s="19">
        <v>240.61</v>
      </c>
      <c r="H337" s="20">
        <f t="shared" si="31"/>
        <v>433819.83</v>
      </c>
      <c r="I337" s="18">
        <v>739</v>
      </c>
      <c r="J337" s="19">
        <v>242.55</v>
      </c>
      <c r="K337" s="20">
        <f t="shared" si="32"/>
        <v>179244.45</v>
      </c>
      <c r="L337" s="18">
        <v>800</v>
      </c>
      <c r="M337" s="19">
        <v>240.61</v>
      </c>
      <c r="N337" s="20">
        <f t="shared" si="33"/>
        <v>192488</v>
      </c>
      <c r="O337" s="9">
        <f t="shared" si="34"/>
        <v>1209883.1300000001</v>
      </c>
      <c r="P337" s="9">
        <f t="shared" si="35"/>
        <v>8640.0108705226266</v>
      </c>
    </row>
    <row r="338" spans="1:16" x14ac:dyDescent="0.25">
      <c r="A338" s="1" t="s">
        <v>675</v>
      </c>
      <c r="B338" s="1" t="s">
        <v>676</v>
      </c>
      <c r="C338" s="18">
        <v>108</v>
      </c>
      <c r="D338" s="19">
        <v>220.52</v>
      </c>
      <c r="E338" s="20">
        <f t="shared" si="30"/>
        <v>23816.16</v>
      </c>
      <c r="F338" s="18">
        <v>10479</v>
      </c>
      <c r="G338" s="19">
        <v>218.88</v>
      </c>
      <c r="H338" s="20">
        <f t="shared" si="31"/>
        <v>2293643.52</v>
      </c>
      <c r="I338" s="18">
        <v>0</v>
      </c>
      <c r="J338" s="19">
        <v>220.52</v>
      </c>
      <c r="K338" s="20">
        <f t="shared" si="32"/>
        <v>0</v>
      </c>
      <c r="L338" s="18">
        <v>0</v>
      </c>
      <c r="M338" s="19">
        <v>218.88</v>
      </c>
      <c r="N338" s="20">
        <f t="shared" si="33"/>
        <v>0</v>
      </c>
      <c r="O338" s="9">
        <f t="shared" si="34"/>
        <v>2317459.6800000002</v>
      </c>
      <c r="P338" s="9">
        <f t="shared" si="35"/>
        <v>16549.430544748469</v>
      </c>
    </row>
    <row r="339" spans="1:16" x14ac:dyDescent="0.25">
      <c r="A339" s="1" t="s">
        <v>677</v>
      </c>
      <c r="B339" s="1" t="s">
        <v>678</v>
      </c>
      <c r="C339" s="18">
        <v>5147</v>
      </c>
      <c r="D339" s="19">
        <v>270.95</v>
      </c>
      <c r="E339" s="20">
        <f t="shared" si="30"/>
        <v>1394579.65</v>
      </c>
      <c r="F339" s="18">
        <v>6215</v>
      </c>
      <c r="G339" s="19">
        <v>269.11</v>
      </c>
      <c r="H339" s="20">
        <f t="shared" si="31"/>
        <v>1672518.6500000001</v>
      </c>
      <c r="I339" s="18">
        <v>1759</v>
      </c>
      <c r="J339" s="19">
        <v>270.95</v>
      </c>
      <c r="K339" s="20">
        <f t="shared" si="32"/>
        <v>476601.05</v>
      </c>
      <c r="L339" s="18">
        <v>2125</v>
      </c>
      <c r="M339" s="19">
        <v>269.11</v>
      </c>
      <c r="N339" s="20">
        <f t="shared" si="33"/>
        <v>571858.75</v>
      </c>
      <c r="O339" s="9">
        <f t="shared" si="34"/>
        <v>4115558.1</v>
      </c>
      <c r="P339" s="9">
        <f t="shared" si="35"/>
        <v>29390.001265880481</v>
      </c>
    </row>
    <row r="340" spans="1:16" x14ac:dyDescent="0.25">
      <c r="A340" s="1" t="s">
        <v>679</v>
      </c>
      <c r="B340" s="1" t="s">
        <v>680</v>
      </c>
      <c r="C340" s="18">
        <v>0</v>
      </c>
      <c r="D340" s="19">
        <v>173.49</v>
      </c>
      <c r="E340" s="20">
        <f t="shared" si="30"/>
        <v>0</v>
      </c>
      <c r="F340" s="18">
        <v>10824</v>
      </c>
      <c r="G340" s="19">
        <v>172.14</v>
      </c>
      <c r="H340" s="20">
        <f t="shared" si="31"/>
        <v>1863243.3599999999</v>
      </c>
      <c r="I340" s="18">
        <v>0</v>
      </c>
      <c r="J340" s="19">
        <v>173.49</v>
      </c>
      <c r="K340" s="20">
        <f t="shared" si="32"/>
        <v>0</v>
      </c>
      <c r="L340" s="18">
        <v>4674</v>
      </c>
      <c r="M340" s="19">
        <v>172.14</v>
      </c>
      <c r="N340" s="20">
        <f t="shared" si="33"/>
        <v>804582.36</v>
      </c>
      <c r="O340" s="9">
        <f t="shared" si="34"/>
        <v>2667825.7199999997</v>
      </c>
      <c r="P340" s="9">
        <f t="shared" si="35"/>
        <v>19051.462616442834</v>
      </c>
    </row>
    <row r="341" spans="1:16" x14ac:dyDescent="0.25">
      <c r="A341" s="1" t="s">
        <v>681</v>
      </c>
      <c r="B341" s="1" t="s">
        <v>682</v>
      </c>
      <c r="C341" s="18">
        <v>9597</v>
      </c>
      <c r="D341" s="19">
        <v>273.97000000000003</v>
      </c>
      <c r="E341" s="20">
        <f t="shared" si="30"/>
        <v>2629290.0900000003</v>
      </c>
      <c r="F341" s="18">
        <v>56745</v>
      </c>
      <c r="G341" s="19">
        <v>271.68</v>
      </c>
      <c r="H341" s="20">
        <f t="shared" si="31"/>
        <v>15416481.6</v>
      </c>
      <c r="I341" s="18">
        <v>4817</v>
      </c>
      <c r="J341" s="19">
        <v>273.97000000000003</v>
      </c>
      <c r="K341" s="20">
        <f t="shared" si="32"/>
        <v>1319713.4900000002</v>
      </c>
      <c r="L341" s="18">
        <v>28481</v>
      </c>
      <c r="M341" s="19">
        <v>271.68</v>
      </c>
      <c r="N341" s="20">
        <f t="shared" si="33"/>
        <v>7737718.0800000001</v>
      </c>
      <c r="O341" s="9">
        <f t="shared" si="34"/>
        <v>27103203.260000002</v>
      </c>
      <c r="P341" s="9">
        <f t="shared" si="35"/>
        <v>193549.2486719641</v>
      </c>
    </row>
    <row r="342" spans="1:16" x14ac:dyDescent="0.25">
      <c r="A342" s="1" t="s">
        <v>683</v>
      </c>
      <c r="B342" s="1" t="s">
        <v>684</v>
      </c>
      <c r="C342" s="18">
        <v>6865</v>
      </c>
      <c r="D342" s="19">
        <v>264.88</v>
      </c>
      <c r="E342" s="20">
        <f t="shared" si="30"/>
        <v>1818401.2</v>
      </c>
      <c r="F342" s="18">
        <v>35353</v>
      </c>
      <c r="G342" s="19">
        <v>262.49</v>
      </c>
      <c r="H342" s="20">
        <f t="shared" si="31"/>
        <v>9279808.9700000007</v>
      </c>
      <c r="I342" s="18">
        <v>3139</v>
      </c>
      <c r="J342" s="19">
        <v>264.88</v>
      </c>
      <c r="K342" s="20">
        <f t="shared" si="32"/>
        <v>831458.32</v>
      </c>
      <c r="L342" s="18">
        <v>16168</v>
      </c>
      <c r="M342" s="19">
        <v>262.49</v>
      </c>
      <c r="N342" s="20">
        <f t="shared" si="33"/>
        <v>4243938.32</v>
      </c>
      <c r="O342" s="9">
        <f t="shared" si="34"/>
        <v>16173606.810000001</v>
      </c>
      <c r="P342" s="9">
        <f t="shared" si="35"/>
        <v>115498.87355976173</v>
      </c>
    </row>
    <row r="343" spans="1:16" x14ac:dyDescent="0.25">
      <c r="A343" s="1" t="s">
        <v>685</v>
      </c>
      <c r="B343" s="1" t="s">
        <v>686</v>
      </c>
      <c r="C343" s="18">
        <v>3046</v>
      </c>
      <c r="D343" s="19">
        <v>252.66</v>
      </c>
      <c r="E343" s="20">
        <f t="shared" si="30"/>
        <v>769602.36</v>
      </c>
      <c r="F343" s="18">
        <v>16863</v>
      </c>
      <c r="G343" s="19">
        <v>250.53</v>
      </c>
      <c r="H343" s="20">
        <f t="shared" si="31"/>
        <v>4224687.3899999997</v>
      </c>
      <c r="I343" s="18">
        <v>1658</v>
      </c>
      <c r="J343" s="19">
        <v>252.66</v>
      </c>
      <c r="K343" s="20">
        <f t="shared" si="32"/>
        <v>418910.27999999997</v>
      </c>
      <c r="L343" s="18">
        <v>9177</v>
      </c>
      <c r="M343" s="19">
        <v>250.53</v>
      </c>
      <c r="N343" s="20">
        <f t="shared" si="33"/>
        <v>2299113.81</v>
      </c>
      <c r="O343" s="9">
        <f t="shared" si="34"/>
        <v>7712313.8399999999</v>
      </c>
      <c r="P343" s="9">
        <f t="shared" si="35"/>
        <v>55075.133921804576</v>
      </c>
    </row>
    <row r="344" spans="1:16" x14ac:dyDescent="0.25">
      <c r="A344" s="1" t="s">
        <v>687</v>
      </c>
      <c r="B344" s="1" t="s">
        <v>688</v>
      </c>
      <c r="C344" s="18">
        <v>4298</v>
      </c>
      <c r="D344" s="19">
        <v>260.39</v>
      </c>
      <c r="E344" s="20">
        <f t="shared" si="30"/>
        <v>1119156.22</v>
      </c>
      <c r="F344" s="18">
        <v>37824</v>
      </c>
      <c r="G344" s="19">
        <v>258.01</v>
      </c>
      <c r="H344" s="20">
        <f t="shared" si="31"/>
        <v>9758970.2400000002</v>
      </c>
      <c r="I344" s="18">
        <v>1192</v>
      </c>
      <c r="J344" s="19">
        <v>260.39</v>
      </c>
      <c r="K344" s="20">
        <f t="shared" si="32"/>
        <v>310384.88</v>
      </c>
      <c r="L344" s="18">
        <v>10490</v>
      </c>
      <c r="M344" s="19">
        <v>258.01</v>
      </c>
      <c r="N344" s="20">
        <f t="shared" si="33"/>
        <v>2706524.9</v>
      </c>
      <c r="O344" s="9">
        <f t="shared" si="34"/>
        <v>13895036.24</v>
      </c>
      <c r="P344" s="9">
        <f t="shared" si="35"/>
        <v>99227.157717213428</v>
      </c>
    </row>
    <row r="345" spans="1:16" x14ac:dyDescent="0.25">
      <c r="A345" s="1" t="s">
        <v>689</v>
      </c>
      <c r="B345" s="1" t="s">
        <v>690</v>
      </c>
      <c r="C345" s="18">
        <v>956</v>
      </c>
      <c r="D345" s="19">
        <v>270.56</v>
      </c>
      <c r="E345" s="20">
        <f t="shared" si="30"/>
        <v>258655.36000000002</v>
      </c>
      <c r="F345" s="18">
        <v>9467</v>
      </c>
      <c r="G345" s="19">
        <v>268.37</v>
      </c>
      <c r="H345" s="20">
        <f t="shared" si="31"/>
        <v>2540658.79</v>
      </c>
      <c r="I345" s="18">
        <v>543</v>
      </c>
      <c r="J345" s="19">
        <v>270.56</v>
      </c>
      <c r="K345" s="20">
        <f t="shared" si="32"/>
        <v>146914.07999999999</v>
      </c>
      <c r="L345" s="18">
        <v>5374</v>
      </c>
      <c r="M345" s="19">
        <v>268.37</v>
      </c>
      <c r="N345" s="20">
        <f t="shared" si="33"/>
        <v>1442220.3800000001</v>
      </c>
      <c r="O345" s="9">
        <f t="shared" si="34"/>
        <v>4388448.6100000003</v>
      </c>
      <c r="P345" s="9">
        <f t="shared" si="35"/>
        <v>31338.765501366986</v>
      </c>
    </row>
    <row r="346" spans="1:16" x14ac:dyDescent="0.25">
      <c r="A346" s="1" t="s">
        <v>691</v>
      </c>
      <c r="B346" s="1" t="s">
        <v>692</v>
      </c>
      <c r="C346" s="18">
        <v>42</v>
      </c>
      <c r="D346" s="19">
        <v>169.9</v>
      </c>
      <c r="E346" s="20">
        <f t="shared" si="30"/>
        <v>7135.8</v>
      </c>
      <c r="F346" s="18">
        <v>4036</v>
      </c>
      <c r="G346" s="19">
        <v>168.66</v>
      </c>
      <c r="H346" s="20">
        <f t="shared" si="31"/>
        <v>680711.76</v>
      </c>
      <c r="I346" s="18">
        <v>67</v>
      </c>
      <c r="J346" s="19">
        <v>169.9</v>
      </c>
      <c r="K346" s="20">
        <f t="shared" si="32"/>
        <v>11383.300000000001</v>
      </c>
      <c r="L346" s="18">
        <v>6450</v>
      </c>
      <c r="M346" s="19">
        <v>168.66</v>
      </c>
      <c r="N346" s="20">
        <f t="shared" si="33"/>
        <v>1087857</v>
      </c>
      <c r="O346" s="9">
        <f t="shared" si="34"/>
        <v>1787087.86</v>
      </c>
      <c r="P346" s="9">
        <f t="shared" si="35"/>
        <v>12761.942169554026</v>
      </c>
    </row>
    <row r="347" spans="1:16" x14ac:dyDescent="0.25">
      <c r="A347" s="1" t="s">
        <v>693</v>
      </c>
      <c r="B347" s="1" t="s">
        <v>694</v>
      </c>
      <c r="C347" s="18">
        <v>0</v>
      </c>
      <c r="D347" s="19">
        <v>276.02</v>
      </c>
      <c r="E347" s="20">
        <f t="shared" si="30"/>
        <v>0</v>
      </c>
      <c r="F347" s="18">
        <v>19554</v>
      </c>
      <c r="G347" s="19">
        <v>273.77</v>
      </c>
      <c r="H347" s="20">
        <f t="shared" si="31"/>
        <v>5353298.58</v>
      </c>
      <c r="I347" s="18">
        <v>0</v>
      </c>
      <c r="J347" s="19">
        <v>276.02</v>
      </c>
      <c r="K347" s="20">
        <f t="shared" si="32"/>
        <v>0</v>
      </c>
      <c r="L347" s="18">
        <v>12011</v>
      </c>
      <c r="M347" s="19">
        <v>273.77</v>
      </c>
      <c r="N347" s="20">
        <f t="shared" si="33"/>
        <v>3288251.4699999997</v>
      </c>
      <c r="O347" s="9">
        <f t="shared" si="34"/>
        <v>8641550.0500000007</v>
      </c>
      <c r="P347" s="9">
        <f t="shared" si="35"/>
        <v>61710.99052365937</v>
      </c>
    </row>
    <row r="348" spans="1:16" x14ac:dyDescent="0.25">
      <c r="A348" s="1" t="s">
        <v>695</v>
      </c>
      <c r="B348" s="1" t="s">
        <v>696</v>
      </c>
      <c r="C348" s="18">
        <v>120</v>
      </c>
      <c r="D348" s="19">
        <v>214.36</v>
      </c>
      <c r="E348" s="20">
        <f t="shared" si="30"/>
        <v>25723.200000000001</v>
      </c>
      <c r="F348" s="18">
        <v>6644</v>
      </c>
      <c r="G348" s="19">
        <v>212.52</v>
      </c>
      <c r="H348" s="20">
        <f t="shared" si="31"/>
        <v>1411982.8800000001</v>
      </c>
      <c r="I348" s="18">
        <v>202</v>
      </c>
      <c r="J348" s="19">
        <v>214.36</v>
      </c>
      <c r="K348" s="20">
        <f t="shared" si="32"/>
        <v>43300.72</v>
      </c>
      <c r="L348" s="18">
        <v>11167</v>
      </c>
      <c r="M348" s="19">
        <v>212.52</v>
      </c>
      <c r="N348" s="20">
        <f t="shared" si="33"/>
        <v>2373210.8400000003</v>
      </c>
      <c r="O348" s="9">
        <f t="shared" si="34"/>
        <v>3854217.6400000006</v>
      </c>
      <c r="P348" s="9">
        <f t="shared" si="35"/>
        <v>27523.71818504492</v>
      </c>
    </row>
    <row r="349" spans="1:16" x14ac:dyDescent="0.25">
      <c r="A349" s="1" t="s">
        <v>697</v>
      </c>
      <c r="B349" s="1" t="s">
        <v>698</v>
      </c>
      <c r="C349" s="18">
        <v>0</v>
      </c>
      <c r="D349" s="19">
        <v>182.03</v>
      </c>
      <c r="E349" s="20">
        <f t="shared" si="30"/>
        <v>0</v>
      </c>
      <c r="F349" s="18">
        <v>943</v>
      </c>
      <c r="G349" s="19">
        <v>180.8</v>
      </c>
      <c r="H349" s="20">
        <f t="shared" si="31"/>
        <v>170494.40000000002</v>
      </c>
      <c r="I349" s="18">
        <v>0</v>
      </c>
      <c r="J349" s="19">
        <v>182.03</v>
      </c>
      <c r="K349" s="20">
        <f t="shared" si="32"/>
        <v>0</v>
      </c>
      <c r="L349" s="18">
        <v>1539</v>
      </c>
      <c r="M349" s="19">
        <v>180.8</v>
      </c>
      <c r="N349" s="20">
        <f t="shared" si="33"/>
        <v>278251.2</v>
      </c>
      <c r="O349" s="9">
        <f t="shared" si="34"/>
        <v>448745.60000000003</v>
      </c>
      <c r="P349" s="9">
        <f t="shared" si="35"/>
        <v>3204.5796539862472</v>
      </c>
    </row>
    <row r="350" spans="1:16" x14ac:dyDescent="0.25">
      <c r="A350" s="1" t="s">
        <v>699</v>
      </c>
      <c r="B350" s="1" t="s">
        <v>700</v>
      </c>
      <c r="C350" s="18">
        <v>733</v>
      </c>
      <c r="D350" s="19">
        <v>250.96</v>
      </c>
      <c r="E350" s="20">
        <f t="shared" si="30"/>
        <v>183953.68</v>
      </c>
      <c r="F350" s="18">
        <v>24102</v>
      </c>
      <c r="G350" s="19">
        <v>248.54</v>
      </c>
      <c r="H350" s="20">
        <f t="shared" si="31"/>
        <v>5990311.0800000001</v>
      </c>
      <c r="I350" s="18">
        <v>532</v>
      </c>
      <c r="J350" s="19">
        <v>250.96</v>
      </c>
      <c r="K350" s="20">
        <f t="shared" si="32"/>
        <v>133510.72</v>
      </c>
      <c r="L350" s="18">
        <v>17497</v>
      </c>
      <c r="M350" s="19">
        <v>248.54</v>
      </c>
      <c r="N350" s="20">
        <f t="shared" si="33"/>
        <v>4348704.38</v>
      </c>
      <c r="O350" s="9">
        <f t="shared" si="34"/>
        <v>10656479.859999999</v>
      </c>
      <c r="P350" s="9">
        <f t="shared" si="35"/>
        <v>76099.996395441456</v>
      </c>
    </row>
    <row r="351" spans="1:16" x14ac:dyDescent="0.25">
      <c r="A351" s="1" t="s">
        <v>701</v>
      </c>
      <c r="B351" s="1" t="s">
        <v>702</v>
      </c>
      <c r="C351" s="18">
        <v>665</v>
      </c>
      <c r="D351" s="19">
        <v>226.35</v>
      </c>
      <c r="E351" s="20">
        <f t="shared" si="30"/>
        <v>150522.75</v>
      </c>
      <c r="F351" s="18">
        <v>16752</v>
      </c>
      <c r="G351" s="19">
        <v>224.86</v>
      </c>
      <c r="H351" s="20">
        <f t="shared" si="31"/>
        <v>3766854.72</v>
      </c>
      <c r="I351" s="18">
        <v>686</v>
      </c>
      <c r="J351" s="19">
        <v>226.35</v>
      </c>
      <c r="K351" s="20">
        <f t="shared" si="32"/>
        <v>155276.1</v>
      </c>
      <c r="L351" s="18">
        <v>17278</v>
      </c>
      <c r="M351" s="19">
        <v>224.86</v>
      </c>
      <c r="N351" s="20">
        <f t="shared" si="33"/>
        <v>3885131.08</v>
      </c>
      <c r="O351" s="9">
        <f t="shared" si="34"/>
        <v>7957784.6500000004</v>
      </c>
      <c r="P351" s="9">
        <f t="shared" si="35"/>
        <v>56828.088743809574</v>
      </c>
    </row>
    <row r="352" spans="1:16" x14ac:dyDescent="0.25">
      <c r="A352" s="1" t="s">
        <v>703</v>
      </c>
      <c r="B352" s="1" t="s">
        <v>704</v>
      </c>
      <c r="C352" s="18">
        <v>1580</v>
      </c>
      <c r="D352" s="19">
        <v>216.54</v>
      </c>
      <c r="E352" s="20">
        <f t="shared" si="30"/>
        <v>342133.2</v>
      </c>
      <c r="F352" s="18">
        <v>27477</v>
      </c>
      <c r="G352" s="19">
        <v>214.95</v>
      </c>
      <c r="H352" s="20">
        <f t="shared" si="31"/>
        <v>5906181.1499999994</v>
      </c>
      <c r="I352" s="18">
        <v>0</v>
      </c>
      <c r="J352" s="19">
        <v>216.54</v>
      </c>
      <c r="K352" s="20">
        <f t="shared" si="32"/>
        <v>0</v>
      </c>
      <c r="L352" s="18">
        <v>0</v>
      </c>
      <c r="M352" s="19">
        <v>214.95</v>
      </c>
      <c r="N352" s="20">
        <f t="shared" si="33"/>
        <v>0</v>
      </c>
      <c r="O352" s="9">
        <f t="shared" si="34"/>
        <v>6248314.3499999996</v>
      </c>
      <c r="P352" s="9">
        <f t="shared" si="35"/>
        <v>44620.428674331961</v>
      </c>
    </row>
    <row r="353" spans="1:16" x14ac:dyDescent="0.25">
      <c r="A353" s="1" t="s">
        <v>705</v>
      </c>
      <c r="B353" s="1" t="s">
        <v>706</v>
      </c>
      <c r="C353" s="18">
        <v>0</v>
      </c>
      <c r="D353" s="19">
        <v>188.25</v>
      </c>
      <c r="E353" s="20">
        <f t="shared" si="30"/>
        <v>0</v>
      </c>
      <c r="F353" s="18">
        <v>11296</v>
      </c>
      <c r="G353" s="19">
        <v>186.53</v>
      </c>
      <c r="H353" s="20">
        <f t="shared" si="31"/>
        <v>2107042.88</v>
      </c>
      <c r="I353" s="18">
        <v>0</v>
      </c>
      <c r="J353" s="19">
        <v>188.25</v>
      </c>
      <c r="K353" s="20">
        <f t="shared" si="32"/>
        <v>0</v>
      </c>
      <c r="L353" s="18">
        <v>2665</v>
      </c>
      <c r="M353" s="19">
        <v>186.53</v>
      </c>
      <c r="N353" s="20">
        <f t="shared" si="33"/>
        <v>497102.45</v>
      </c>
      <c r="O353" s="9">
        <f t="shared" si="34"/>
        <v>2604145.33</v>
      </c>
      <c r="P353" s="9">
        <f t="shared" si="35"/>
        <v>18596.70855946287</v>
      </c>
    </row>
    <row r="354" spans="1:16" x14ac:dyDescent="0.25">
      <c r="A354" s="1" t="s">
        <v>707</v>
      </c>
      <c r="B354" s="1" t="s">
        <v>708</v>
      </c>
      <c r="C354" s="18">
        <v>16</v>
      </c>
      <c r="D354" s="19">
        <v>224.86</v>
      </c>
      <c r="E354" s="20">
        <f t="shared" si="30"/>
        <v>3597.76</v>
      </c>
      <c r="F354" s="18">
        <v>9941</v>
      </c>
      <c r="G354" s="19">
        <v>223.1</v>
      </c>
      <c r="H354" s="20">
        <f t="shared" si="31"/>
        <v>2217837.1</v>
      </c>
      <c r="I354" s="18">
        <v>0</v>
      </c>
      <c r="J354" s="19">
        <v>224.86</v>
      </c>
      <c r="K354" s="20">
        <f t="shared" si="32"/>
        <v>0</v>
      </c>
      <c r="L354" s="18">
        <v>0</v>
      </c>
      <c r="M354" s="19">
        <v>223.1</v>
      </c>
      <c r="N354" s="20">
        <f t="shared" si="33"/>
        <v>0</v>
      </c>
      <c r="O354" s="9">
        <f t="shared" si="34"/>
        <v>2221434.86</v>
      </c>
      <c r="P354" s="9">
        <f t="shared" si="35"/>
        <v>15863.698619021085</v>
      </c>
    </row>
    <row r="355" spans="1:16" x14ac:dyDescent="0.25">
      <c r="A355" s="1" t="s">
        <v>709</v>
      </c>
      <c r="B355" s="1" t="s">
        <v>710</v>
      </c>
      <c r="C355" s="18">
        <v>1025</v>
      </c>
      <c r="D355" s="19">
        <v>248.17</v>
      </c>
      <c r="E355" s="20">
        <f t="shared" si="30"/>
        <v>254374.25</v>
      </c>
      <c r="F355" s="18">
        <v>11882</v>
      </c>
      <c r="G355" s="19">
        <v>245.86</v>
      </c>
      <c r="H355" s="20">
        <f t="shared" si="31"/>
        <v>2921308.52</v>
      </c>
      <c r="I355" s="18">
        <v>672</v>
      </c>
      <c r="J355" s="19">
        <v>248.17</v>
      </c>
      <c r="K355" s="20">
        <f t="shared" si="32"/>
        <v>166770.23999999999</v>
      </c>
      <c r="L355" s="18">
        <v>7793</v>
      </c>
      <c r="M355" s="19">
        <v>245.86</v>
      </c>
      <c r="N355" s="20">
        <f t="shared" si="33"/>
        <v>1915986.9800000002</v>
      </c>
      <c r="O355" s="9">
        <f t="shared" si="34"/>
        <v>5258439.99</v>
      </c>
      <c r="P355" s="9">
        <f t="shared" si="35"/>
        <v>37551.543243346889</v>
      </c>
    </row>
    <row r="356" spans="1:16" x14ac:dyDescent="0.25">
      <c r="A356" s="1" t="s">
        <v>711</v>
      </c>
      <c r="B356" s="1" t="s">
        <v>712</v>
      </c>
      <c r="C356" s="18">
        <v>4824</v>
      </c>
      <c r="D356" s="19">
        <v>249.96</v>
      </c>
      <c r="E356" s="20">
        <f t="shared" si="30"/>
        <v>1205807.04</v>
      </c>
      <c r="F356" s="18">
        <v>17253</v>
      </c>
      <c r="G356" s="19">
        <v>247.6</v>
      </c>
      <c r="H356" s="20">
        <f t="shared" si="31"/>
        <v>4271842.8</v>
      </c>
      <c r="I356" s="18">
        <v>0</v>
      </c>
      <c r="J356" s="19">
        <v>249.96</v>
      </c>
      <c r="K356" s="20">
        <f t="shared" si="32"/>
        <v>0</v>
      </c>
      <c r="L356" s="18">
        <v>0</v>
      </c>
      <c r="M356" s="19">
        <v>247.6</v>
      </c>
      <c r="N356" s="20">
        <f t="shared" si="33"/>
        <v>0</v>
      </c>
      <c r="O356" s="9">
        <f t="shared" si="34"/>
        <v>5477649.8399999999</v>
      </c>
      <c r="P356" s="9">
        <f t="shared" si="35"/>
        <v>39116.963439697283</v>
      </c>
    </row>
    <row r="357" spans="1:16" x14ac:dyDescent="0.25">
      <c r="A357" s="1" t="s">
        <v>713</v>
      </c>
      <c r="B357" s="1" t="s">
        <v>714</v>
      </c>
      <c r="C357" s="18">
        <v>3740</v>
      </c>
      <c r="D357" s="19">
        <v>222.84</v>
      </c>
      <c r="E357" s="20">
        <f t="shared" si="30"/>
        <v>833421.6</v>
      </c>
      <c r="F357" s="18">
        <v>20442</v>
      </c>
      <c r="G357" s="19">
        <v>221.03</v>
      </c>
      <c r="H357" s="20">
        <f t="shared" si="31"/>
        <v>4518295.26</v>
      </c>
      <c r="I357" s="18">
        <v>2048</v>
      </c>
      <c r="J357" s="19">
        <v>222.84</v>
      </c>
      <c r="K357" s="20">
        <f t="shared" si="32"/>
        <v>456376.32000000001</v>
      </c>
      <c r="L357" s="18">
        <v>11196</v>
      </c>
      <c r="M357" s="19">
        <v>221.03</v>
      </c>
      <c r="N357" s="20">
        <f t="shared" si="33"/>
        <v>2474651.88</v>
      </c>
      <c r="O357" s="9">
        <f t="shared" si="34"/>
        <v>8282745.0599999987</v>
      </c>
      <c r="P357" s="9">
        <f t="shared" si="35"/>
        <v>59148.694267823666</v>
      </c>
    </row>
    <row r="358" spans="1:16" x14ac:dyDescent="0.25">
      <c r="A358" s="1" t="s">
        <v>715</v>
      </c>
      <c r="B358" s="1" t="s">
        <v>716</v>
      </c>
      <c r="C358" s="18">
        <v>1073</v>
      </c>
      <c r="D358" s="19">
        <v>223.04</v>
      </c>
      <c r="E358" s="20">
        <f t="shared" si="30"/>
        <v>239321.91999999998</v>
      </c>
      <c r="F358" s="18">
        <v>17610</v>
      </c>
      <c r="G358" s="19">
        <v>221.33</v>
      </c>
      <c r="H358" s="20">
        <f t="shared" si="31"/>
        <v>3897621.3000000003</v>
      </c>
      <c r="I358" s="18">
        <v>914</v>
      </c>
      <c r="J358" s="19">
        <v>223.04</v>
      </c>
      <c r="K358" s="20">
        <f t="shared" si="32"/>
        <v>203858.56</v>
      </c>
      <c r="L358" s="18">
        <v>15005</v>
      </c>
      <c r="M358" s="19">
        <v>221.33</v>
      </c>
      <c r="N358" s="20">
        <f t="shared" si="33"/>
        <v>3321056.6500000004</v>
      </c>
      <c r="O358" s="9">
        <f t="shared" si="34"/>
        <v>7661858.4300000006</v>
      </c>
      <c r="P358" s="9">
        <f t="shared" si="35"/>
        <v>54714.822020541294</v>
      </c>
    </row>
    <row r="359" spans="1:16" x14ac:dyDescent="0.25">
      <c r="A359" s="1" t="s">
        <v>717</v>
      </c>
      <c r="B359" s="1" t="s">
        <v>718</v>
      </c>
      <c r="C359" s="18">
        <v>711</v>
      </c>
      <c r="D359" s="19">
        <v>213.25</v>
      </c>
      <c r="E359" s="20">
        <f t="shared" si="30"/>
        <v>151620.75</v>
      </c>
      <c r="F359" s="18">
        <v>9287</v>
      </c>
      <c r="G359" s="19">
        <v>211.39</v>
      </c>
      <c r="H359" s="20">
        <f t="shared" si="31"/>
        <v>1963178.93</v>
      </c>
      <c r="I359" s="18">
        <v>701</v>
      </c>
      <c r="J359" s="19">
        <v>213.25</v>
      </c>
      <c r="K359" s="20">
        <f t="shared" si="32"/>
        <v>149488.25</v>
      </c>
      <c r="L359" s="18">
        <v>9156</v>
      </c>
      <c r="M359" s="19">
        <v>211.39</v>
      </c>
      <c r="N359" s="20">
        <f t="shared" si="33"/>
        <v>1935486.8399999999</v>
      </c>
      <c r="O359" s="9">
        <f t="shared" si="34"/>
        <v>4199774.7699999996</v>
      </c>
      <c r="P359" s="9">
        <f t="shared" si="35"/>
        <v>29991.408894631546</v>
      </c>
    </row>
    <row r="360" spans="1:16" x14ac:dyDescent="0.25">
      <c r="A360" s="1" t="s">
        <v>719</v>
      </c>
      <c r="B360" s="1" t="s">
        <v>720</v>
      </c>
      <c r="C360" s="18">
        <v>766</v>
      </c>
      <c r="D360" s="19">
        <v>306.92</v>
      </c>
      <c r="E360" s="20">
        <f t="shared" si="30"/>
        <v>235100.72</v>
      </c>
      <c r="F360" s="18">
        <v>14256</v>
      </c>
      <c r="G360" s="19">
        <v>304.91000000000003</v>
      </c>
      <c r="H360" s="20">
        <f t="shared" si="31"/>
        <v>4346796.96</v>
      </c>
      <c r="I360" s="18">
        <v>534</v>
      </c>
      <c r="J360" s="19">
        <v>306.92</v>
      </c>
      <c r="K360" s="20">
        <f t="shared" si="32"/>
        <v>163895.28</v>
      </c>
      <c r="L360" s="18">
        <v>9935</v>
      </c>
      <c r="M360" s="19">
        <v>304.91000000000003</v>
      </c>
      <c r="N360" s="20">
        <f t="shared" si="33"/>
        <v>3029280.85</v>
      </c>
      <c r="O360" s="9">
        <f t="shared" si="34"/>
        <v>7775073.8099999996</v>
      </c>
      <c r="P360" s="9">
        <f t="shared" si="35"/>
        <v>55523.315080453896</v>
      </c>
    </row>
    <row r="361" spans="1:16" x14ac:dyDescent="0.25">
      <c r="A361" s="1" t="s">
        <v>721</v>
      </c>
      <c r="B361" s="1" t="s">
        <v>722</v>
      </c>
      <c r="C361" s="18">
        <v>4847</v>
      </c>
      <c r="D361" s="19">
        <v>181.06</v>
      </c>
      <c r="E361" s="20">
        <f t="shared" si="30"/>
        <v>877597.82000000007</v>
      </c>
      <c r="F361" s="18">
        <v>22116</v>
      </c>
      <c r="G361" s="19">
        <v>179.65</v>
      </c>
      <c r="H361" s="20">
        <f t="shared" si="31"/>
        <v>3973139.4</v>
      </c>
      <c r="I361" s="18">
        <v>2967</v>
      </c>
      <c r="J361" s="19">
        <v>181.06</v>
      </c>
      <c r="K361" s="20">
        <f t="shared" si="32"/>
        <v>537205.02</v>
      </c>
      <c r="L361" s="18">
        <v>13540</v>
      </c>
      <c r="M361" s="19">
        <v>179.65</v>
      </c>
      <c r="N361" s="20">
        <f t="shared" si="33"/>
        <v>2432461</v>
      </c>
      <c r="O361" s="9">
        <f t="shared" si="34"/>
        <v>7820403.2400000002</v>
      </c>
      <c r="P361" s="9">
        <f t="shared" si="35"/>
        <v>55847.0213610387</v>
      </c>
    </row>
    <row r="362" spans="1:16" x14ac:dyDescent="0.25">
      <c r="A362" s="1" t="s">
        <v>723</v>
      </c>
      <c r="B362" s="1" t="s">
        <v>724</v>
      </c>
      <c r="C362" s="18">
        <v>1279</v>
      </c>
      <c r="D362" s="19">
        <v>257.88</v>
      </c>
      <c r="E362" s="20">
        <f t="shared" si="30"/>
        <v>329828.52</v>
      </c>
      <c r="F362" s="18">
        <v>71136</v>
      </c>
      <c r="G362" s="19">
        <v>255.75</v>
      </c>
      <c r="H362" s="20">
        <f t="shared" si="31"/>
        <v>18193032</v>
      </c>
      <c r="I362" s="18">
        <v>0</v>
      </c>
      <c r="J362" s="19">
        <v>257.88</v>
      </c>
      <c r="K362" s="20">
        <f t="shared" si="32"/>
        <v>0</v>
      </c>
      <c r="L362" s="18">
        <v>0</v>
      </c>
      <c r="M362" s="19">
        <v>255.75</v>
      </c>
      <c r="N362" s="20">
        <f t="shared" si="33"/>
        <v>0</v>
      </c>
      <c r="O362" s="9">
        <f t="shared" si="34"/>
        <v>18522860.52</v>
      </c>
      <c r="P362" s="9">
        <f t="shared" si="35"/>
        <v>132275.35145975163</v>
      </c>
    </row>
    <row r="363" spans="1:16" x14ac:dyDescent="0.25">
      <c r="A363" s="1" t="s">
        <v>725</v>
      </c>
      <c r="B363" s="1" t="s">
        <v>726</v>
      </c>
      <c r="C363" s="18">
        <v>1146</v>
      </c>
      <c r="D363" s="19">
        <v>210.29</v>
      </c>
      <c r="E363" s="20">
        <f t="shared" si="30"/>
        <v>240992.34</v>
      </c>
      <c r="F363" s="18">
        <v>13627</v>
      </c>
      <c r="G363" s="19">
        <v>208.42</v>
      </c>
      <c r="H363" s="20">
        <f t="shared" si="31"/>
        <v>2840139.34</v>
      </c>
      <c r="I363" s="18">
        <v>881</v>
      </c>
      <c r="J363" s="19">
        <v>210.29</v>
      </c>
      <c r="K363" s="20">
        <f t="shared" si="32"/>
        <v>185265.49</v>
      </c>
      <c r="L363" s="18">
        <v>10479</v>
      </c>
      <c r="M363" s="19">
        <v>208.42</v>
      </c>
      <c r="N363" s="20">
        <f t="shared" si="33"/>
        <v>2184033.1799999997</v>
      </c>
      <c r="O363" s="9">
        <f t="shared" si="34"/>
        <v>5450430.3499999996</v>
      </c>
      <c r="P363" s="9">
        <f t="shared" si="35"/>
        <v>38922.583764785973</v>
      </c>
    </row>
    <row r="364" spans="1:16" x14ac:dyDescent="0.25">
      <c r="A364" s="1" t="s">
        <v>727</v>
      </c>
      <c r="B364" s="1" t="s">
        <v>728</v>
      </c>
      <c r="C364" s="18">
        <v>211</v>
      </c>
      <c r="D364" s="19">
        <v>172.03</v>
      </c>
      <c r="E364" s="20">
        <f t="shared" si="30"/>
        <v>36298.33</v>
      </c>
      <c r="F364" s="18">
        <v>33298</v>
      </c>
      <c r="G364" s="19">
        <v>170.54</v>
      </c>
      <c r="H364" s="20">
        <f t="shared" si="31"/>
        <v>5678640.9199999999</v>
      </c>
      <c r="I364" s="18">
        <v>221</v>
      </c>
      <c r="J364" s="19">
        <v>172.03</v>
      </c>
      <c r="K364" s="20">
        <f t="shared" si="32"/>
        <v>38018.629999999997</v>
      </c>
      <c r="L364" s="18">
        <v>34947</v>
      </c>
      <c r="M364" s="19">
        <v>170.54</v>
      </c>
      <c r="N364" s="20">
        <f t="shared" si="33"/>
        <v>5959861.3799999999</v>
      </c>
      <c r="O364" s="9">
        <f t="shared" si="34"/>
        <v>11712819.26</v>
      </c>
      <c r="P364" s="9">
        <f t="shared" si="35"/>
        <v>83643.521610940035</v>
      </c>
    </row>
    <row r="365" spans="1:16" x14ac:dyDescent="0.25">
      <c r="A365" s="1" t="s">
        <v>729</v>
      </c>
      <c r="B365" s="1" t="s">
        <v>730</v>
      </c>
      <c r="C365" s="18">
        <v>7622</v>
      </c>
      <c r="D365" s="19">
        <v>289.62</v>
      </c>
      <c r="E365" s="20">
        <f t="shared" si="30"/>
        <v>2207483.64</v>
      </c>
      <c r="F365" s="18">
        <v>42680</v>
      </c>
      <c r="G365" s="19">
        <v>286.64</v>
      </c>
      <c r="H365" s="20">
        <f t="shared" si="31"/>
        <v>12233795.199999999</v>
      </c>
      <c r="I365" s="18">
        <v>1798</v>
      </c>
      <c r="J365" s="19">
        <v>289.62</v>
      </c>
      <c r="K365" s="20">
        <f t="shared" si="32"/>
        <v>520736.76</v>
      </c>
      <c r="L365" s="18">
        <v>10066</v>
      </c>
      <c r="M365" s="19">
        <v>286.64</v>
      </c>
      <c r="N365" s="20">
        <f t="shared" si="33"/>
        <v>2885318.2399999998</v>
      </c>
      <c r="O365" s="9">
        <f t="shared" si="34"/>
        <v>17847333.84</v>
      </c>
      <c r="P365" s="9">
        <f t="shared" si="35"/>
        <v>127451.28398264905</v>
      </c>
    </row>
    <row r="366" spans="1:16" x14ac:dyDescent="0.25">
      <c r="A366" s="1" t="s">
        <v>731</v>
      </c>
      <c r="B366" s="1" t="s">
        <v>732</v>
      </c>
      <c r="C366" s="18">
        <v>0</v>
      </c>
      <c r="D366" s="19">
        <v>277.35000000000002</v>
      </c>
      <c r="E366" s="20">
        <f t="shared" si="30"/>
        <v>0</v>
      </c>
      <c r="F366" s="18">
        <v>75771</v>
      </c>
      <c r="G366" s="19">
        <v>275.29000000000002</v>
      </c>
      <c r="H366" s="20">
        <f t="shared" si="31"/>
        <v>20858998.59</v>
      </c>
      <c r="I366" s="18">
        <v>0</v>
      </c>
      <c r="J366" s="19">
        <v>277.35000000000002</v>
      </c>
      <c r="K366" s="20">
        <f t="shared" si="32"/>
        <v>0</v>
      </c>
      <c r="L366" s="18">
        <v>11127</v>
      </c>
      <c r="M366" s="19">
        <v>275.29000000000002</v>
      </c>
      <c r="N366" s="20">
        <f t="shared" si="33"/>
        <v>3063151.83</v>
      </c>
      <c r="O366" s="9">
        <f t="shared" si="34"/>
        <v>23922150.420000002</v>
      </c>
      <c r="P366" s="9">
        <f t="shared" si="35"/>
        <v>170832.73131932784</v>
      </c>
    </row>
    <row r="367" spans="1:16" x14ac:dyDescent="0.25">
      <c r="A367" s="1" t="s">
        <v>733</v>
      </c>
      <c r="B367" s="1" t="s">
        <v>734</v>
      </c>
      <c r="C367" s="18">
        <v>0</v>
      </c>
      <c r="D367" s="19">
        <v>187.14</v>
      </c>
      <c r="E367" s="20">
        <f t="shared" si="30"/>
        <v>0</v>
      </c>
      <c r="F367" s="18">
        <v>7670</v>
      </c>
      <c r="G367" s="19">
        <v>185.75</v>
      </c>
      <c r="H367" s="20">
        <f t="shared" si="31"/>
        <v>1424702.5</v>
      </c>
      <c r="I367" s="18">
        <v>0</v>
      </c>
      <c r="J367" s="19">
        <v>187.14</v>
      </c>
      <c r="K367" s="20">
        <f t="shared" si="32"/>
        <v>0</v>
      </c>
      <c r="L367" s="18">
        <v>9595</v>
      </c>
      <c r="M367" s="19">
        <v>185.75</v>
      </c>
      <c r="N367" s="20">
        <f t="shared" si="33"/>
        <v>1782271.25</v>
      </c>
      <c r="O367" s="9">
        <f t="shared" si="34"/>
        <v>3206973.75</v>
      </c>
      <c r="P367" s="9">
        <f t="shared" si="35"/>
        <v>22901.623615068267</v>
      </c>
    </row>
    <row r="368" spans="1:16" x14ac:dyDescent="0.25">
      <c r="A368" s="1" t="s">
        <v>735</v>
      </c>
      <c r="B368" s="1" t="s">
        <v>736</v>
      </c>
      <c r="C368" s="18">
        <v>4726</v>
      </c>
      <c r="D368" s="19">
        <v>265.61</v>
      </c>
      <c r="E368" s="20">
        <f t="shared" si="30"/>
        <v>1255272.8600000001</v>
      </c>
      <c r="F368" s="18">
        <v>28172</v>
      </c>
      <c r="G368" s="19">
        <v>263.17</v>
      </c>
      <c r="H368" s="20">
        <f t="shared" si="31"/>
        <v>7414025.2400000002</v>
      </c>
      <c r="I368" s="18">
        <v>36</v>
      </c>
      <c r="J368" s="19">
        <v>265.61</v>
      </c>
      <c r="K368" s="20">
        <f t="shared" si="32"/>
        <v>9561.9600000000009</v>
      </c>
      <c r="L368" s="18">
        <v>217</v>
      </c>
      <c r="M368" s="19">
        <v>263.17</v>
      </c>
      <c r="N368" s="20">
        <f t="shared" si="33"/>
        <v>57107.890000000007</v>
      </c>
      <c r="O368" s="9">
        <f t="shared" si="34"/>
        <v>8735967.9499999993</v>
      </c>
      <c r="P368" s="9">
        <f t="shared" si="35"/>
        <v>62385.24712096552</v>
      </c>
    </row>
    <row r="369" spans="1:16" x14ac:dyDescent="0.25">
      <c r="A369" s="1" t="s">
        <v>737</v>
      </c>
      <c r="B369" s="1" t="s">
        <v>738</v>
      </c>
      <c r="C369" s="18">
        <v>4066</v>
      </c>
      <c r="D369" s="19">
        <v>305.26</v>
      </c>
      <c r="E369" s="20">
        <f t="shared" si="30"/>
        <v>1241187.1599999999</v>
      </c>
      <c r="F369" s="18">
        <v>33626</v>
      </c>
      <c r="G369" s="19">
        <v>302.39</v>
      </c>
      <c r="H369" s="20">
        <f t="shared" si="31"/>
        <v>10168166.139999999</v>
      </c>
      <c r="I369" s="18">
        <v>2305</v>
      </c>
      <c r="J369" s="19">
        <v>305.26</v>
      </c>
      <c r="K369" s="20">
        <f t="shared" si="32"/>
        <v>703624.29999999993</v>
      </c>
      <c r="L369" s="18">
        <v>19064</v>
      </c>
      <c r="M369" s="19">
        <v>302.39</v>
      </c>
      <c r="N369" s="20">
        <f t="shared" si="33"/>
        <v>5764762.96</v>
      </c>
      <c r="O369" s="9">
        <f t="shared" si="34"/>
        <v>17877740.559999999</v>
      </c>
      <c r="P369" s="9">
        <f t="shared" si="35"/>
        <v>127668.42428721461</v>
      </c>
    </row>
    <row r="370" spans="1:16" x14ac:dyDescent="0.25">
      <c r="A370" s="1" t="s">
        <v>739</v>
      </c>
      <c r="B370" s="1" t="s">
        <v>740</v>
      </c>
      <c r="C370" s="18">
        <v>4234</v>
      </c>
      <c r="D370" s="19">
        <v>274.02</v>
      </c>
      <c r="E370" s="20">
        <f t="shared" si="30"/>
        <v>1160200.68</v>
      </c>
      <c r="F370" s="18">
        <v>30385</v>
      </c>
      <c r="G370" s="19">
        <v>271.5</v>
      </c>
      <c r="H370" s="20">
        <f t="shared" si="31"/>
        <v>8249527.5</v>
      </c>
      <c r="I370" s="18">
        <v>3813</v>
      </c>
      <c r="J370" s="19">
        <v>274.02</v>
      </c>
      <c r="K370" s="20">
        <f t="shared" si="32"/>
        <v>1044838.2599999999</v>
      </c>
      <c r="L370" s="18">
        <v>27364</v>
      </c>
      <c r="M370" s="19">
        <v>271.5</v>
      </c>
      <c r="N370" s="20">
        <f t="shared" si="33"/>
        <v>7429326</v>
      </c>
      <c r="O370" s="9">
        <f t="shared" si="34"/>
        <v>17883892.440000001</v>
      </c>
      <c r="P370" s="9">
        <f t="shared" si="35"/>
        <v>127712.35605942982</v>
      </c>
    </row>
    <row r="371" spans="1:16" x14ac:dyDescent="0.25">
      <c r="A371" s="1" t="s">
        <v>741</v>
      </c>
      <c r="B371" s="1" t="s">
        <v>742</v>
      </c>
      <c r="C371" s="18">
        <v>16177</v>
      </c>
      <c r="D371" s="19">
        <v>235.29</v>
      </c>
      <c r="E371" s="20">
        <f t="shared" si="30"/>
        <v>3806286.33</v>
      </c>
      <c r="F371" s="18">
        <v>29976</v>
      </c>
      <c r="G371" s="19">
        <v>233.25</v>
      </c>
      <c r="H371" s="20">
        <f t="shared" si="31"/>
        <v>6991902</v>
      </c>
      <c r="I371" s="18">
        <v>2062</v>
      </c>
      <c r="J371" s="19">
        <v>235.29</v>
      </c>
      <c r="K371" s="20">
        <f t="shared" si="32"/>
        <v>485167.98</v>
      </c>
      <c r="L371" s="18">
        <v>3820</v>
      </c>
      <c r="M371" s="19">
        <v>233.25</v>
      </c>
      <c r="N371" s="20">
        <f t="shared" si="33"/>
        <v>891015</v>
      </c>
      <c r="O371" s="9">
        <f t="shared" si="34"/>
        <v>12174371.310000001</v>
      </c>
      <c r="P371" s="9">
        <f t="shared" si="35"/>
        <v>86939.554616468435</v>
      </c>
    </row>
    <row r="372" spans="1:16" x14ac:dyDescent="0.25">
      <c r="A372" s="1" t="s">
        <v>743</v>
      </c>
      <c r="B372" s="1" t="s">
        <v>744</v>
      </c>
      <c r="C372" s="18">
        <v>379</v>
      </c>
      <c r="D372" s="19">
        <v>270.83999999999997</v>
      </c>
      <c r="E372" s="20">
        <f t="shared" si="30"/>
        <v>102648.35999999999</v>
      </c>
      <c r="F372" s="18">
        <v>7904</v>
      </c>
      <c r="G372" s="19">
        <v>269.20999999999998</v>
      </c>
      <c r="H372" s="20">
        <f t="shared" si="31"/>
        <v>2127835.84</v>
      </c>
      <c r="I372" s="18">
        <v>285</v>
      </c>
      <c r="J372" s="19">
        <v>270.83999999999997</v>
      </c>
      <c r="K372" s="20">
        <f t="shared" si="32"/>
        <v>77189.399999999994</v>
      </c>
      <c r="L372" s="18">
        <v>5940</v>
      </c>
      <c r="M372" s="19">
        <v>269.20999999999998</v>
      </c>
      <c r="N372" s="20">
        <f t="shared" si="33"/>
        <v>1599107.4</v>
      </c>
      <c r="O372" s="9">
        <f t="shared" si="34"/>
        <v>3906780.9999999995</v>
      </c>
      <c r="P372" s="9">
        <f t="shared" si="35"/>
        <v>27899.083367458185</v>
      </c>
    </row>
    <row r="373" spans="1:16" x14ac:dyDescent="0.25">
      <c r="A373" s="1" t="s">
        <v>745</v>
      </c>
      <c r="B373" s="1" t="s">
        <v>746</v>
      </c>
      <c r="C373" s="18">
        <v>16798</v>
      </c>
      <c r="D373" s="19">
        <v>311.45999999999998</v>
      </c>
      <c r="E373" s="20">
        <f t="shared" si="30"/>
        <v>5231905.08</v>
      </c>
      <c r="F373" s="18">
        <v>26709</v>
      </c>
      <c r="G373" s="19">
        <v>309.20999999999998</v>
      </c>
      <c r="H373" s="20">
        <f t="shared" si="31"/>
        <v>8258689.8899999997</v>
      </c>
      <c r="I373" s="18">
        <v>0</v>
      </c>
      <c r="J373" s="19">
        <v>311.45999999999998</v>
      </c>
      <c r="K373" s="20">
        <f t="shared" si="32"/>
        <v>0</v>
      </c>
      <c r="L373" s="18">
        <v>0</v>
      </c>
      <c r="M373" s="19">
        <v>309.20999999999998</v>
      </c>
      <c r="N373" s="20">
        <f t="shared" si="33"/>
        <v>0</v>
      </c>
      <c r="O373" s="9">
        <f t="shared" si="34"/>
        <v>13490594.969999999</v>
      </c>
      <c r="P373" s="9">
        <f t="shared" si="35"/>
        <v>96338.96390523095</v>
      </c>
    </row>
    <row r="374" spans="1:16" x14ac:dyDescent="0.25">
      <c r="A374" s="1" t="s">
        <v>747</v>
      </c>
      <c r="B374" s="1" t="s">
        <v>748</v>
      </c>
      <c r="C374" s="18">
        <v>9230</v>
      </c>
      <c r="D374" s="19">
        <v>329.55</v>
      </c>
      <c r="E374" s="20">
        <f t="shared" si="30"/>
        <v>3041746.5</v>
      </c>
      <c r="F374" s="18">
        <v>69332</v>
      </c>
      <c r="G374" s="19">
        <v>326.89999999999998</v>
      </c>
      <c r="H374" s="20">
        <f t="shared" si="31"/>
        <v>22664630.799999997</v>
      </c>
      <c r="I374" s="18">
        <v>6297</v>
      </c>
      <c r="J374" s="19">
        <v>329.55</v>
      </c>
      <c r="K374" s="20">
        <f t="shared" si="32"/>
        <v>2075176.35</v>
      </c>
      <c r="L374" s="18">
        <v>47297</v>
      </c>
      <c r="M374" s="19">
        <v>326.89999999999998</v>
      </c>
      <c r="N374" s="20">
        <f t="shared" si="33"/>
        <v>15461389.299999999</v>
      </c>
      <c r="O374" s="9">
        <f t="shared" si="34"/>
        <v>43242942.949999996</v>
      </c>
      <c r="P374" s="9">
        <f t="shared" si="35"/>
        <v>308806.27053737803</v>
      </c>
    </row>
    <row r="375" spans="1:16" x14ac:dyDescent="0.25">
      <c r="A375" s="1" t="s">
        <v>749</v>
      </c>
      <c r="B375" s="1" t="s">
        <v>750</v>
      </c>
      <c r="C375" s="18">
        <v>5259</v>
      </c>
      <c r="D375" s="19">
        <v>276.33999999999997</v>
      </c>
      <c r="E375" s="20">
        <f t="shared" si="30"/>
        <v>1453272.0599999998</v>
      </c>
      <c r="F375" s="18">
        <v>30664</v>
      </c>
      <c r="G375" s="19">
        <v>273.61</v>
      </c>
      <c r="H375" s="20">
        <f t="shared" si="31"/>
        <v>8389977.040000001</v>
      </c>
      <c r="I375" s="18">
        <v>2245</v>
      </c>
      <c r="J375" s="19">
        <v>276.33999999999997</v>
      </c>
      <c r="K375" s="20">
        <f t="shared" si="32"/>
        <v>620383.29999999993</v>
      </c>
      <c r="L375" s="18">
        <v>13092</v>
      </c>
      <c r="M375" s="19">
        <v>273.61</v>
      </c>
      <c r="N375" s="20">
        <f t="shared" si="33"/>
        <v>3582102.12</v>
      </c>
      <c r="O375" s="9">
        <f t="shared" si="34"/>
        <v>14045734.520000001</v>
      </c>
      <c r="P375" s="9">
        <f t="shared" si="35"/>
        <v>100303.32346007245</v>
      </c>
    </row>
    <row r="376" spans="1:16" x14ac:dyDescent="0.25">
      <c r="A376" s="1" t="s">
        <v>751</v>
      </c>
      <c r="B376" s="1" t="s">
        <v>752</v>
      </c>
      <c r="C376" s="18">
        <v>0</v>
      </c>
      <c r="D376" s="19">
        <v>214.49</v>
      </c>
      <c r="E376" s="20">
        <f t="shared" si="30"/>
        <v>0</v>
      </c>
      <c r="F376" s="18">
        <v>1051</v>
      </c>
      <c r="G376" s="19">
        <v>212.82</v>
      </c>
      <c r="H376" s="20">
        <f t="shared" si="31"/>
        <v>223673.82</v>
      </c>
      <c r="I376" s="18">
        <v>0</v>
      </c>
      <c r="J376" s="19">
        <v>214.49</v>
      </c>
      <c r="K376" s="20">
        <f t="shared" si="32"/>
        <v>0</v>
      </c>
      <c r="L376" s="18">
        <v>0</v>
      </c>
      <c r="M376" s="19">
        <v>212.82</v>
      </c>
      <c r="N376" s="20">
        <f t="shared" si="33"/>
        <v>0</v>
      </c>
      <c r="O376" s="9">
        <f t="shared" si="34"/>
        <v>223673.82</v>
      </c>
      <c r="P376" s="9">
        <f t="shared" si="35"/>
        <v>1597.2982747939639</v>
      </c>
    </row>
    <row r="377" spans="1:16" x14ac:dyDescent="0.25">
      <c r="A377" s="1" t="s">
        <v>753</v>
      </c>
      <c r="B377" s="1" t="s">
        <v>754</v>
      </c>
      <c r="C377" s="18">
        <v>0</v>
      </c>
      <c r="D377" s="19">
        <v>311.47000000000003</v>
      </c>
      <c r="E377" s="20">
        <f t="shared" si="30"/>
        <v>0</v>
      </c>
      <c r="F377" s="18">
        <v>0</v>
      </c>
      <c r="G377" s="19">
        <v>309.27999999999997</v>
      </c>
      <c r="H377" s="20">
        <f t="shared" si="31"/>
        <v>0</v>
      </c>
      <c r="I377" s="18">
        <v>0</v>
      </c>
      <c r="J377" s="19">
        <v>311.47000000000003</v>
      </c>
      <c r="K377" s="20">
        <f t="shared" si="32"/>
        <v>0</v>
      </c>
      <c r="L377" s="18">
        <v>0</v>
      </c>
      <c r="M377" s="19">
        <v>309.27999999999997</v>
      </c>
      <c r="N377" s="20">
        <f t="shared" si="33"/>
        <v>0</v>
      </c>
      <c r="O377" s="9">
        <f t="shared" si="34"/>
        <v>0</v>
      </c>
      <c r="P377" s="9">
        <f t="shared" si="35"/>
        <v>0</v>
      </c>
    </row>
    <row r="378" spans="1:16" x14ac:dyDescent="0.25">
      <c r="A378" s="1" t="s">
        <v>755</v>
      </c>
      <c r="B378" s="1" t="s">
        <v>756</v>
      </c>
      <c r="C378" s="18">
        <v>0</v>
      </c>
      <c r="D378" s="19">
        <v>285.75</v>
      </c>
      <c r="E378" s="20">
        <f t="shared" si="30"/>
        <v>0</v>
      </c>
      <c r="F378" s="18">
        <v>1887</v>
      </c>
      <c r="G378" s="19">
        <v>283.76</v>
      </c>
      <c r="H378" s="20">
        <f t="shared" si="31"/>
        <v>535455.12</v>
      </c>
      <c r="I378" s="18">
        <v>0</v>
      </c>
      <c r="J378" s="19">
        <v>285.75</v>
      </c>
      <c r="K378" s="20">
        <f t="shared" si="32"/>
        <v>0</v>
      </c>
      <c r="L378" s="18">
        <v>0</v>
      </c>
      <c r="M378" s="19">
        <v>283.76</v>
      </c>
      <c r="N378" s="20">
        <f t="shared" si="33"/>
        <v>0</v>
      </c>
      <c r="O378" s="9">
        <f t="shared" si="34"/>
        <v>535455.12</v>
      </c>
      <c r="P378" s="9">
        <f t="shared" si="35"/>
        <v>3823.789209687548</v>
      </c>
    </row>
    <row r="379" spans="1:16" x14ac:dyDescent="0.25">
      <c r="A379" s="1" t="s">
        <v>757</v>
      </c>
      <c r="B379" s="1" t="s">
        <v>758</v>
      </c>
      <c r="C379" s="18">
        <v>12904</v>
      </c>
      <c r="D379" s="19">
        <v>232.52</v>
      </c>
      <c r="E379" s="20">
        <f t="shared" si="30"/>
        <v>3000438.08</v>
      </c>
      <c r="F379" s="18">
        <v>36269</v>
      </c>
      <c r="G379" s="19">
        <v>230.44</v>
      </c>
      <c r="H379" s="20">
        <f t="shared" si="31"/>
        <v>8357828.3600000003</v>
      </c>
      <c r="I379" s="18">
        <v>4429</v>
      </c>
      <c r="J379" s="19">
        <v>232.52</v>
      </c>
      <c r="K379" s="20">
        <f t="shared" si="32"/>
        <v>1029831.0800000001</v>
      </c>
      <c r="L379" s="18">
        <v>12450</v>
      </c>
      <c r="M379" s="19">
        <v>230.44</v>
      </c>
      <c r="N379" s="20">
        <f t="shared" si="33"/>
        <v>2868978</v>
      </c>
      <c r="O379" s="9">
        <f t="shared" si="34"/>
        <v>15257075.520000001</v>
      </c>
      <c r="P379" s="9">
        <f t="shared" si="35"/>
        <v>108953.74526396168</v>
      </c>
    </row>
    <row r="380" spans="1:16" x14ac:dyDescent="0.25">
      <c r="A380" s="1" t="s">
        <v>759</v>
      </c>
      <c r="B380" s="1" t="s">
        <v>760</v>
      </c>
      <c r="C380" s="18">
        <v>0</v>
      </c>
      <c r="D380" s="19">
        <v>328.97</v>
      </c>
      <c r="E380" s="20">
        <f t="shared" si="30"/>
        <v>0</v>
      </c>
      <c r="F380" s="18">
        <v>5167</v>
      </c>
      <c r="G380" s="19">
        <v>327</v>
      </c>
      <c r="H380" s="20">
        <f t="shared" si="31"/>
        <v>1689609</v>
      </c>
      <c r="I380" s="18">
        <v>0</v>
      </c>
      <c r="J380" s="19">
        <v>328.97</v>
      </c>
      <c r="K380" s="20">
        <f t="shared" si="32"/>
        <v>0</v>
      </c>
      <c r="L380" s="18">
        <v>5369</v>
      </c>
      <c r="M380" s="19">
        <v>327</v>
      </c>
      <c r="N380" s="20">
        <f t="shared" si="33"/>
        <v>1755663</v>
      </c>
      <c r="O380" s="9">
        <f t="shared" si="34"/>
        <v>3445272</v>
      </c>
      <c r="P380" s="9">
        <f t="shared" si="35"/>
        <v>24603.357790357179</v>
      </c>
    </row>
    <row r="381" spans="1:16" x14ac:dyDescent="0.25">
      <c r="A381" s="1" t="s">
        <v>761</v>
      </c>
      <c r="B381" s="1" t="s">
        <v>762</v>
      </c>
      <c r="C381" s="18">
        <v>209</v>
      </c>
      <c r="D381" s="19">
        <v>297.81</v>
      </c>
      <c r="E381" s="20">
        <f t="shared" si="30"/>
        <v>62242.29</v>
      </c>
      <c r="F381" s="18">
        <v>41321</v>
      </c>
      <c r="G381" s="19">
        <v>295.13</v>
      </c>
      <c r="H381" s="20">
        <f t="shared" si="31"/>
        <v>12195066.73</v>
      </c>
      <c r="I381" s="18">
        <v>92</v>
      </c>
      <c r="J381" s="19">
        <v>297.81</v>
      </c>
      <c r="K381" s="20">
        <f t="shared" si="32"/>
        <v>27398.52</v>
      </c>
      <c r="L381" s="18">
        <v>18195</v>
      </c>
      <c r="M381" s="19">
        <v>295.13</v>
      </c>
      <c r="N381" s="20">
        <f t="shared" si="33"/>
        <v>5369890.3499999996</v>
      </c>
      <c r="O381" s="9">
        <f t="shared" si="34"/>
        <v>17654597.890000001</v>
      </c>
      <c r="P381" s="9">
        <f t="shared" si="35"/>
        <v>126074.91905793067</v>
      </c>
    </row>
    <row r="382" spans="1:16" x14ac:dyDescent="0.25">
      <c r="A382" s="1" t="s">
        <v>763</v>
      </c>
      <c r="B382" s="1" t="s">
        <v>764</v>
      </c>
      <c r="C382" s="18">
        <v>0</v>
      </c>
      <c r="D382" s="19">
        <v>135.72</v>
      </c>
      <c r="E382" s="20">
        <f t="shared" si="30"/>
        <v>0</v>
      </c>
      <c r="F382" s="18">
        <v>3755</v>
      </c>
      <c r="G382" s="19">
        <v>134.72</v>
      </c>
      <c r="H382" s="20">
        <f t="shared" si="31"/>
        <v>505873.6</v>
      </c>
      <c r="I382" s="18">
        <v>0</v>
      </c>
      <c r="J382" s="19">
        <v>135.72</v>
      </c>
      <c r="K382" s="20">
        <f t="shared" si="32"/>
        <v>0</v>
      </c>
      <c r="L382" s="18">
        <v>6639</v>
      </c>
      <c r="M382" s="19">
        <v>134.72</v>
      </c>
      <c r="N382" s="20">
        <f t="shared" si="33"/>
        <v>894406.08</v>
      </c>
      <c r="O382" s="9">
        <f t="shared" si="34"/>
        <v>1400279.68</v>
      </c>
      <c r="P382" s="9">
        <f t="shared" si="35"/>
        <v>9999.6696846016384</v>
      </c>
    </row>
    <row r="383" spans="1:16" x14ac:dyDescent="0.25">
      <c r="A383" s="1" t="s">
        <v>765</v>
      </c>
      <c r="B383" s="1" t="s">
        <v>766</v>
      </c>
      <c r="C383" s="18">
        <v>752</v>
      </c>
      <c r="D383" s="19">
        <v>240.08</v>
      </c>
      <c r="E383" s="20">
        <f t="shared" si="30"/>
        <v>180540.16</v>
      </c>
      <c r="F383" s="18">
        <v>16683</v>
      </c>
      <c r="G383" s="19">
        <v>237.95</v>
      </c>
      <c r="H383" s="20">
        <f t="shared" si="31"/>
        <v>3969719.8499999996</v>
      </c>
      <c r="I383" s="18">
        <v>639</v>
      </c>
      <c r="J383" s="19">
        <v>240.08</v>
      </c>
      <c r="K383" s="20">
        <f t="shared" si="32"/>
        <v>153411.12</v>
      </c>
      <c r="L383" s="18">
        <v>14165</v>
      </c>
      <c r="M383" s="19">
        <v>237.95</v>
      </c>
      <c r="N383" s="20">
        <f t="shared" si="33"/>
        <v>3370561.75</v>
      </c>
      <c r="O383" s="9">
        <f t="shared" si="34"/>
        <v>7674232.8799999999</v>
      </c>
      <c r="P383" s="9">
        <f t="shared" si="35"/>
        <v>54803.190376017687</v>
      </c>
    </row>
    <row r="384" spans="1:16" x14ac:dyDescent="0.25">
      <c r="A384" s="1" t="s">
        <v>767</v>
      </c>
      <c r="B384" s="1" t="s">
        <v>768</v>
      </c>
      <c r="C384" s="18">
        <v>2238</v>
      </c>
      <c r="D384" s="19">
        <v>253.27</v>
      </c>
      <c r="E384" s="20">
        <f t="shared" si="30"/>
        <v>566818.26</v>
      </c>
      <c r="F384" s="18">
        <v>25192</v>
      </c>
      <c r="G384" s="19">
        <v>250.89</v>
      </c>
      <c r="H384" s="20">
        <f t="shared" si="31"/>
        <v>6320420.8799999999</v>
      </c>
      <c r="I384" s="18">
        <v>1468</v>
      </c>
      <c r="J384" s="19">
        <v>253.27</v>
      </c>
      <c r="K384" s="20">
        <f t="shared" si="32"/>
        <v>371800.36</v>
      </c>
      <c r="L384" s="18">
        <v>16530</v>
      </c>
      <c r="M384" s="19">
        <v>250.89</v>
      </c>
      <c r="N384" s="20">
        <f t="shared" si="33"/>
        <v>4147211.6999999997</v>
      </c>
      <c r="O384" s="9">
        <f t="shared" si="34"/>
        <v>11406251.199999999</v>
      </c>
      <c r="P384" s="9">
        <f t="shared" si="35"/>
        <v>81454.259437365443</v>
      </c>
    </row>
    <row r="385" spans="1:16" x14ac:dyDescent="0.25">
      <c r="A385" s="1" t="s">
        <v>769</v>
      </c>
      <c r="B385" s="1" t="s">
        <v>770</v>
      </c>
      <c r="C385" s="18">
        <v>1107</v>
      </c>
      <c r="D385" s="19">
        <v>170.05</v>
      </c>
      <c r="E385" s="20">
        <f t="shared" si="30"/>
        <v>188245.35</v>
      </c>
      <c r="F385" s="18">
        <v>11219</v>
      </c>
      <c r="G385" s="19">
        <v>168.73</v>
      </c>
      <c r="H385" s="20">
        <f t="shared" si="31"/>
        <v>1892981.8699999999</v>
      </c>
      <c r="I385" s="18">
        <v>811</v>
      </c>
      <c r="J385" s="19">
        <v>170.05</v>
      </c>
      <c r="K385" s="20">
        <f t="shared" si="32"/>
        <v>137910.55000000002</v>
      </c>
      <c r="L385" s="18">
        <v>8221</v>
      </c>
      <c r="M385" s="19">
        <v>168.73</v>
      </c>
      <c r="N385" s="20">
        <f t="shared" si="33"/>
        <v>1387129.3299999998</v>
      </c>
      <c r="O385" s="9">
        <f t="shared" si="34"/>
        <v>3606267.1</v>
      </c>
      <c r="P385" s="9">
        <f t="shared" si="35"/>
        <v>25753.055128562792</v>
      </c>
    </row>
    <row r="386" spans="1:16" x14ac:dyDescent="0.25">
      <c r="A386" s="1" t="s">
        <v>771</v>
      </c>
      <c r="B386" s="1" t="s">
        <v>772</v>
      </c>
      <c r="C386" s="18">
        <v>1484</v>
      </c>
      <c r="D386" s="19">
        <v>152.80000000000001</v>
      </c>
      <c r="E386" s="20">
        <f t="shared" si="30"/>
        <v>226755.20000000001</v>
      </c>
      <c r="F386" s="18">
        <v>6592</v>
      </c>
      <c r="G386" s="19">
        <v>151.66</v>
      </c>
      <c r="H386" s="20">
        <f t="shared" si="31"/>
        <v>999742.72</v>
      </c>
      <c r="I386" s="18">
        <v>1464</v>
      </c>
      <c r="J386" s="19">
        <v>152.80000000000001</v>
      </c>
      <c r="K386" s="20">
        <f t="shared" si="32"/>
        <v>223699.20000000001</v>
      </c>
      <c r="L386" s="18">
        <v>6504</v>
      </c>
      <c r="M386" s="19">
        <v>151.66</v>
      </c>
      <c r="N386" s="20">
        <f t="shared" si="33"/>
        <v>986396.64</v>
      </c>
      <c r="O386" s="9">
        <f t="shared" si="34"/>
        <v>2436593.7600000002</v>
      </c>
      <c r="P386" s="9">
        <f t="shared" si="35"/>
        <v>17400.190193120223</v>
      </c>
    </row>
    <row r="387" spans="1:16" x14ac:dyDescent="0.25">
      <c r="A387" s="1" t="s">
        <v>773</v>
      </c>
      <c r="B387" s="1" t="s">
        <v>774</v>
      </c>
      <c r="C387" s="18">
        <v>532</v>
      </c>
      <c r="D387" s="19">
        <v>225.82</v>
      </c>
      <c r="E387" s="20">
        <f t="shared" si="30"/>
        <v>120136.23999999999</v>
      </c>
      <c r="F387" s="18">
        <v>22598</v>
      </c>
      <c r="G387" s="19">
        <v>224.05</v>
      </c>
      <c r="H387" s="20">
        <f t="shared" si="31"/>
        <v>5063081.9000000004</v>
      </c>
      <c r="I387" s="18">
        <v>430</v>
      </c>
      <c r="J387" s="19">
        <v>225.82</v>
      </c>
      <c r="K387" s="20">
        <f t="shared" si="32"/>
        <v>97102.599999999991</v>
      </c>
      <c r="L387" s="18">
        <v>18254</v>
      </c>
      <c r="M387" s="19">
        <v>224.05</v>
      </c>
      <c r="N387" s="20">
        <f t="shared" si="33"/>
        <v>4089808.7</v>
      </c>
      <c r="O387" s="9">
        <f t="shared" si="34"/>
        <v>9370129.4400000013</v>
      </c>
      <c r="P387" s="9">
        <f t="shared" si="35"/>
        <v>66913.917726751082</v>
      </c>
    </row>
    <row r="388" spans="1:16" x14ac:dyDescent="0.25">
      <c r="A388" s="1" t="s">
        <v>775</v>
      </c>
      <c r="B388" s="1" t="s">
        <v>776</v>
      </c>
      <c r="C388" s="18">
        <v>0</v>
      </c>
      <c r="D388" s="19">
        <v>181.8</v>
      </c>
      <c r="E388" s="20">
        <f t="shared" si="30"/>
        <v>0</v>
      </c>
      <c r="F388" s="18">
        <v>26295</v>
      </c>
      <c r="G388" s="19">
        <v>180.25</v>
      </c>
      <c r="H388" s="20">
        <f t="shared" si="31"/>
        <v>4739673.75</v>
      </c>
      <c r="I388" s="18">
        <v>0</v>
      </c>
      <c r="J388" s="19">
        <v>181.8</v>
      </c>
      <c r="K388" s="20">
        <f t="shared" si="32"/>
        <v>0</v>
      </c>
      <c r="L388" s="18">
        <v>20353</v>
      </c>
      <c r="M388" s="19">
        <v>180.25</v>
      </c>
      <c r="N388" s="20">
        <f t="shared" si="33"/>
        <v>3668628.25</v>
      </c>
      <c r="O388" s="9">
        <f t="shared" si="34"/>
        <v>8408302</v>
      </c>
      <c r="P388" s="9">
        <f t="shared" si="35"/>
        <v>60045.320809322417</v>
      </c>
    </row>
    <row r="389" spans="1:16" x14ac:dyDescent="0.25">
      <c r="A389" s="1" t="s">
        <v>777</v>
      </c>
      <c r="B389" s="1" t="s">
        <v>778</v>
      </c>
      <c r="C389" s="18">
        <v>14017</v>
      </c>
      <c r="D389" s="19">
        <v>220.42</v>
      </c>
      <c r="E389" s="20">
        <f t="shared" si="30"/>
        <v>3089627.1399999997</v>
      </c>
      <c r="F389" s="18">
        <v>30894</v>
      </c>
      <c r="G389" s="19">
        <v>218.53</v>
      </c>
      <c r="H389" s="20">
        <f t="shared" si="31"/>
        <v>6751265.8200000003</v>
      </c>
      <c r="I389" s="18">
        <v>6826</v>
      </c>
      <c r="J389" s="19">
        <v>220.42</v>
      </c>
      <c r="K389" s="20">
        <f t="shared" si="32"/>
        <v>1504586.92</v>
      </c>
      <c r="L389" s="18">
        <v>15044</v>
      </c>
      <c r="M389" s="19">
        <v>218.53</v>
      </c>
      <c r="N389" s="20">
        <f t="shared" si="33"/>
        <v>3287565.32</v>
      </c>
      <c r="O389" s="9">
        <f t="shared" si="34"/>
        <v>14633045.199999999</v>
      </c>
      <c r="P389" s="9">
        <f t="shared" si="35"/>
        <v>104497.42331463775</v>
      </c>
    </row>
    <row r="390" spans="1:16" x14ac:dyDescent="0.25">
      <c r="A390" s="1" t="s">
        <v>779</v>
      </c>
      <c r="B390" s="1" t="s">
        <v>780</v>
      </c>
      <c r="C390" s="18">
        <v>393</v>
      </c>
      <c r="D390" s="19">
        <v>278.05</v>
      </c>
      <c r="E390" s="20">
        <f t="shared" ref="E390:E453" si="36">D390*C390</f>
        <v>109273.65000000001</v>
      </c>
      <c r="F390" s="18">
        <v>35610</v>
      </c>
      <c r="G390" s="19">
        <v>275.8</v>
      </c>
      <c r="H390" s="20">
        <f t="shared" ref="H390:H453" si="37">G390*F390</f>
        <v>9821238</v>
      </c>
      <c r="I390" s="18">
        <v>186</v>
      </c>
      <c r="J390" s="19">
        <v>278.05</v>
      </c>
      <c r="K390" s="20">
        <f t="shared" ref="K390:K453" si="38">J390*I390</f>
        <v>51717.3</v>
      </c>
      <c r="L390" s="18">
        <v>16854</v>
      </c>
      <c r="M390" s="19">
        <v>275.8</v>
      </c>
      <c r="N390" s="20">
        <f t="shared" ref="N390:N453" si="39">M390*L390</f>
        <v>4648333.2</v>
      </c>
      <c r="O390" s="9">
        <f t="shared" ref="O390:O453" si="40">N390+K390+H390+E390</f>
        <v>14630562.15</v>
      </c>
      <c r="P390" s="9">
        <f t="shared" si="35"/>
        <v>104479.69137139458</v>
      </c>
    </row>
    <row r="391" spans="1:16" x14ac:dyDescent="0.25">
      <c r="A391" s="1" t="s">
        <v>781</v>
      </c>
      <c r="B391" s="1" t="s">
        <v>782</v>
      </c>
      <c r="C391" s="18">
        <v>1383</v>
      </c>
      <c r="D391" s="19">
        <v>221.78</v>
      </c>
      <c r="E391" s="20">
        <f t="shared" si="36"/>
        <v>306721.74</v>
      </c>
      <c r="F391" s="18">
        <v>23541</v>
      </c>
      <c r="G391" s="19">
        <v>219.62</v>
      </c>
      <c r="H391" s="20">
        <f t="shared" si="37"/>
        <v>5170074.42</v>
      </c>
      <c r="I391" s="18">
        <v>493</v>
      </c>
      <c r="J391" s="19">
        <v>221.78</v>
      </c>
      <c r="K391" s="20">
        <f t="shared" si="38"/>
        <v>109337.54</v>
      </c>
      <c r="L391" s="18">
        <v>8387</v>
      </c>
      <c r="M391" s="19">
        <v>219.62</v>
      </c>
      <c r="N391" s="20">
        <f t="shared" si="39"/>
        <v>1841952.94</v>
      </c>
      <c r="O391" s="9">
        <f t="shared" si="40"/>
        <v>7428086.6400000006</v>
      </c>
      <c r="P391" s="9">
        <f t="shared" ref="P391:P454" si="41">(O391/$O$4)*$P$4</f>
        <v>53045.412176946287</v>
      </c>
    </row>
    <row r="392" spans="1:16" x14ac:dyDescent="0.25">
      <c r="A392" s="1" t="s">
        <v>783</v>
      </c>
      <c r="B392" s="1" t="s">
        <v>784</v>
      </c>
      <c r="C392" s="18">
        <v>728</v>
      </c>
      <c r="D392" s="19">
        <v>232.18</v>
      </c>
      <c r="E392" s="20">
        <f t="shared" si="36"/>
        <v>169027.04</v>
      </c>
      <c r="F392" s="18">
        <v>22648</v>
      </c>
      <c r="G392" s="19">
        <v>230.39</v>
      </c>
      <c r="H392" s="20">
        <f t="shared" si="37"/>
        <v>5217872.72</v>
      </c>
      <c r="I392" s="18">
        <v>509</v>
      </c>
      <c r="J392" s="19">
        <v>232.18</v>
      </c>
      <c r="K392" s="20">
        <f t="shared" si="38"/>
        <v>118179.62000000001</v>
      </c>
      <c r="L392" s="18">
        <v>15834</v>
      </c>
      <c r="M392" s="19">
        <v>230.39</v>
      </c>
      <c r="N392" s="20">
        <f t="shared" si="39"/>
        <v>3647995.26</v>
      </c>
      <c r="O392" s="9">
        <f t="shared" si="40"/>
        <v>9153074.6399999987</v>
      </c>
      <c r="P392" s="9">
        <f t="shared" si="41"/>
        <v>65363.887161816165</v>
      </c>
    </row>
    <row r="393" spans="1:16" x14ac:dyDescent="0.25">
      <c r="A393" s="1" t="s">
        <v>785</v>
      </c>
      <c r="B393" s="1" t="s">
        <v>786</v>
      </c>
      <c r="C393" s="18">
        <v>1283</v>
      </c>
      <c r="D393" s="19">
        <v>212.89</v>
      </c>
      <c r="E393" s="20">
        <f t="shared" si="36"/>
        <v>273137.87</v>
      </c>
      <c r="F393" s="18">
        <v>16202</v>
      </c>
      <c r="G393" s="19">
        <v>211.22</v>
      </c>
      <c r="H393" s="20">
        <f t="shared" si="37"/>
        <v>3422186.44</v>
      </c>
      <c r="I393" s="18">
        <v>0</v>
      </c>
      <c r="J393" s="19">
        <v>212.89</v>
      </c>
      <c r="K393" s="20">
        <f t="shared" si="38"/>
        <v>0</v>
      </c>
      <c r="L393" s="18">
        <v>0</v>
      </c>
      <c r="M393" s="19">
        <v>211.22</v>
      </c>
      <c r="N393" s="20">
        <f t="shared" si="39"/>
        <v>0</v>
      </c>
      <c r="O393" s="9">
        <f t="shared" si="40"/>
        <v>3695324.31</v>
      </c>
      <c r="P393" s="9">
        <f t="shared" si="41"/>
        <v>26389.02999540668</v>
      </c>
    </row>
    <row r="394" spans="1:16" x14ac:dyDescent="0.25">
      <c r="A394" s="1" t="s">
        <v>787</v>
      </c>
      <c r="B394" s="1" t="s">
        <v>788</v>
      </c>
      <c r="C394" s="18">
        <v>0</v>
      </c>
      <c r="D394" s="19">
        <v>198.38</v>
      </c>
      <c r="E394" s="20">
        <f t="shared" si="36"/>
        <v>0</v>
      </c>
      <c r="F394" s="18">
        <v>17319</v>
      </c>
      <c r="G394" s="19">
        <v>196.92</v>
      </c>
      <c r="H394" s="20">
        <f t="shared" si="37"/>
        <v>3410457.48</v>
      </c>
      <c r="I394" s="18">
        <v>0</v>
      </c>
      <c r="J394" s="19">
        <v>198.38</v>
      </c>
      <c r="K394" s="20">
        <f t="shared" si="38"/>
        <v>0</v>
      </c>
      <c r="L394" s="18">
        <v>0</v>
      </c>
      <c r="M394" s="19">
        <v>196.92</v>
      </c>
      <c r="N394" s="20">
        <f t="shared" si="39"/>
        <v>0</v>
      </c>
      <c r="O394" s="9">
        <f t="shared" si="40"/>
        <v>3410457.48</v>
      </c>
      <c r="P394" s="9">
        <f t="shared" si="41"/>
        <v>24354.740528248542</v>
      </c>
    </row>
    <row r="395" spans="1:16" x14ac:dyDescent="0.25">
      <c r="A395" s="1" t="s">
        <v>789</v>
      </c>
      <c r="B395" s="1" t="s">
        <v>790</v>
      </c>
      <c r="C395" s="18">
        <v>0</v>
      </c>
      <c r="D395" s="19">
        <v>297.41000000000003</v>
      </c>
      <c r="E395" s="20">
        <f t="shared" si="36"/>
        <v>0</v>
      </c>
      <c r="F395" s="18">
        <v>33620</v>
      </c>
      <c r="G395" s="19">
        <v>294.95</v>
      </c>
      <c r="H395" s="20">
        <f t="shared" si="37"/>
        <v>9916219</v>
      </c>
      <c r="I395" s="18">
        <v>0</v>
      </c>
      <c r="J395" s="19">
        <v>297.41000000000003</v>
      </c>
      <c r="K395" s="20">
        <f t="shared" si="38"/>
        <v>0</v>
      </c>
      <c r="L395" s="18">
        <v>27591</v>
      </c>
      <c r="M395" s="19">
        <v>294.95</v>
      </c>
      <c r="N395" s="20">
        <f t="shared" si="39"/>
        <v>8137965.4499999993</v>
      </c>
      <c r="O395" s="9">
        <f t="shared" si="40"/>
        <v>18054184.449999999</v>
      </c>
      <c r="P395" s="9">
        <f t="shared" si="41"/>
        <v>128928.44444109287</v>
      </c>
    </row>
    <row r="396" spans="1:16" x14ac:dyDescent="0.25">
      <c r="A396" s="1" t="s">
        <v>791</v>
      </c>
      <c r="B396" s="1" t="s">
        <v>792</v>
      </c>
      <c r="C396" s="18">
        <v>19268</v>
      </c>
      <c r="D396" s="19">
        <v>296.16000000000003</v>
      </c>
      <c r="E396" s="20">
        <f t="shared" si="36"/>
        <v>5706410.8800000008</v>
      </c>
      <c r="F396" s="18">
        <v>27736</v>
      </c>
      <c r="G396" s="19">
        <v>293.83999999999997</v>
      </c>
      <c r="H396" s="20">
        <f t="shared" si="37"/>
        <v>8149946.2399999993</v>
      </c>
      <c r="I396" s="18">
        <v>5249</v>
      </c>
      <c r="J396" s="19">
        <v>296.16000000000003</v>
      </c>
      <c r="K396" s="20">
        <f t="shared" si="38"/>
        <v>1554543.84</v>
      </c>
      <c r="L396" s="18">
        <v>7557</v>
      </c>
      <c r="M396" s="19">
        <v>293.83999999999997</v>
      </c>
      <c r="N396" s="20">
        <f t="shared" si="39"/>
        <v>2220548.88</v>
      </c>
      <c r="O396" s="9">
        <f t="shared" si="40"/>
        <v>17631449.84</v>
      </c>
      <c r="P396" s="9">
        <f t="shared" si="41"/>
        <v>125909.61432834789</v>
      </c>
    </row>
    <row r="397" spans="1:16" x14ac:dyDescent="0.25">
      <c r="A397" s="1" t="s">
        <v>793</v>
      </c>
      <c r="B397" s="1" t="s">
        <v>794</v>
      </c>
      <c r="C397" s="18">
        <v>2251</v>
      </c>
      <c r="D397" s="19">
        <v>291.70999999999998</v>
      </c>
      <c r="E397" s="20">
        <f t="shared" si="36"/>
        <v>656639.21</v>
      </c>
      <c r="F397" s="18">
        <v>35548</v>
      </c>
      <c r="G397" s="19">
        <v>289.39999999999998</v>
      </c>
      <c r="H397" s="20">
        <f t="shared" si="37"/>
        <v>10287591.199999999</v>
      </c>
      <c r="I397" s="18">
        <v>1610</v>
      </c>
      <c r="J397" s="19">
        <v>291.70999999999998</v>
      </c>
      <c r="K397" s="20">
        <f t="shared" si="38"/>
        <v>469653.1</v>
      </c>
      <c r="L397" s="18">
        <v>25420</v>
      </c>
      <c r="M397" s="19">
        <v>289.39999999999998</v>
      </c>
      <c r="N397" s="20">
        <f t="shared" si="39"/>
        <v>7356547.9999999991</v>
      </c>
      <c r="O397" s="9">
        <f t="shared" si="40"/>
        <v>18770431.509999998</v>
      </c>
      <c r="P397" s="9">
        <f t="shared" si="41"/>
        <v>134043.30407582459</v>
      </c>
    </row>
    <row r="398" spans="1:16" x14ac:dyDescent="0.25">
      <c r="A398" s="1" t="s">
        <v>795</v>
      </c>
      <c r="B398" s="1" t="s">
        <v>796</v>
      </c>
      <c r="C398" s="18">
        <v>4938</v>
      </c>
      <c r="D398" s="19">
        <v>268.49</v>
      </c>
      <c r="E398" s="20">
        <f t="shared" si="36"/>
        <v>1325803.6200000001</v>
      </c>
      <c r="F398" s="18">
        <v>65622</v>
      </c>
      <c r="G398" s="19">
        <v>266.2</v>
      </c>
      <c r="H398" s="20">
        <f t="shared" si="37"/>
        <v>17468576.399999999</v>
      </c>
      <c r="I398" s="18">
        <v>0</v>
      </c>
      <c r="J398" s="19">
        <v>268.49</v>
      </c>
      <c r="K398" s="20">
        <f t="shared" si="38"/>
        <v>0</v>
      </c>
      <c r="L398" s="18">
        <v>0</v>
      </c>
      <c r="M398" s="19">
        <v>266.2</v>
      </c>
      <c r="N398" s="20">
        <f t="shared" si="39"/>
        <v>0</v>
      </c>
      <c r="O398" s="9">
        <f t="shared" si="40"/>
        <v>18794380.02</v>
      </c>
      <c r="P398" s="9">
        <f t="shared" si="41"/>
        <v>134214.32504603418</v>
      </c>
    </row>
    <row r="399" spans="1:16" x14ac:dyDescent="0.25">
      <c r="A399" s="1" t="s">
        <v>797</v>
      </c>
      <c r="B399" s="1" t="s">
        <v>798</v>
      </c>
      <c r="C399" s="18">
        <v>5324</v>
      </c>
      <c r="D399" s="19">
        <v>374.88</v>
      </c>
      <c r="E399" s="20">
        <f t="shared" si="36"/>
        <v>1995861.1199999999</v>
      </c>
      <c r="F399" s="18">
        <v>37596</v>
      </c>
      <c r="G399" s="19">
        <v>371.37</v>
      </c>
      <c r="H399" s="20">
        <f t="shared" si="37"/>
        <v>13962026.52</v>
      </c>
      <c r="I399" s="18">
        <v>3037</v>
      </c>
      <c r="J399" s="19">
        <v>374.88</v>
      </c>
      <c r="K399" s="20">
        <f t="shared" si="38"/>
        <v>1138510.56</v>
      </c>
      <c r="L399" s="18">
        <v>21448</v>
      </c>
      <c r="M399" s="19">
        <v>371.37</v>
      </c>
      <c r="N399" s="20">
        <f t="shared" si="39"/>
        <v>7965143.7599999998</v>
      </c>
      <c r="O399" s="9">
        <f t="shared" si="40"/>
        <v>25061541.960000001</v>
      </c>
      <c r="P399" s="9">
        <f t="shared" si="41"/>
        <v>178969.34802823386</v>
      </c>
    </row>
    <row r="400" spans="1:16" x14ac:dyDescent="0.25">
      <c r="A400" s="1" t="s">
        <v>799</v>
      </c>
      <c r="B400" s="1" t="s">
        <v>800</v>
      </c>
      <c r="C400" s="18">
        <v>11677</v>
      </c>
      <c r="D400" s="19">
        <v>257.62</v>
      </c>
      <c r="E400" s="20">
        <f t="shared" si="36"/>
        <v>3008228.74</v>
      </c>
      <c r="F400" s="18">
        <v>59999</v>
      </c>
      <c r="G400" s="19">
        <v>255.36</v>
      </c>
      <c r="H400" s="20">
        <f t="shared" si="37"/>
        <v>15321344.640000001</v>
      </c>
      <c r="I400" s="18">
        <v>4174</v>
      </c>
      <c r="J400" s="19">
        <v>257.62</v>
      </c>
      <c r="K400" s="20">
        <f t="shared" si="38"/>
        <v>1075305.8800000001</v>
      </c>
      <c r="L400" s="18">
        <v>21444</v>
      </c>
      <c r="M400" s="19">
        <v>255.36</v>
      </c>
      <c r="N400" s="20">
        <f t="shared" si="39"/>
        <v>5475939.8399999999</v>
      </c>
      <c r="O400" s="9">
        <f t="shared" si="40"/>
        <v>24880819.100000001</v>
      </c>
      <c r="P400" s="9">
        <f t="shared" si="41"/>
        <v>177678.77091691241</v>
      </c>
    </row>
    <row r="401" spans="1:16" x14ac:dyDescent="0.25">
      <c r="A401" s="1" t="s">
        <v>801</v>
      </c>
      <c r="B401" s="1" t="s">
        <v>802</v>
      </c>
      <c r="C401" s="18">
        <v>8461</v>
      </c>
      <c r="D401" s="19">
        <v>249.76</v>
      </c>
      <c r="E401" s="20">
        <f t="shared" si="36"/>
        <v>2113219.36</v>
      </c>
      <c r="F401" s="18">
        <v>29841</v>
      </c>
      <c r="G401" s="19">
        <v>247.4</v>
      </c>
      <c r="H401" s="20">
        <f t="shared" si="37"/>
        <v>7382663.4000000004</v>
      </c>
      <c r="I401" s="18">
        <v>5225</v>
      </c>
      <c r="J401" s="19">
        <v>249.76</v>
      </c>
      <c r="K401" s="20">
        <f t="shared" si="38"/>
        <v>1304996</v>
      </c>
      <c r="L401" s="18">
        <v>18430</v>
      </c>
      <c r="M401" s="19">
        <v>247.4</v>
      </c>
      <c r="N401" s="20">
        <f t="shared" si="39"/>
        <v>4559582</v>
      </c>
      <c r="O401" s="9">
        <f t="shared" si="40"/>
        <v>15360460.76</v>
      </c>
      <c r="P401" s="9">
        <f t="shared" si="41"/>
        <v>109692.03938122207</v>
      </c>
    </row>
    <row r="402" spans="1:16" x14ac:dyDescent="0.25">
      <c r="A402" s="1" t="s">
        <v>803</v>
      </c>
      <c r="B402" s="1" t="s">
        <v>804</v>
      </c>
      <c r="C402" s="18">
        <v>24333</v>
      </c>
      <c r="D402" s="19">
        <v>194.41</v>
      </c>
      <c r="E402" s="20">
        <f t="shared" si="36"/>
        <v>4730578.53</v>
      </c>
      <c r="F402" s="18">
        <v>0</v>
      </c>
      <c r="G402" s="19">
        <v>192.78</v>
      </c>
      <c r="H402" s="20">
        <f t="shared" si="37"/>
        <v>0</v>
      </c>
      <c r="I402" s="18">
        <v>7750</v>
      </c>
      <c r="J402" s="19">
        <v>194.41</v>
      </c>
      <c r="K402" s="20">
        <f t="shared" si="38"/>
        <v>1506677.5</v>
      </c>
      <c r="L402" s="18">
        <v>0</v>
      </c>
      <c r="M402" s="19">
        <v>192.78</v>
      </c>
      <c r="N402" s="20">
        <f t="shared" si="39"/>
        <v>0</v>
      </c>
      <c r="O402" s="9">
        <f t="shared" si="40"/>
        <v>6237256.0300000003</v>
      </c>
      <c r="P402" s="9">
        <f t="shared" si="41"/>
        <v>44541.459059300047</v>
      </c>
    </row>
    <row r="403" spans="1:16" x14ac:dyDescent="0.25">
      <c r="A403" s="1" t="s">
        <v>805</v>
      </c>
      <c r="B403" s="1" t="s">
        <v>806</v>
      </c>
      <c r="C403" s="18">
        <v>19735</v>
      </c>
      <c r="D403" s="19">
        <v>228.91</v>
      </c>
      <c r="E403" s="20">
        <f t="shared" si="36"/>
        <v>4517538.8499999996</v>
      </c>
      <c r="F403" s="18">
        <v>24000</v>
      </c>
      <c r="G403" s="19">
        <v>226.91</v>
      </c>
      <c r="H403" s="20">
        <f t="shared" si="37"/>
        <v>5445840</v>
      </c>
      <c r="I403" s="18">
        <v>10097</v>
      </c>
      <c r="J403" s="19">
        <v>228.91</v>
      </c>
      <c r="K403" s="20">
        <f t="shared" si="38"/>
        <v>2311304.27</v>
      </c>
      <c r="L403" s="18">
        <v>12280</v>
      </c>
      <c r="M403" s="19">
        <v>226.91</v>
      </c>
      <c r="N403" s="20">
        <f t="shared" si="39"/>
        <v>2786454.8</v>
      </c>
      <c r="O403" s="9">
        <f t="shared" si="40"/>
        <v>15061137.92</v>
      </c>
      <c r="P403" s="9">
        <f t="shared" si="41"/>
        <v>107554.51673356295</v>
      </c>
    </row>
    <row r="404" spans="1:16" x14ac:dyDescent="0.25">
      <c r="A404" s="1" t="s">
        <v>807</v>
      </c>
      <c r="B404" s="1" t="s">
        <v>808</v>
      </c>
      <c r="C404" s="18">
        <v>7020</v>
      </c>
      <c r="D404" s="19">
        <v>324.19</v>
      </c>
      <c r="E404" s="20">
        <f t="shared" si="36"/>
        <v>2275813.7999999998</v>
      </c>
      <c r="F404" s="18">
        <v>21925</v>
      </c>
      <c r="G404" s="19">
        <v>321.49</v>
      </c>
      <c r="H404" s="20">
        <f t="shared" si="37"/>
        <v>7048668.25</v>
      </c>
      <c r="I404" s="18">
        <v>2140</v>
      </c>
      <c r="J404" s="19">
        <v>324.19</v>
      </c>
      <c r="K404" s="20">
        <f t="shared" si="38"/>
        <v>693766.6</v>
      </c>
      <c r="L404" s="18">
        <v>6685</v>
      </c>
      <c r="M404" s="19">
        <v>321.49</v>
      </c>
      <c r="N404" s="20">
        <f t="shared" si="39"/>
        <v>2149160.65</v>
      </c>
      <c r="O404" s="9">
        <f t="shared" si="40"/>
        <v>12167409.300000001</v>
      </c>
      <c r="P404" s="9">
        <f t="shared" si="41"/>
        <v>86889.837548274678</v>
      </c>
    </row>
    <row r="405" spans="1:16" x14ac:dyDescent="0.25">
      <c r="A405" s="1" t="s">
        <v>809</v>
      </c>
      <c r="B405" s="1" t="s">
        <v>810</v>
      </c>
      <c r="C405" s="18">
        <v>0</v>
      </c>
      <c r="D405" s="19">
        <v>212.19</v>
      </c>
      <c r="E405" s="20">
        <f t="shared" si="36"/>
        <v>0</v>
      </c>
      <c r="F405" s="18">
        <v>17901</v>
      </c>
      <c r="G405" s="19">
        <v>210.37</v>
      </c>
      <c r="H405" s="20">
        <f t="shared" si="37"/>
        <v>3765833.37</v>
      </c>
      <c r="I405" s="18">
        <v>0</v>
      </c>
      <c r="J405" s="19">
        <v>212.19</v>
      </c>
      <c r="K405" s="20">
        <f t="shared" si="38"/>
        <v>0</v>
      </c>
      <c r="L405" s="18">
        <v>196</v>
      </c>
      <c r="M405" s="19">
        <v>210.37</v>
      </c>
      <c r="N405" s="20">
        <f t="shared" si="39"/>
        <v>41232.520000000004</v>
      </c>
      <c r="O405" s="9">
        <f t="shared" si="40"/>
        <v>3807065.89</v>
      </c>
      <c r="P405" s="9">
        <f t="shared" si="41"/>
        <v>27186.998362722763</v>
      </c>
    </row>
    <row r="406" spans="1:16" x14ac:dyDescent="0.25">
      <c r="A406" s="1" t="s">
        <v>811</v>
      </c>
      <c r="B406" s="1" t="s">
        <v>812</v>
      </c>
      <c r="C406" s="18">
        <v>578</v>
      </c>
      <c r="D406" s="19">
        <v>194.65</v>
      </c>
      <c r="E406" s="20">
        <f t="shared" si="36"/>
        <v>112507.7</v>
      </c>
      <c r="F406" s="18">
        <v>8127</v>
      </c>
      <c r="G406" s="19">
        <v>192.88</v>
      </c>
      <c r="H406" s="20">
        <f t="shared" si="37"/>
        <v>1567535.76</v>
      </c>
      <c r="I406" s="18">
        <v>756</v>
      </c>
      <c r="J406" s="19">
        <v>194.65</v>
      </c>
      <c r="K406" s="20">
        <f t="shared" si="38"/>
        <v>147155.4</v>
      </c>
      <c r="L406" s="18">
        <v>10637</v>
      </c>
      <c r="M406" s="19">
        <v>192.88</v>
      </c>
      <c r="N406" s="20">
        <f t="shared" si="39"/>
        <v>2051664.56</v>
      </c>
      <c r="O406" s="9">
        <f t="shared" si="40"/>
        <v>3878863.42</v>
      </c>
      <c r="P406" s="9">
        <f t="shared" si="41"/>
        <v>27699.718496010908</v>
      </c>
    </row>
    <row r="407" spans="1:16" x14ac:dyDescent="0.25">
      <c r="A407" s="1" t="s">
        <v>813</v>
      </c>
      <c r="B407" s="1" t="s">
        <v>814</v>
      </c>
      <c r="C407" s="18">
        <v>8515</v>
      </c>
      <c r="D407" s="19">
        <v>259.48</v>
      </c>
      <c r="E407" s="20">
        <f t="shared" si="36"/>
        <v>2209472.2000000002</v>
      </c>
      <c r="F407" s="18">
        <v>31238</v>
      </c>
      <c r="G407" s="19">
        <v>257.14999999999998</v>
      </c>
      <c r="H407" s="20">
        <f t="shared" si="37"/>
        <v>8032851.6999999993</v>
      </c>
      <c r="I407" s="18">
        <v>1266</v>
      </c>
      <c r="J407" s="19">
        <v>259.48</v>
      </c>
      <c r="K407" s="20">
        <f t="shared" si="38"/>
        <v>328501.68000000005</v>
      </c>
      <c r="L407" s="18">
        <v>4644</v>
      </c>
      <c r="M407" s="19">
        <v>257.14999999999998</v>
      </c>
      <c r="N407" s="20">
        <f t="shared" si="39"/>
        <v>1194204.5999999999</v>
      </c>
      <c r="O407" s="9">
        <f t="shared" si="40"/>
        <v>11765030.18</v>
      </c>
      <c r="P407" s="9">
        <f t="shared" si="41"/>
        <v>84016.36995072967</v>
      </c>
    </row>
    <row r="408" spans="1:16" x14ac:dyDescent="0.25">
      <c r="A408" s="1" t="s">
        <v>815</v>
      </c>
      <c r="B408" s="1" t="s">
        <v>816</v>
      </c>
      <c r="C408" s="18">
        <v>1703</v>
      </c>
      <c r="D408" s="19">
        <v>184.48</v>
      </c>
      <c r="E408" s="20">
        <f t="shared" si="36"/>
        <v>314169.44</v>
      </c>
      <c r="F408" s="18">
        <v>22566</v>
      </c>
      <c r="G408" s="19">
        <v>183.25</v>
      </c>
      <c r="H408" s="20">
        <f t="shared" si="37"/>
        <v>4135219.5</v>
      </c>
      <c r="I408" s="18">
        <v>1860</v>
      </c>
      <c r="J408" s="19">
        <v>184.48</v>
      </c>
      <c r="K408" s="20">
        <f t="shared" si="38"/>
        <v>343132.8</v>
      </c>
      <c r="L408" s="18">
        <v>24642</v>
      </c>
      <c r="M408" s="19">
        <v>183.25</v>
      </c>
      <c r="N408" s="20">
        <f t="shared" si="39"/>
        <v>4515646.5</v>
      </c>
      <c r="O408" s="9">
        <f t="shared" si="40"/>
        <v>9308168.2400000002</v>
      </c>
      <c r="P408" s="9">
        <f t="shared" si="41"/>
        <v>66471.440740109712</v>
      </c>
    </row>
    <row r="409" spans="1:16" x14ac:dyDescent="0.25">
      <c r="A409" s="1" t="s">
        <v>817</v>
      </c>
      <c r="B409" s="1" t="s">
        <v>818</v>
      </c>
      <c r="C409" s="18">
        <v>1131</v>
      </c>
      <c r="D409" s="19">
        <v>205.97</v>
      </c>
      <c r="E409" s="20">
        <f t="shared" si="36"/>
        <v>232952.07</v>
      </c>
      <c r="F409" s="18">
        <v>11374</v>
      </c>
      <c r="G409" s="19">
        <v>203.97</v>
      </c>
      <c r="H409" s="20">
        <f t="shared" si="37"/>
        <v>2319954.7799999998</v>
      </c>
      <c r="I409" s="18">
        <v>1115</v>
      </c>
      <c r="J409" s="19">
        <v>205.97</v>
      </c>
      <c r="K409" s="20">
        <f t="shared" si="38"/>
        <v>229656.55</v>
      </c>
      <c r="L409" s="18">
        <v>11214</v>
      </c>
      <c r="M409" s="19">
        <v>203.97</v>
      </c>
      <c r="N409" s="20">
        <f t="shared" si="39"/>
        <v>2287319.58</v>
      </c>
      <c r="O409" s="9">
        <f t="shared" si="40"/>
        <v>5069882.9800000004</v>
      </c>
      <c r="P409" s="9">
        <f t="shared" si="41"/>
        <v>36205.020942376184</v>
      </c>
    </row>
    <row r="410" spans="1:16" x14ac:dyDescent="0.25">
      <c r="A410" s="1" t="s">
        <v>819</v>
      </c>
      <c r="B410" s="1" t="s">
        <v>820</v>
      </c>
      <c r="C410" s="18">
        <v>1599</v>
      </c>
      <c r="D410" s="19">
        <v>184</v>
      </c>
      <c r="E410" s="20">
        <f t="shared" si="36"/>
        <v>294216</v>
      </c>
      <c r="F410" s="18">
        <v>18168</v>
      </c>
      <c r="G410" s="19">
        <v>182.52</v>
      </c>
      <c r="H410" s="20">
        <f t="shared" si="37"/>
        <v>3316023.3600000003</v>
      </c>
      <c r="I410" s="18">
        <v>1022</v>
      </c>
      <c r="J410" s="19">
        <v>184</v>
      </c>
      <c r="K410" s="20">
        <f t="shared" si="38"/>
        <v>188048</v>
      </c>
      <c r="L410" s="18">
        <v>11608</v>
      </c>
      <c r="M410" s="19">
        <v>182.52</v>
      </c>
      <c r="N410" s="20">
        <f t="shared" si="39"/>
        <v>2118692.16</v>
      </c>
      <c r="O410" s="9">
        <f t="shared" si="40"/>
        <v>5916979.5200000005</v>
      </c>
      <c r="P410" s="9">
        <f t="shared" si="41"/>
        <v>42254.30217665714</v>
      </c>
    </row>
    <row r="411" spans="1:16" x14ac:dyDescent="0.25">
      <c r="A411" s="1" t="s">
        <v>821</v>
      </c>
      <c r="B411" s="1" t="s">
        <v>822</v>
      </c>
      <c r="C411" s="18">
        <v>16500</v>
      </c>
      <c r="D411" s="19">
        <v>274.39999999999998</v>
      </c>
      <c r="E411" s="20">
        <f t="shared" si="36"/>
        <v>4527600</v>
      </c>
      <c r="F411" s="18">
        <v>27821</v>
      </c>
      <c r="G411" s="19">
        <v>272.36</v>
      </c>
      <c r="H411" s="20">
        <f t="shared" si="37"/>
        <v>7577327.5600000005</v>
      </c>
      <c r="I411" s="18">
        <v>6829</v>
      </c>
      <c r="J411" s="19">
        <v>274.39999999999998</v>
      </c>
      <c r="K411" s="20">
        <f t="shared" si="38"/>
        <v>1873877.5999999999</v>
      </c>
      <c r="L411" s="18">
        <v>11514</v>
      </c>
      <c r="M411" s="19">
        <v>272.36</v>
      </c>
      <c r="N411" s="20">
        <f t="shared" si="39"/>
        <v>3135953.04</v>
      </c>
      <c r="O411" s="9">
        <f t="shared" si="40"/>
        <v>17114758.199999999</v>
      </c>
      <c r="P411" s="9">
        <f t="shared" si="41"/>
        <v>122219.81878065052</v>
      </c>
    </row>
    <row r="412" spans="1:16" x14ac:dyDescent="0.25">
      <c r="A412" s="1" t="s">
        <v>823</v>
      </c>
      <c r="B412" s="1" t="s">
        <v>824</v>
      </c>
      <c r="C412" s="18">
        <v>365</v>
      </c>
      <c r="D412" s="19">
        <v>301.44</v>
      </c>
      <c r="E412" s="20">
        <f t="shared" si="36"/>
        <v>110025.60000000001</v>
      </c>
      <c r="F412" s="18">
        <v>9130</v>
      </c>
      <c r="G412" s="19">
        <v>298.55</v>
      </c>
      <c r="H412" s="20">
        <f t="shared" si="37"/>
        <v>2725761.5</v>
      </c>
      <c r="I412" s="18">
        <v>98</v>
      </c>
      <c r="J412" s="19">
        <v>301.44</v>
      </c>
      <c r="K412" s="20">
        <f t="shared" si="38"/>
        <v>29541.119999999999</v>
      </c>
      <c r="L412" s="18">
        <v>2449</v>
      </c>
      <c r="M412" s="19">
        <v>298.55</v>
      </c>
      <c r="N412" s="20">
        <f t="shared" si="39"/>
        <v>731148.95000000007</v>
      </c>
      <c r="O412" s="9">
        <f t="shared" si="40"/>
        <v>3596477.1700000004</v>
      </c>
      <c r="P412" s="9">
        <f t="shared" si="41"/>
        <v>25683.143333345302</v>
      </c>
    </row>
    <row r="413" spans="1:16" x14ac:dyDescent="0.25">
      <c r="A413" s="1" t="s">
        <v>825</v>
      </c>
      <c r="B413" s="1" t="s">
        <v>826</v>
      </c>
      <c r="C413" s="18">
        <v>378</v>
      </c>
      <c r="D413" s="19">
        <v>195.96</v>
      </c>
      <c r="E413" s="20">
        <f t="shared" si="36"/>
        <v>74072.88</v>
      </c>
      <c r="F413" s="18">
        <v>11957</v>
      </c>
      <c r="G413" s="19">
        <v>194.57</v>
      </c>
      <c r="H413" s="20">
        <f t="shared" si="37"/>
        <v>2326473.4899999998</v>
      </c>
      <c r="I413" s="18">
        <v>271</v>
      </c>
      <c r="J413" s="19">
        <v>195.96</v>
      </c>
      <c r="K413" s="20">
        <f t="shared" si="38"/>
        <v>53105.16</v>
      </c>
      <c r="L413" s="18">
        <v>8564</v>
      </c>
      <c r="M413" s="19">
        <v>194.57</v>
      </c>
      <c r="N413" s="20">
        <f t="shared" si="39"/>
        <v>1666297.48</v>
      </c>
      <c r="O413" s="9">
        <f t="shared" si="40"/>
        <v>4119949.01</v>
      </c>
      <c r="P413" s="9">
        <f t="shared" si="41"/>
        <v>29421.357608646817</v>
      </c>
    </row>
    <row r="414" spans="1:16" x14ac:dyDescent="0.25">
      <c r="A414" s="1" t="s">
        <v>827</v>
      </c>
      <c r="B414" s="1" t="s">
        <v>828</v>
      </c>
      <c r="C414" s="18">
        <v>1051</v>
      </c>
      <c r="D414" s="19">
        <v>202.08</v>
      </c>
      <c r="E414" s="20">
        <f t="shared" si="36"/>
        <v>212386.08000000002</v>
      </c>
      <c r="F414" s="18">
        <v>20614</v>
      </c>
      <c r="G414" s="19">
        <v>200.48</v>
      </c>
      <c r="H414" s="20">
        <f t="shared" si="37"/>
        <v>4132694.7199999997</v>
      </c>
      <c r="I414" s="18">
        <v>960</v>
      </c>
      <c r="J414" s="19">
        <v>202.08</v>
      </c>
      <c r="K414" s="20">
        <f t="shared" si="38"/>
        <v>193996.80000000002</v>
      </c>
      <c r="L414" s="18">
        <v>18836</v>
      </c>
      <c r="M414" s="19">
        <v>200.48</v>
      </c>
      <c r="N414" s="20">
        <f t="shared" si="39"/>
        <v>3776241.28</v>
      </c>
      <c r="O414" s="9">
        <f t="shared" si="40"/>
        <v>8315318.879999999</v>
      </c>
      <c r="P414" s="9">
        <f t="shared" si="41"/>
        <v>59381.310255199613</v>
      </c>
    </row>
    <row r="415" spans="1:16" x14ac:dyDescent="0.25">
      <c r="A415" s="1" t="s">
        <v>829</v>
      </c>
      <c r="B415" s="1" t="s">
        <v>830</v>
      </c>
      <c r="C415" s="18">
        <v>460</v>
      </c>
      <c r="D415" s="19">
        <v>222.59</v>
      </c>
      <c r="E415" s="20">
        <f t="shared" si="36"/>
        <v>102391.40000000001</v>
      </c>
      <c r="F415" s="18">
        <v>10207</v>
      </c>
      <c r="G415" s="19">
        <v>220.63</v>
      </c>
      <c r="H415" s="20">
        <f t="shared" si="37"/>
        <v>2251970.41</v>
      </c>
      <c r="I415" s="18">
        <v>562</v>
      </c>
      <c r="J415" s="19">
        <v>222.59</v>
      </c>
      <c r="K415" s="20">
        <f t="shared" si="38"/>
        <v>125095.58</v>
      </c>
      <c r="L415" s="18">
        <v>12465</v>
      </c>
      <c r="M415" s="19">
        <v>220.63</v>
      </c>
      <c r="N415" s="20">
        <f t="shared" si="39"/>
        <v>2750152.9499999997</v>
      </c>
      <c r="O415" s="9">
        <f t="shared" si="40"/>
        <v>5229610.34</v>
      </c>
      <c r="P415" s="9">
        <f t="shared" si="41"/>
        <v>37345.665102543848</v>
      </c>
    </row>
    <row r="416" spans="1:16" x14ac:dyDescent="0.25">
      <c r="A416" s="1" t="s">
        <v>831</v>
      </c>
      <c r="B416" s="1" t="s">
        <v>832</v>
      </c>
      <c r="C416" s="18">
        <v>0</v>
      </c>
      <c r="D416" s="19">
        <v>219.08</v>
      </c>
      <c r="E416" s="20">
        <f t="shared" si="36"/>
        <v>0</v>
      </c>
      <c r="F416" s="18">
        <v>13055</v>
      </c>
      <c r="G416" s="19">
        <v>216.99</v>
      </c>
      <c r="H416" s="20">
        <f t="shared" si="37"/>
        <v>2832804.45</v>
      </c>
      <c r="I416" s="18">
        <v>0</v>
      </c>
      <c r="J416" s="19">
        <v>219.08</v>
      </c>
      <c r="K416" s="20">
        <f t="shared" si="38"/>
        <v>0</v>
      </c>
      <c r="L416" s="18">
        <v>1070</v>
      </c>
      <c r="M416" s="19">
        <v>216.99</v>
      </c>
      <c r="N416" s="20">
        <f t="shared" si="39"/>
        <v>232179.30000000002</v>
      </c>
      <c r="O416" s="9">
        <f t="shared" si="40"/>
        <v>3064983.75</v>
      </c>
      <c r="P416" s="9">
        <f t="shared" si="41"/>
        <v>21887.645394291263</v>
      </c>
    </row>
    <row r="417" spans="1:16" x14ac:dyDescent="0.25">
      <c r="A417" s="1" t="s">
        <v>833</v>
      </c>
      <c r="B417" s="1" t="s">
        <v>834</v>
      </c>
      <c r="C417" s="18">
        <v>1430</v>
      </c>
      <c r="D417" s="19">
        <v>281.38</v>
      </c>
      <c r="E417" s="20">
        <f t="shared" si="36"/>
        <v>402373.39999999997</v>
      </c>
      <c r="F417" s="18">
        <v>18105</v>
      </c>
      <c r="G417" s="19">
        <v>278.57</v>
      </c>
      <c r="H417" s="20">
        <f t="shared" si="37"/>
        <v>5043509.8499999996</v>
      </c>
      <c r="I417" s="18">
        <v>572</v>
      </c>
      <c r="J417" s="19">
        <v>281.38</v>
      </c>
      <c r="K417" s="20">
        <f t="shared" si="38"/>
        <v>160949.35999999999</v>
      </c>
      <c r="L417" s="18">
        <v>7247</v>
      </c>
      <c r="M417" s="19">
        <v>278.57</v>
      </c>
      <c r="N417" s="20">
        <f t="shared" si="39"/>
        <v>2018796.79</v>
      </c>
      <c r="O417" s="9">
        <f t="shared" si="40"/>
        <v>7625629.4000000004</v>
      </c>
      <c r="P417" s="9">
        <f t="shared" si="41"/>
        <v>54456.103467263754</v>
      </c>
    </row>
    <row r="418" spans="1:16" x14ac:dyDescent="0.25">
      <c r="A418" s="1" t="s">
        <v>835</v>
      </c>
      <c r="B418" s="1" t="s">
        <v>836</v>
      </c>
      <c r="C418" s="18">
        <v>27413</v>
      </c>
      <c r="D418" s="19">
        <v>301.08999999999997</v>
      </c>
      <c r="E418" s="20">
        <f t="shared" si="36"/>
        <v>8253780.169999999</v>
      </c>
      <c r="F418" s="18">
        <v>65261</v>
      </c>
      <c r="G418" s="19">
        <v>298.79000000000002</v>
      </c>
      <c r="H418" s="20">
        <f t="shared" si="37"/>
        <v>19499334.190000001</v>
      </c>
      <c r="I418" s="18">
        <v>11347</v>
      </c>
      <c r="J418" s="19">
        <v>301.08999999999997</v>
      </c>
      <c r="K418" s="20">
        <f t="shared" si="38"/>
        <v>3416468.2299999995</v>
      </c>
      <c r="L418" s="18">
        <v>27014</v>
      </c>
      <c r="M418" s="19">
        <v>298.79000000000002</v>
      </c>
      <c r="N418" s="20">
        <f t="shared" si="39"/>
        <v>8071513.0600000005</v>
      </c>
      <c r="O418" s="9">
        <f t="shared" si="40"/>
        <v>39241095.649999999</v>
      </c>
      <c r="P418" s="9">
        <f t="shared" si="41"/>
        <v>280228.30022203719</v>
      </c>
    </row>
    <row r="419" spans="1:16" x14ac:dyDescent="0.25">
      <c r="A419" s="1" t="s">
        <v>837</v>
      </c>
      <c r="B419" s="1" t="s">
        <v>838</v>
      </c>
      <c r="C419" s="18">
        <v>1808</v>
      </c>
      <c r="D419" s="19">
        <v>220.45</v>
      </c>
      <c r="E419" s="20">
        <f t="shared" si="36"/>
        <v>398573.6</v>
      </c>
      <c r="F419" s="18">
        <v>13086</v>
      </c>
      <c r="G419" s="19">
        <v>218.38</v>
      </c>
      <c r="H419" s="20">
        <f t="shared" si="37"/>
        <v>2857720.68</v>
      </c>
      <c r="I419" s="18">
        <v>1409</v>
      </c>
      <c r="J419" s="19">
        <v>220.45</v>
      </c>
      <c r="K419" s="20">
        <f t="shared" si="38"/>
        <v>310614.05</v>
      </c>
      <c r="L419" s="18">
        <v>10202</v>
      </c>
      <c r="M419" s="19">
        <v>218.38</v>
      </c>
      <c r="N419" s="20">
        <f t="shared" si="39"/>
        <v>2227912.7599999998</v>
      </c>
      <c r="O419" s="9">
        <f t="shared" si="40"/>
        <v>5794821.0899999999</v>
      </c>
      <c r="P419" s="9">
        <f t="shared" si="41"/>
        <v>41381.945056407028</v>
      </c>
    </row>
    <row r="420" spans="1:16" x14ac:dyDescent="0.25">
      <c r="A420" s="1" t="s">
        <v>839</v>
      </c>
      <c r="B420" s="1" t="s">
        <v>840</v>
      </c>
      <c r="C420" s="18">
        <v>1472</v>
      </c>
      <c r="D420" s="19">
        <v>225.51</v>
      </c>
      <c r="E420" s="20">
        <f t="shared" si="36"/>
        <v>331950.71999999997</v>
      </c>
      <c r="F420" s="18">
        <v>17176</v>
      </c>
      <c r="G420" s="19">
        <v>223.49</v>
      </c>
      <c r="H420" s="20">
        <f t="shared" si="37"/>
        <v>3838664.24</v>
      </c>
      <c r="I420" s="18">
        <v>971</v>
      </c>
      <c r="J420" s="19">
        <v>225.51</v>
      </c>
      <c r="K420" s="20">
        <f t="shared" si="38"/>
        <v>218970.21</v>
      </c>
      <c r="L420" s="18">
        <v>11331</v>
      </c>
      <c r="M420" s="19">
        <v>223.49</v>
      </c>
      <c r="N420" s="20">
        <f t="shared" si="39"/>
        <v>2532365.19</v>
      </c>
      <c r="O420" s="9">
        <f t="shared" si="40"/>
        <v>6921950.3600000003</v>
      </c>
      <c r="P420" s="9">
        <f t="shared" si="41"/>
        <v>49430.994509046512</v>
      </c>
    </row>
    <row r="421" spans="1:16" x14ac:dyDescent="0.25">
      <c r="A421" s="1" t="s">
        <v>841</v>
      </c>
      <c r="B421" s="1" t="s">
        <v>842</v>
      </c>
      <c r="C421" s="18">
        <v>1776</v>
      </c>
      <c r="D421" s="19">
        <v>252.04</v>
      </c>
      <c r="E421" s="20">
        <f t="shared" si="36"/>
        <v>447623.04</v>
      </c>
      <c r="F421" s="18">
        <v>35599</v>
      </c>
      <c r="G421" s="19">
        <v>249.83</v>
      </c>
      <c r="H421" s="20">
        <f t="shared" si="37"/>
        <v>8893698.1699999999</v>
      </c>
      <c r="I421" s="18">
        <v>18</v>
      </c>
      <c r="J421" s="19">
        <v>252.04</v>
      </c>
      <c r="K421" s="20">
        <f t="shared" si="38"/>
        <v>4536.72</v>
      </c>
      <c r="L421" s="18">
        <v>366</v>
      </c>
      <c r="M421" s="19">
        <v>249.83</v>
      </c>
      <c r="N421" s="20">
        <f t="shared" si="39"/>
        <v>91437.78</v>
      </c>
      <c r="O421" s="9">
        <f t="shared" si="40"/>
        <v>9437295.709999999</v>
      </c>
      <c r="P421" s="9">
        <f t="shared" si="41"/>
        <v>67393.565131151568</v>
      </c>
    </row>
    <row r="422" spans="1:16" x14ac:dyDescent="0.25">
      <c r="A422" s="1" t="s">
        <v>843</v>
      </c>
      <c r="B422" s="1" t="s">
        <v>844</v>
      </c>
      <c r="C422" s="18">
        <v>1183</v>
      </c>
      <c r="D422" s="19">
        <v>183.21</v>
      </c>
      <c r="E422" s="20">
        <f t="shared" si="36"/>
        <v>216737.43000000002</v>
      </c>
      <c r="F422" s="18">
        <v>10803</v>
      </c>
      <c r="G422" s="19">
        <v>181.65</v>
      </c>
      <c r="H422" s="20">
        <f t="shared" si="37"/>
        <v>1962364.95</v>
      </c>
      <c r="I422" s="18">
        <v>1462</v>
      </c>
      <c r="J422" s="19">
        <v>183.21</v>
      </c>
      <c r="K422" s="20">
        <f t="shared" si="38"/>
        <v>267853.02</v>
      </c>
      <c r="L422" s="18">
        <v>13354</v>
      </c>
      <c r="M422" s="19">
        <v>181.65</v>
      </c>
      <c r="N422" s="20">
        <f t="shared" si="39"/>
        <v>2425754.1</v>
      </c>
      <c r="O422" s="9">
        <f t="shared" si="40"/>
        <v>4872709.5</v>
      </c>
      <c r="P422" s="9">
        <f t="shared" si="41"/>
        <v>34796.966752399356</v>
      </c>
    </row>
    <row r="423" spans="1:16" x14ac:dyDescent="0.25">
      <c r="A423" s="1" t="s">
        <v>845</v>
      </c>
      <c r="B423" s="1" t="s">
        <v>846</v>
      </c>
      <c r="C423" s="18">
        <v>279</v>
      </c>
      <c r="D423" s="19">
        <v>288</v>
      </c>
      <c r="E423" s="20">
        <f t="shared" si="36"/>
        <v>80352</v>
      </c>
      <c r="F423" s="18">
        <v>28475</v>
      </c>
      <c r="G423" s="19">
        <v>285.33999999999997</v>
      </c>
      <c r="H423" s="20">
        <f t="shared" si="37"/>
        <v>8125056.4999999991</v>
      </c>
      <c r="I423" s="18">
        <v>102</v>
      </c>
      <c r="J423" s="19">
        <v>288</v>
      </c>
      <c r="K423" s="20">
        <f t="shared" si="38"/>
        <v>29376</v>
      </c>
      <c r="L423" s="18">
        <v>10412</v>
      </c>
      <c r="M423" s="19">
        <v>285.33999999999997</v>
      </c>
      <c r="N423" s="20">
        <f t="shared" si="39"/>
        <v>2970960.0799999996</v>
      </c>
      <c r="O423" s="9">
        <f t="shared" si="40"/>
        <v>11205744.579999998</v>
      </c>
      <c r="P423" s="9">
        <f t="shared" si="41"/>
        <v>80022.402646030765</v>
      </c>
    </row>
    <row r="424" spans="1:16" x14ac:dyDescent="0.25">
      <c r="A424" s="1" t="s">
        <v>847</v>
      </c>
      <c r="B424" s="1" t="s">
        <v>848</v>
      </c>
      <c r="C424" s="18">
        <v>849</v>
      </c>
      <c r="D424" s="19">
        <v>183.54</v>
      </c>
      <c r="E424" s="20">
        <f t="shared" si="36"/>
        <v>155825.46</v>
      </c>
      <c r="F424" s="18">
        <v>72620</v>
      </c>
      <c r="G424" s="19">
        <v>182.18</v>
      </c>
      <c r="H424" s="20">
        <f t="shared" si="37"/>
        <v>13229911.6</v>
      </c>
      <c r="I424" s="18">
        <v>0</v>
      </c>
      <c r="J424" s="19">
        <v>183.54</v>
      </c>
      <c r="K424" s="20">
        <f t="shared" si="38"/>
        <v>0</v>
      </c>
      <c r="L424" s="18">
        <v>0</v>
      </c>
      <c r="M424" s="19">
        <v>182.18</v>
      </c>
      <c r="N424" s="20">
        <f t="shared" si="39"/>
        <v>0</v>
      </c>
      <c r="O424" s="9">
        <f t="shared" si="40"/>
        <v>13385737.060000001</v>
      </c>
      <c r="P424" s="9">
        <f t="shared" si="41"/>
        <v>95590.153164923933</v>
      </c>
    </row>
    <row r="425" spans="1:16" x14ac:dyDescent="0.25">
      <c r="A425" s="1" t="s">
        <v>849</v>
      </c>
      <c r="B425" s="1" t="s">
        <v>850</v>
      </c>
      <c r="C425" s="18">
        <v>365</v>
      </c>
      <c r="D425" s="19">
        <v>234.9</v>
      </c>
      <c r="E425" s="20">
        <f t="shared" si="36"/>
        <v>85738.5</v>
      </c>
      <c r="F425" s="18">
        <v>41581</v>
      </c>
      <c r="G425" s="19">
        <v>233.48</v>
      </c>
      <c r="H425" s="20">
        <f t="shared" si="37"/>
        <v>9708331.879999999</v>
      </c>
      <c r="I425" s="18">
        <v>0</v>
      </c>
      <c r="J425" s="19">
        <v>234.9</v>
      </c>
      <c r="K425" s="20">
        <f t="shared" si="38"/>
        <v>0</v>
      </c>
      <c r="L425" s="18">
        <v>0</v>
      </c>
      <c r="M425" s="19">
        <v>233.48</v>
      </c>
      <c r="N425" s="20">
        <f t="shared" si="39"/>
        <v>0</v>
      </c>
      <c r="O425" s="9">
        <f t="shared" si="40"/>
        <v>9794070.379999999</v>
      </c>
      <c r="P425" s="9">
        <f t="shared" si="41"/>
        <v>69941.362476773822</v>
      </c>
    </row>
    <row r="426" spans="1:16" x14ac:dyDescent="0.25">
      <c r="A426" s="1" t="s">
        <v>851</v>
      </c>
      <c r="B426" s="1" t="s">
        <v>852</v>
      </c>
      <c r="C426" s="18">
        <v>4317</v>
      </c>
      <c r="D426" s="19">
        <v>245.5</v>
      </c>
      <c r="E426" s="20">
        <f t="shared" si="36"/>
        <v>1059823.5</v>
      </c>
      <c r="F426" s="18">
        <v>9720</v>
      </c>
      <c r="G426" s="19">
        <v>243.15</v>
      </c>
      <c r="H426" s="20">
        <f t="shared" si="37"/>
        <v>2363418</v>
      </c>
      <c r="I426" s="18">
        <v>2862</v>
      </c>
      <c r="J426" s="19">
        <v>245.5</v>
      </c>
      <c r="K426" s="20">
        <f t="shared" si="38"/>
        <v>702621</v>
      </c>
      <c r="L426" s="18">
        <v>6443</v>
      </c>
      <c r="M426" s="19">
        <v>243.15</v>
      </c>
      <c r="N426" s="20">
        <f t="shared" si="39"/>
        <v>1566615.45</v>
      </c>
      <c r="O426" s="9">
        <f t="shared" si="40"/>
        <v>5692477.9500000002</v>
      </c>
      <c r="P426" s="9">
        <f t="shared" si="41"/>
        <v>40651.092778035803</v>
      </c>
    </row>
    <row r="427" spans="1:16" x14ac:dyDescent="0.25">
      <c r="A427" s="1" t="s">
        <v>853</v>
      </c>
      <c r="B427" s="1" t="s">
        <v>854</v>
      </c>
      <c r="C427" s="18">
        <v>24606</v>
      </c>
      <c r="D427" s="19">
        <v>262.39</v>
      </c>
      <c r="E427" s="20">
        <f t="shared" si="36"/>
        <v>6456368.3399999999</v>
      </c>
      <c r="F427" s="18">
        <v>207</v>
      </c>
      <c r="G427" s="19">
        <v>260.10000000000002</v>
      </c>
      <c r="H427" s="20">
        <f t="shared" si="37"/>
        <v>53840.700000000004</v>
      </c>
      <c r="I427" s="18">
        <v>16082</v>
      </c>
      <c r="J427" s="19">
        <v>262.39</v>
      </c>
      <c r="K427" s="20">
        <f t="shared" si="38"/>
        <v>4219755.9799999995</v>
      </c>
      <c r="L427" s="18">
        <v>135</v>
      </c>
      <c r="M427" s="19">
        <v>260.10000000000002</v>
      </c>
      <c r="N427" s="20">
        <f t="shared" si="39"/>
        <v>35113.5</v>
      </c>
      <c r="O427" s="9">
        <f t="shared" si="40"/>
        <v>10765078.52</v>
      </c>
      <c r="P427" s="9">
        <f t="shared" si="41"/>
        <v>76875.520559435856</v>
      </c>
    </row>
    <row r="428" spans="1:16" x14ac:dyDescent="0.25">
      <c r="A428" s="1" t="s">
        <v>855</v>
      </c>
      <c r="B428" s="1" t="s">
        <v>856</v>
      </c>
      <c r="C428" s="18">
        <v>730</v>
      </c>
      <c r="D428" s="19">
        <v>267.52</v>
      </c>
      <c r="E428" s="20">
        <f t="shared" si="36"/>
        <v>195289.59999999998</v>
      </c>
      <c r="F428" s="18">
        <v>20153</v>
      </c>
      <c r="G428" s="19">
        <v>265.07</v>
      </c>
      <c r="H428" s="20">
        <f t="shared" si="37"/>
        <v>5341955.71</v>
      </c>
      <c r="I428" s="18">
        <v>323</v>
      </c>
      <c r="J428" s="19">
        <v>267.52</v>
      </c>
      <c r="K428" s="20">
        <f t="shared" si="38"/>
        <v>86408.959999999992</v>
      </c>
      <c r="L428" s="18">
        <v>8929</v>
      </c>
      <c r="M428" s="19">
        <v>265.07</v>
      </c>
      <c r="N428" s="20">
        <f t="shared" si="39"/>
        <v>2366810.0299999998</v>
      </c>
      <c r="O428" s="9">
        <f t="shared" si="40"/>
        <v>7990464.2999999989</v>
      </c>
      <c r="P428" s="9">
        <f t="shared" si="41"/>
        <v>57061.460483809664</v>
      </c>
    </row>
    <row r="429" spans="1:16" x14ac:dyDescent="0.25">
      <c r="A429" s="1" t="s">
        <v>857</v>
      </c>
      <c r="B429" s="1" t="s">
        <v>858</v>
      </c>
      <c r="C429" s="18">
        <v>4325</v>
      </c>
      <c r="D429" s="19">
        <v>288.58999999999997</v>
      </c>
      <c r="E429" s="20">
        <f t="shared" si="36"/>
        <v>1248151.75</v>
      </c>
      <c r="F429" s="18">
        <v>28755</v>
      </c>
      <c r="G429" s="19">
        <v>285.67</v>
      </c>
      <c r="H429" s="20">
        <f t="shared" si="37"/>
        <v>8214440.8500000006</v>
      </c>
      <c r="I429" s="18">
        <v>3871</v>
      </c>
      <c r="J429" s="19">
        <v>288.58999999999997</v>
      </c>
      <c r="K429" s="20">
        <f t="shared" si="38"/>
        <v>1117131.8899999999</v>
      </c>
      <c r="L429" s="18">
        <v>25734</v>
      </c>
      <c r="M429" s="19">
        <v>285.67</v>
      </c>
      <c r="N429" s="20">
        <f t="shared" si="39"/>
        <v>7351431.7800000003</v>
      </c>
      <c r="O429" s="9">
        <f t="shared" si="40"/>
        <v>17931156.27</v>
      </c>
      <c r="P429" s="9">
        <f t="shared" si="41"/>
        <v>128049.87626684234</v>
      </c>
    </row>
    <row r="430" spans="1:16" x14ac:dyDescent="0.25">
      <c r="A430" s="1" t="s">
        <v>859</v>
      </c>
      <c r="B430" s="1" t="s">
        <v>860</v>
      </c>
      <c r="C430" s="18">
        <v>1213</v>
      </c>
      <c r="D430" s="19">
        <v>259.02999999999997</v>
      </c>
      <c r="E430" s="20">
        <f t="shared" si="36"/>
        <v>314203.38999999996</v>
      </c>
      <c r="F430" s="18">
        <v>16781</v>
      </c>
      <c r="G430" s="19">
        <v>256.86</v>
      </c>
      <c r="H430" s="20">
        <f t="shared" si="37"/>
        <v>4310367.66</v>
      </c>
      <c r="I430" s="18">
        <v>650</v>
      </c>
      <c r="J430" s="19">
        <v>259.02999999999997</v>
      </c>
      <c r="K430" s="20">
        <f t="shared" si="38"/>
        <v>168369.49999999997</v>
      </c>
      <c r="L430" s="18">
        <v>8997</v>
      </c>
      <c r="M430" s="19">
        <v>256.86</v>
      </c>
      <c r="N430" s="20">
        <f t="shared" si="39"/>
        <v>2310969.42</v>
      </c>
      <c r="O430" s="9">
        <f t="shared" si="40"/>
        <v>7103909.9699999997</v>
      </c>
      <c r="P430" s="9">
        <f t="shared" si="41"/>
        <v>50730.403492785335</v>
      </c>
    </row>
    <row r="431" spans="1:16" x14ac:dyDescent="0.25">
      <c r="A431" s="1" t="s">
        <v>861</v>
      </c>
      <c r="B431" s="1" t="s">
        <v>862</v>
      </c>
      <c r="C431" s="18">
        <v>961</v>
      </c>
      <c r="D431" s="19">
        <v>228.69</v>
      </c>
      <c r="E431" s="20">
        <f t="shared" si="36"/>
        <v>219771.09</v>
      </c>
      <c r="F431" s="18">
        <v>32496</v>
      </c>
      <c r="G431" s="19">
        <v>226.64</v>
      </c>
      <c r="H431" s="20">
        <f t="shared" si="37"/>
        <v>7364893.4399999995</v>
      </c>
      <c r="I431" s="18">
        <v>443</v>
      </c>
      <c r="J431" s="19">
        <v>228.69</v>
      </c>
      <c r="K431" s="20">
        <f t="shared" si="38"/>
        <v>101309.67</v>
      </c>
      <c r="L431" s="18">
        <v>14964</v>
      </c>
      <c r="M431" s="19">
        <v>226.64</v>
      </c>
      <c r="N431" s="20">
        <f t="shared" si="39"/>
        <v>3391440.96</v>
      </c>
      <c r="O431" s="9">
        <f t="shared" si="40"/>
        <v>11077415.16</v>
      </c>
      <c r="P431" s="9">
        <f t="shared" si="41"/>
        <v>79105.977285336747</v>
      </c>
    </row>
    <row r="432" spans="1:16" x14ac:dyDescent="0.25">
      <c r="A432" s="1" t="s">
        <v>863</v>
      </c>
      <c r="B432" s="1" t="s">
        <v>864</v>
      </c>
      <c r="C432" s="18">
        <v>1227</v>
      </c>
      <c r="D432" s="19">
        <v>227.29</v>
      </c>
      <c r="E432" s="20">
        <f t="shared" si="36"/>
        <v>278884.83</v>
      </c>
      <c r="F432" s="18">
        <v>9613</v>
      </c>
      <c r="G432" s="19">
        <v>225.36</v>
      </c>
      <c r="H432" s="20">
        <f t="shared" si="37"/>
        <v>2166385.6800000002</v>
      </c>
      <c r="I432" s="18">
        <v>501</v>
      </c>
      <c r="J432" s="19">
        <v>227.29</v>
      </c>
      <c r="K432" s="20">
        <f t="shared" si="38"/>
        <v>113872.29</v>
      </c>
      <c r="L432" s="18">
        <v>3928</v>
      </c>
      <c r="M432" s="19">
        <v>225.36</v>
      </c>
      <c r="N432" s="20">
        <f t="shared" si="39"/>
        <v>885214.08000000007</v>
      </c>
      <c r="O432" s="9">
        <f t="shared" si="40"/>
        <v>3444356.8800000004</v>
      </c>
      <c r="P432" s="9">
        <f t="shared" si="41"/>
        <v>24596.822740357904</v>
      </c>
    </row>
    <row r="433" spans="1:16" x14ac:dyDescent="0.25">
      <c r="A433" s="1" t="s">
        <v>865</v>
      </c>
      <c r="B433" s="1" t="s">
        <v>866</v>
      </c>
      <c r="C433" s="18">
        <v>1072</v>
      </c>
      <c r="D433" s="19">
        <v>189.5</v>
      </c>
      <c r="E433" s="20">
        <f t="shared" si="36"/>
        <v>203144</v>
      </c>
      <c r="F433" s="18">
        <v>54641</v>
      </c>
      <c r="G433" s="19">
        <v>187.76</v>
      </c>
      <c r="H433" s="20">
        <f t="shared" si="37"/>
        <v>10259394.16</v>
      </c>
      <c r="I433" s="18">
        <v>0</v>
      </c>
      <c r="J433" s="19">
        <v>189.5</v>
      </c>
      <c r="K433" s="20">
        <f t="shared" si="38"/>
        <v>0</v>
      </c>
      <c r="L433" s="18">
        <v>0</v>
      </c>
      <c r="M433" s="19">
        <v>187.76</v>
      </c>
      <c r="N433" s="20">
        <f t="shared" si="39"/>
        <v>0</v>
      </c>
      <c r="O433" s="9">
        <f t="shared" si="40"/>
        <v>10462538.16</v>
      </c>
      <c r="P433" s="9">
        <f t="shared" si="41"/>
        <v>74715.020975338164</v>
      </c>
    </row>
    <row r="434" spans="1:16" x14ac:dyDescent="0.25">
      <c r="A434" s="1" t="s">
        <v>867</v>
      </c>
      <c r="B434" s="1" t="s">
        <v>868</v>
      </c>
      <c r="C434" s="18">
        <v>4115</v>
      </c>
      <c r="D434" s="19">
        <v>261.45</v>
      </c>
      <c r="E434" s="20">
        <f t="shared" si="36"/>
        <v>1075866.75</v>
      </c>
      <c r="F434" s="18">
        <v>20315</v>
      </c>
      <c r="G434" s="19">
        <v>259.54000000000002</v>
      </c>
      <c r="H434" s="20">
        <f t="shared" si="37"/>
        <v>5272555.1000000006</v>
      </c>
      <c r="I434" s="18">
        <v>1491</v>
      </c>
      <c r="J434" s="19">
        <v>261.45</v>
      </c>
      <c r="K434" s="20">
        <f t="shared" si="38"/>
        <v>389821.95</v>
      </c>
      <c r="L434" s="18">
        <v>7360</v>
      </c>
      <c r="M434" s="19">
        <v>259.54000000000002</v>
      </c>
      <c r="N434" s="20">
        <f t="shared" si="39"/>
        <v>1910214.4000000001</v>
      </c>
      <c r="O434" s="9">
        <f t="shared" si="40"/>
        <v>8648458.2000000011</v>
      </c>
      <c r="P434" s="9">
        <f t="shared" si="41"/>
        <v>61760.322967112159</v>
      </c>
    </row>
    <row r="435" spans="1:16" x14ac:dyDescent="0.25">
      <c r="A435" s="1" t="s">
        <v>869</v>
      </c>
      <c r="B435" s="1" t="s">
        <v>870</v>
      </c>
      <c r="C435" s="18">
        <v>4202</v>
      </c>
      <c r="D435" s="19">
        <v>237.26</v>
      </c>
      <c r="E435" s="20">
        <f t="shared" si="36"/>
        <v>996966.52</v>
      </c>
      <c r="F435" s="18">
        <v>32918</v>
      </c>
      <c r="G435" s="19">
        <v>235.41</v>
      </c>
      <c r="H435" s="20">
        <f t="shared" si="37"/>
        <v>7749226.3799999999</v>
      </c>
      <c r="I435" s="18">
        <v>2791</v>
      </c>
      <c r="J435" s="19">
        <v>237.26</v>
      </c>
      <c r="K435" s="20">
        <f t="shared" si="38"/>
        <v>662192.66</v>
      </c>
      <c r="L435" s="18">
        <v>21864</v>
      </c>
      <c r="M435" s="19">
        <v>235.41</v>
      </c>
      <c r="N435" s="20">
        <f t="shared" si="39"/>
        <v>5147004.24</v>
      </c>
      <c r="O435" s="9">
        <f t="shared" si="40"/>
        <v>14555389.800000001</v>
      </c>
      <c r="P435" s="9">
        <f t="shared" si="41"/>
        <v>103942.87099175782</v>
      </c>
    </row>
    <row r="436" spans="1:16" x14ac:dyDescent="0.25">
      <c r="A436" s="1" t="s">
        <v>871</v>
      </c>
      <c r="B436" s="1" t="s">
        <v>872</v>
      </c>
      <c r="C436" s="18">
        <v>2729</v>
      </c>
      <c r="D436" s="19">
        <v>315.77</v>
      </c>
      <c r="E436" s="20">
        <f t="shared" si="36"/>
        <v>861736.33</v>
      </c>
      <c r="F436" s="18">
        <v>73816</v>
      </c>
      <c r="G436" s="19">
        <v>313.05</v>
      </c>
      <c r="H436" s="20">
        <f t="shared" si="37"/>
        <v>23108098.800000001</v>
      </c>
      <c r="I436" s="18">
        <v>1033</v>
      </c>
      <c r="J436" s="19">
        <v>315.77</v>
      </c>
      <c r="K436" s="20">
        <f t="shared" si="38"/>
        <v>326190.40999999997</v>
      </c>
      <c r="L436" s="18">
        <v>27954</v>
      </c>
      <c r="M436" s="19">
        <v>313.05</v>
      </c>
      <c r="N436" s="20">
        <f t="shared" si="39"/>
        <v>8750999.7000000011</v>
      </c>
      <c r="O436" s="9">
        <f t="shared" si="40"/>
        <v>33047025.240000002</v>
      </c>
      <c r="P436" s="9">
        <f t="shared" si="41"/>
        <v>235995.23807893379</v>
      </c>
    </row>
    <row r="437" spans="1:16" x14ac:dyDescent="0.25">
      <c r="A437" s="1" t="s">
        <v>873</v>
      </c>
      <c r="B437" s="1" t="s">
        <v>874</v>
      </c>
      <c r="C437" s="18">
        <v>125</v>
      </c>
      <c r="D437" s="19">
        <v>211.73</v>
      </c>
      <c r="E437" s="20">
        <f t="shared" si="36"/>
        <v>26466.25</v>
      </c>
      <c r="F437" s="18">
        <v>16413</v>
      </c>
      <c r="G437" s="19">
        <v>210.02</v>
      </c>
      <c r="H437" s="20">
        <f t="shared" si="37"/>
        <v>3447058.2600000002</v>
      </c>
      <c r="I437" s="18">
        <v>73</v>
      </c>
      <c r="J437" s="19">
        <v>211.73</v>
      </c>
      <c r="K437" s="20">
        <f t="shared" si="38"/>
        <v>15456.289999999999</v>
      </c>
      <c r="L437" s="18">
        <v>9627</v>
      </c>
      <c r="M437" s="19">
        <v>210.02</v>
      </c>
      <c r="N437" s="20">
        <f t="shared" si="39"/>
        <v>2021862.54</v>
      </c>
      <c r="O437" s="9">
        <f t="shared" si="40"/>
        <v>5510843.3399999999</v>
      </c>
      <c r="P437" s="9">
        <f t="shared" si="41"/>
        <v>39354.004682540872</v>
      </c>
    </row>
    <row r="438" spans="1:16" x14ac:dyDescent="0.25">
      <c r="A438" s="1" t="s">
        <v>875</v>
      </c>
      <c r="B438" s="1" t="s">
        <v>876</v>
      </c>
      <c r="C438" s="18">
        <v>730</v>
      </c>
      <c r="D438" s="19">
        <v>204.43</v>
      </c>
      <c r="E438" s="20">
        <f t="shared" si="36"/>
        <v>149233.9</v>
      </c>
      <c r="F438" s="18">
        <v>17885</v>
      </c>
      <c r="G438" s="19">
        <v>202.81</v>
      </c>
      <c r="H438" s="20">
        <f t="shared" si="37"/>
        <v>3627256.85</v>
      </c>
      <c r="I438" s="18">
        <v>464</v>
      </c>
      <c r="J438" s="19">
        <v>204.43</v>
      </c>
      <c r="K438" s="20">
        <f t="shared" si="38"/>
        <v>94855.52</v>
      </c>
      <c r="L438" s="18">
        <v>11374</v>
      </c>
      <c r="M438" s="19">
        <v>202.81</v>
      </c>
      <c r="N438" s="20">
        <f t="shared" si="39"/>
        <v>2306760.94</v>
      </c>
      <c r="O438" s="9">
        <f t="shared" si="40"/>
        <v>6178107.2100000009</v>
      </c>
      <c r="P438" s="9">
        <f t="shared" si="41"/>
        <v>44119.065825518381</v>
      </c>
    </row>
    <row r="439" spans="1:16" x14ac:dyDescent="0.25">
      <c r="A439" s="1" t="s">
        <v>877</v>
      </c>
      <c r="B439" s="1" t="s">
        <v>878</v>
      </c>
      <c r="C439" s="18">
        <v>113</v>
      </c>
      <c r="D439" s="19">
        <v>177.93</v>
      </c>
      <c r="E439" s="20">
        <f t="shared" si="36"/>
        <v>20106.09</v>
      </c>
      <c r="F439" s="18">
        <v>14266</v>
      </c>
      <c r="G439" s="19">
        <v>176.41</v>
      </c>
      <c r="H439" s="20">
        <f t="shared" si="37"/>
        <v>2516665.06</v>
      </c>
      <c r="I439" s="18">
        <v>114</v>
      </c>
      <c r="J439" s="19">
        <v>177.93</v>
      </c>
      <c r="K439" s="20">
        <f t="shared" si="38"/>
        <v>20284.02</v>
      </c>
      <c r="L439" s="18">
        <v>14421</v>
      </c>
      <c r="M439" s="19">
        <v>176.41</v>
      </c>
      <c r="N439" s="20">
        <f t="shared" si="39"/>
        <v>2544008.61</v>
      </c>
      <c r="O439" s="9">
        <f t="shared" si="40"/>
        <v>5101063.7799999993</v>
      </c>
      <c r="P439" s="9">
        <f t="shared" si="41"/>
        <v>36427.689102855111</v>
      </c>
    </row>
    <row r="440" spans="1:16" x14ac:dyDescent="0.25">
      <c r="A440" s="1" t="s">
        <v>879</v>
      </c>
      <c r="B440" s="1" t="s">
        <v>880</v>
      </c>
      <c r="C440" s="18">
        <v>23102</v>
      </c>
      <c r="D440" s="19">
        <v>290.52999999999997</v>
      </c>
      <c r="E440" s="20">
        <f t="shared" si="36"/>
        <v>6711824.0599999996</v>
      </c>
      <c r="F440" s="18">
        <v>54387</v>
      </c>
      <c r="G440" s="19">
        <v>288.36</v>
      </c>
      <c r="H440" s="20">
        <f t="shared" si="37"/>
        <v>15683035.32</v>
      </c>
      <c r="I440" s="18">
        <v>3808</v>
      </c>
      <c r="J440" s="19">
        <v>290.52999999999997</v>
      </c>
      <c r="K440" s="20">
        <f t="shared" si="38"/>
        <v>1106338.24</v>
      </c>
      <c r="L440" s="18">
        <v>8965</v>
      </c>
      <c r="M440" s="19">
        <v>288.36</v>
      </c>
      <c r="N440" s="20">
        <f t="shared" si="39"/>
        <v>2585147.4</v>
      </c>
      <c r="O440" s="9">
        <f t="shared" si="40"/>
        <v>26086345.02</v>
      </c>
      <c r="P440" s="9">
        <f t="shared" si="41"/>
        <v>186287.66610292663</v>
      </c>
    </row>
    <row r="441" spans="1:16" x14ac:dyDescent="0.25">
      <c r="A441" s="1" t="s">
        <v>881</v>
      </c>
      <c r="B441" s="1" t="s">
        <v>882</v>
      </c>
      <c r="C441" s="18">
        <v>1</v>
      </c>
      <c r="D441" s="19">
        <v>149.33000000000001</v>
      </c>
      <c r="E441" s="20">
        <f t="shared" si="36"/>
        <v>149.33000000000001</v>
      </c>
      <c r="F441" s="18">
        <v>19442</v>
      </c>
      <c r="G441" s="19">
        <v>148.26</v>
      </c>
      <c r="H441" s="20">
        <f t="shared" si="37"/>
        <v>2882470.92</v>
      </c>
      <c r="I441" s="18">
        <v>1</v>
      </c>
      <c r="J441" s="19">
        <v>149.33000000000001</v>
      </c>
      <c r="K441" s="20">
        <f t="shared" si="38"/>
        <v>149.33000000000001</v>
      </c>
      <c r="L441" s="18">
        <v>15236</v>
      </c>
      <c r="M441" s="19">
        <v>148.26</v>
      </c>
      <c r="N441" s="20">
        <f t="shared" si="39"/>
        <v>2258889.36</v>
      </c>
      <c r="O441" s="9">
        <f t="shared" si="40"/>
        <v>5141658.9399999995</v>
      </c>
      <c r="P441" s="9">
        <f t="shared" si="41"/>
        <v>36717.587040096871</v>
      </c>
    </row>
    <row r="442" spans="1:16" x14ac:dyDescent="0.25">
      <c r="A442" s="1" t="s">
        <v>883</v>
      </c>
      <c r="B442" s="1" t="s">
        <v>884</v>
      </c>
      <c r="C442" s="18">
        <v>0</v>
      </c>
      <c r="D442" s="19">
        <v>294.72000000000003</v>
      </c>
      <c r="E442" s="20">
        <f t="shared" si="36"/>
        <v>0</v>
      </c>
      <c r="F442" s="18">
        <v>48575</v>
      </c>
      <c r="G442" s="19">
        <v>292.07</v>
      </c>
      <c r="H442" s="20">
        <f t="shared" si="37"/>
        <v>14187300.25</v>
      </c>
      <c r="I442" s="18">
        <v>0</v>
      </c>
      <c r="J442" s="19">
        <v>294.72000000000003</v>
      </c>
      <c r="K442" s="20">
        <f t="shared" si="38"/>
        <v>0</v>
      </c>
      <c r="L442" s="18">
        <v>28920</v>
      </c>
      <c r="M442" s="19">
        <v>292.07</v>
      </c>
      <c r="N442" s="20">
        <f t="shared" si="39"/>
        <v>8446664.4000000004</v>
      </c>
      <c r="O442" s="9">
        <f t="shared" si="40"/>
        <v>22633964.649999999</v>
      </c>
      <c r="P442" s="9">
        <f t="shared" si="41"/>
        <v>161633.5460591345</v>
      </c>
    </row>
    <row r="443" spans="1:16" x14ac:dyDescent="0.25">
      <c r="A443" s="1" t="s">
        <v>885</v>
      </c>
      <c r="B443" s="1" t="s">
        <v>886</v>
      </c>
      <c r="C443" s="18">
        <v>6642</v>
      </c>
      <c r="D443" s="19">
        <v>276.47000000000003</v>
      </c>
      <c r="E443" s="20">
        <f t="shared" si="36"/>
        <v>1836313.7400000002</v>
      </c>
      <c r="F443" s="18">
        <v>58359</v>
      </c>
      <c r="G443" s="19">
        <v>274.2</v>
      </c>
      <c r="H443" s="20">
        <f t="shared" si="37"/>
        <v>16002037.799999999</v>
      </c>
      <c r="I443" s="18">
        <v>1875</v>
      </c>
      <c r="J443" s="19">
        <v>276.47000000000003</v>
      </c>
      <c r="K443" s="20">
        <f t="shared" si="38"/>
        <v>518381.25000000006</v>
      </c>
      <c r="L443" s="18">
        <v>16471</v>
      </c>
      <c r="M443" s="19">
        <v>274.2</v>
      </c>
      <c r="N443" s="20">
        <f t="shared" si="39"/>
        <v>4516348.2</v>
      </c>
      <c r="O443" s="9">
        <f t="shared" si="40"/>
        <v>22873080.990000002</v>
      </c>
      <c r="P443" s="9">
        <f t="shared" si="41"/>
        <v>163341.122374311</v>
      </c>
    </row>
    <row r="444" spans="1:16" x14ac:dyDescent="0.25">
      <c r="A444" s="1" t="s">
        <v>887</v>
      </c>
      <c r="B444" s="1" t="s">
        <v>888</v>
      </c>
      <c r="C444" s="18">
        <v>8410</v>
      </c>
      <c r="D444" s="19">
        <v>394.42</v>
      </c>
      <c r="E444" s="20">
        <f t="shared" si="36"/>
        <v>3317072.2</v>
      </c>
      <c r="F444" s="18">
        <v>47830</v>
      </c>
      <c r="G444" s="19">
        <v>391.02</v>
      </c>
      <c r="H444" s="20">
        <f t="shared" si="37"/>
        <v>18702486.599999998</v>
      </c>
      <c r="I444" s="18">
        <v>7528</v>
      </c>
      <c r="J444" s="19">
        <v>394.42</v>
      </c>
      <c r="K444" s="20">
        <f t="shared" si="38"/>
        <v>2969193.7600000002</v>
      </c>
      <c r="L444" s="18">
        <v>42815</v>
      </c>
      <c r="M444" s="19">
        <v>391.02</v>
      </c>
      <c r="N444" s="20">
        <f t="shared" si="39"/>
        <v>16741521.299999999</v>
      </c>
      <c r="O444" s="9">
        <f t="shared" si="40"/>
        <v>41730273.859999999</v>
      </c>
      <c r="P444" s="9">
        <f t="shared" si="41"/>
        <v>298004.00620536477</v>
      </c>
    </row>
    <row r="445" spans="1:16" x14ac:dyDescent="0.25">
      <c r="A445" s="1" t="s">
        <v>889</v>
      </c>
      <c r="B445" s="1" t="s">
        <v>890</v>
      </c>
      <c r="C445" s="18">
        <v>724</v>
      </c>
      <c r="D445" s="19">
        <v>190.23</v>
      </c>
      <c r="E445" s="20">
        <f t="shared" si="36"/>
        <v>137726.51999999999</v>
      </c>
      <c r="F445" s="18">
        <v>20165</v>
      </c>
      <c r="G445" s="19">
        <v>188.62</v>
      </c>
      <c r="H445" s="20">
        <f t="shared" si="37"/>
        <v>3803522.3000000003</v>
      </c>
      <c r="I445" s="18">
        <v>662</v>
      </c>
      <c r="J445" s="19">
        <v>190.23</v>
      </c>
      <c r="K445" s="20">
        <f t="shared" si="38"/>
        <v>125932.26</v>
      </c>
      <c r="L445" s="18">
        <v>18425</v>
      </c>
      <c r="M445" s="19">
        <v>188.62</v>
      </c>
      <c r="N445" s="20">
        <f t="shared" si="39"/>
        <v>3475323.5</v>
      </c>
      <c r="O445" s="9">
        <f t="shared" si="40"/>
        <v>7542504.5800000001</v>
      </c>
      <c r="P445" s="9">
        <f t="shared" si="41"/>
        <v>53862.492951833032</v>
      </c>
    </row>
    <row r="446" spans="1:16" x14ac:dyDescent="0.25">
      <c r="A446" s="1" t="s">
        <v>891</v>
      </c>
      <c r="B446" s="1" t="s">
        <v>892</v>
      </c>
      <c r="C446" s="18">
        <v>399</v>
      </c>
      <c r="D446" s="19">
        <v>180.19</v>
      </c>
      <c r="E446" s="20">
        <f t="shared" si="36"/>
        <v>71895.81</v>
      </c>
      <c r="F446" s="18">
        <v>7001</v>
      </c>
      <c r="G446" s="19">
        <v>178.9</v>
      </c>
      <c r="H446" s="20">
        <f t="shared" si="37"/>
        <v>1252478.9000000001</v>
      </c>
      <c r="I446" s="18">
        <v>990</v>
      </c>
      <c r="J446" s="19">
        <v>180.19</v>
      </c>
      <c r="K446" s="20">
        <f t="shared" si="38"/>
        <v>178388.1</v>
      </c>
      <c r="L446" s="18">
        <v>17369</v>
      </c>
      <c r="M446" s="19">
        <v>178.9</v>
      </c>
      <c r="N446" s="20">
        <f t="shared" si="39"/>
        <v>3107314.1</v>
      </c>
      <c r="O446" s="9">
        <f t="shared" si="40"/>
        <v>4610076.91</v>
      </c>
      <c r="P446" s="9">
        <f t="shared" si="41"/>
        <v>32921.456319789628</v>
      </c>
    </row>
    <row r="447" spans="1:16" x14ac:dyDescent="0.25">
      <c r="A447" s="1" t="s">
        <v>893</v>
      </c>
      <c r="B447" s="1" t="s">
        <v>894</v>
      </c>
      <c r="C447" s="18">
        <v>247</v>
      </c>
      <c r="D447" s="19">
        <v>171.76</v>
      </c>
      <c r="E447" s="20">
        <f t="shared" si="36"/>
        <v>42424.72</v>
      </c>
      <c r="F447" s="18">
        <v>13718</v>
      </c>
      <c r="G447" s="19">
        <v>170.27</v>
      </c>
      <c r="H447" s="20">
        <f t="shared" si="37"/>
        <v>2335763.8600000003</v>
      </c>
      <c r="I447" s="18">
        <v>131</v>
      </c>
      <c r="J447" s="19">
        <v>171.76</v>
      </c>
      <c r="K447" s="20">
        <f t="shared" si="38"/>
        <v>22500.559999999998</v>
      </c>
      <c r="L447" s="18">
        <v>7277</v>
      </c>
      <c r="M447" s="19">
        <v>170.27</v>
      </c>
      <c r="N447" s="20">
        <f t="shared" si="39"/>
        <v>1239054.79</v>
      </c>
      <c r="O447" s="9">
        <f t="shared" si="40"/>
        <v>3639743.9300000006</v>
      </c>
      <c r="P447" s="9">
        <f t="shared" si="41"/>
        <v>25992.119686071452</v>
      </c>
    </row>
    <row r="448" spans="1:16" x14ac:dyDescent="0.25">
      <c r="A448" s="1" t="s">
        <v>895</v>
      </c>
      <c r="B448" s="1" t="s">
        <v>896</v>
      </c>
      <c r="C448" s="18">
        <v>422</v>
      </c>
      <c r="D448" s="19">
        <v>218.19</v>
      </c>
      <c r="E448" s="20">
        <f t="shared" si="36"/>
        <v>92076.18</v>
      </c>
      <c r="F448" s="18">
        <v>13452</v>
      </c>
      <c r="G448" s="19">
        <v>216.32</v>
      </c>
      <c r="H448" s="20">
        <f t="shared" si="37"/>
        <v>2909936.64</v>
      </c>
      <c r="I448" s="18">
        <v>322</v>
      </c>
      <c r="J448" s="19">
        <v>218.19</v>
      </c>
      <c r="K448" s="20">
        <f t="shared" si="38"/>
        <v>70257.179999999993</v>
      </c>
      <c r="L448" s="18">
        <v>10264</v>
      </c>
      <c r="M448" s="19">
        <v>216.32</v>
      </c>
      <c r="N448" s="20">
        <f t="shared" si="39"/>
        <v>2220308.48</v>
      </c>
      <c r="O448" s="9">
        <f t="shared" si="40"/>
        <v>5292578.4800000004</v>
      </c>
      <c r="P448" s="9">
        <f t="shared" si="41"/>
        <v>37795.33284367236</v>
      </c>
    </row>
    <row r="449" spans="1:16" x14ac:dyDescent="0.25">
      <c r="A449" s="1" t="s">
        <v>897</v>
      </c>
      <c r="B449" s="1" t="s">
        <v>898</v>
      </c>
      <c r="C449" s="18">
        <v>36396</v>
      </c>
      <c r="D449" s="19">
        <v>267.73</v>
      </c>
      <c r="E449" s="20">
        <f t="shared" si="36"/>
        <v>9744301.0800000001</v>
      </c>
      <c r="F449" s="18">
        <v>0</v>
      </c>
      <c r="G449" s="19">
        <v>265.82</v>
      </c>
      <c r="H449" s="20">
        <f t="shared" si="37"/>
        <v>0</v>
      </c>
      <c r="I449" s="18">
        <v>20205</v>
      </c>
      <c r="J449" s="19">
        <v>267.73</v>
      </c>
      <c r="K449" s="20">
        <f t="shared" si="38"/>
        <v>5409484.6500000004</v>
      </c>
      <c r="L449" s="18">
        <v>0</v>
      </c>
      <c r="M449" s="19">
        <v>265.82</v>
      </c>
      <c r="N449" s="20">
        <f t="shared" si="39"/>
        <v>0</v>
      </c>
      <c r="O449" s="9">
        <f t="shared" si="40"/>
        <v>15153785.73</v>
      </c>
      <c r="P449" s="9">
        <f t="shared" si="41"/>
        <v>108216.13277372553</v>
      </c>
    </row>
    <row r="450" spans="1:16" x14ac:dyDescent="0.25">
      <c r="A450" s="1" t="s">
        <v>899</v>
      </c>
      <c r="B450" s="1" t="s">
        <v>900</v>
      </c>
      <c r="C450" s="18">
        <v>2309</v>
      </c>
      <c r="D450" s="19">
        <v>308.70999999999998</v>
      </c>
      <c r="E450" s="20">
        <f t="shared" si="36"/>
        <v>712811.3899999999</v>
      </c>
      <c r="F450" s="18">
        <v>21341</v>
      </c>
      <c r="G450" s="19">
        <v>305.77</v>
      </c>
      <c r="H450" s="20">
        <f t="shared" si="37"/>
        <v>6525437.5699999994</v>
      </c>
      <c r="I450" s="18">
        <v>1399</v>
      </c>
      <c r="J450" s="19">
        <v>308.70999999999998</v>
      </c>
      <c r="K450" s="20">
        <f t="shared" si="38"/>
        <v>431885.29</v>
      </c>
      <c r="L450" s="18">
        <v>12931</v>
      </c>
      <c r="M450" s="19">
        <v>305.77</v>
      </c>
      <c r="N450" s="20">
        <f t="shared" si="39"/>
        <v>3953911.8699999996</v>
      </c>
      <c r="O450" s="9">
        <f t="shared" si="40"/>
        <v>11624046.119999999</v>
      </c>
      <c r="P450" s="9">
        <f t="shared" si="41"/>
        <v>83009.575343245204</v>
      </c>
    </row>
    <row r="451" spans="1:16" x14ac:dyDescent="0.25">
      <c r="A451" s="1" t="s">
        <v>901</v>
      </c>
      <c r="B451" s="1" t="s">
        <v>902</v>
      </c>
      <c r="C451" s="18">
        <v>0</v>
      </c>
      <c r="D451" s="19">
        <v>280.02</v>
      </c>
      <c r="E451" s="20">
        <f t="shared" si="36"/>
        <v>0</v>
      </c>
      <c r="F451" s="18">
        <v>25294</v>
      </c>
      <c r="G451" s="19">
        <v>277.37</v>
      </c>
      <c r="H451" s="20">
        <f t="shared" si="37"/>
        <v>7015796.7800000003</v>
      </c>
      <c r="I451" s="18">
        <v>0</v>
      </c>
      <c r="J451" s="19">
        <v>280.02</v>
      </c>
      <c r="K451" s="20">
        <f t="shared" si="38"/>
        <v>0</v>
      </c>
      <c r="L451" s="18">
        <v>44961</v>
      </c>
      <c r="M451" s="19">
        <v>277.37</v>
      </c>
      <c r="N451" s="20">
        <f t="shared" si="39"/>
        <v>12470832.57</v>
      </c>
      <c r="O451" s="9">
        <f t="shared" si="40"/>
        <v>19486629.350000001</v>
      </c>
      <c r="P451" s="9">
        <f t="shared" si="41"/>
        <v>139157.81222095827</v>
      </c>
    </row>
    <row r="452" spans="1:16" x14ac:dyDescent="0.25">
      <c r="A452" s="1" t="s">
        <v>903</v>
      </c>
      <c r="B452" s="1" t="s">
        <v>904</v>
      </c>
      <c r="C452" s="18">
        <v>4822</v>
      </c>
      <c r="D452" s="19">
        <v>253.75</v>
      </c>
      <c r="E452" s="20">
        <f t="shared" si="36"/>
        <v>1223582.5</v>
      </c>
      <c r="F452" s="18">
        <v>35672</v>
      </c>
      <c r="G452" s="19">
        <v>251.57</v>
      </c>
      <c r="H452" s="20">
        <f t="shared" si="37"/>
        <v>8974005.0399999991</v>
      </c>
      <c r="I452" s="18">
        <v>1962</v>
      </c>
      <c r="J452" s="19">
        <v>253.75</v>
      </c>
      <c r="K452" s="20">
        <f t="shared" si="38"/>
        <v>497857.5</v>
      </c>
      <c r="L452" s="18">
        <v>14517</v>
      </c>
      <c r="M452" s="19">
        <v>251.57</v>
      </c>
      <c r="N452" s="20">
        <f t="shared" si="39"/>
        <v>3652041.69</v>
      </c>
      <c r="O452" s="9">
        <f t="shared" si="40"/>
        <v>14347486.729999999</v>
      </c>
      <c r="P452" s="9">
        <f t="shared" si="41"/>
        <v>102458.1947116488</v>
      </c>
    </row>
    <row r="453" spans="1:16" x14ac:dyDescent="0.25">
      <c r="A453" s="1" t="s">
        <v>905</v>
      </c>
      <c r="B453" s="1" t="s">
        <v>906</v>
      </c>
      <c r="C453" s="18">
        <v>17132</v>
      </c>
      <c r="D453" s="19">
        <v>280.10000000000002</v>
      </c>
      <c r="E453" s="20">
        <f t="shared" si="36"/>
        <v>4798673.2</v>
      </c>
      <c r="F453" s="18">
        <v>27909</v>
      </c>
      <c r="G453" s="19">
        <v>277.73</v>
      </c>
      <c r="H453" s="20">
        <f t="shared" si="37"/>
        <v>7751166.5700000003</v>
      </c>
      <c r="I453" s="18">
        <v>7306</v>
      </c>
      <c r="J453" s="19">
        <v>280.10000000000002</v>
      </c>
      <c r="K453" s="20">
        <f t="shared" si="38"/>
        <v>2046410.6</v>
      </c>
      <c r="L453" s="18">
        <v>11903</v>
      </c>
      <c r="M453" s="19">
        <v>277.73</v>
      </c>
      <c r="N453" s="20">
        <f t="shared" si="39"/>
        <v>3305820.1900000004</v>
      </c>
      <c r="O453" s="9">
        <f t="shared" si="40"/>
        <v>17902070.560000002</v>
      </c>
      <c r="P453" s="9">
        <f t="shared" si="41"/>
        <v>127842.16955175089</v>
      </c>
    </row>
    <row r="454" spans="1:16" x14ac:dyDescent="0.25">
      <c r="A454" s="1" t="s">
        <v>907</v>
      </c>
      <c r="B454" s="1" t="s">
        <v>908</v>
      </c>
      <c r="C454" s="18">
        <v>365</v>
      </c>
      <c r="D454" s="19">
        <v>258.86</v>
      </c>
      <c r="E454" s="20">
        <f t="shared" ref="E454:E517" si="42">D454*C454</f>
        <v>94483.900000000009</v>
      </c>
      <c r="F454" s="18">
        <v>29113</v>
      </c>
      <c r="G454" s="19">
        <v>256.36</v>
      </c>
      <c r="H454" s="20">
        <f t="shared" ref="H454:H517" si="43">G454*F454</f>
        <v>7463408.6800000006</v>
      </c>
      <c r="I454" s="18">
        <v>176</v>
      </c>
      <c r="J454" s="19">
        <v>258.86</v>
      </c>
      <c r="K454" s="20">
        <f t="shared" ref="K454:K517" si="44">J454*I454</f>
        <v>45559.360000000001</v>
      </c>
      <c r="L454" s="18">
        <v>14065</v>
      </c>
      <c r="M454" s="19">
        <v>256.36</v>
      </c>
      <c r="N454" s="20">
        <f t="shared" ref="N454:N517" si="45">M454*L454</f>
        <v>3605703.4000000004</v>
      </c>
      <c r="O454" s="9">
        <f t="shared" ref="O454:O517" si="46">N454+K454+H454+E454</f>
        <v>11209155.340000002</v>
      </c>
      <c r="P454" s="9">
        <f t="shared" si="41"/>
        <v>80046.759546913221</v>
      </c>
    </row>
    <row r="455" spans="1:16" x14ac:dyDescent="0.25">
      <c r="A455" s="1" t="s">
        <v>909</v>
      </c>
      <c r="B455" s="1" t="s">
        <v>910</v>
      </c>
      <c r="C455" s="18">
        <v>2161</v>
      </c>
      <c r="D455" s="19">
        <v>206.72</v>
      </c>
      <c r="E455" s="20">
        <f t="shared" si="42"/>
        <v>446721.92</v>
      </c>
      <c r="F455" s="18">
        <v>12670</v>
      </c>
      <c r="G455" s="19">
        <v>204.93</v>
      </c>
      <c r="H455" s="20">
        <f t="shared" si="43"/>
        <v>2596463.1</v>
      </c>
      <c r="I455" s="18">
        <v>1269</v>
      </c>
      <c r="J455" s="19">
        <v>206.72</v>
      </c>
      <c r="K455" s="20">
        <f t="shared" si="44"/>
        <v>262327.67999999999</v>
      </c>
      <c r="L455" s="18">
        <v>7441</v>
      </c>
      <c r="M455" s="19">
        <v>204.93</v>
      </c>
      <c r="N455" s="20">
        <f t="shared" si="45"/>
        <v>1524884.1300000001</v>
      </c>
      <c r="O455" s="9">
        <f t="shared" si="46"/>
        <v>4830396.83</v>
      </c>
      <c r="P455" s="9">
        <f t="shared" ref="P455:P518" si="47">(O455/$O$4)*$P$4</f>
        <v>34494.803742025921</v>
      </c>
    </row>
    <row r="456" spans="1:16" x14ac:dyDescent="0.25">
      <c r="A456" s="1" t="s">
        <v>911</v>
      </c>
      <c r="B456" s="1" t="s">
        <v>912</v>
      </c>
      <c r="C456" s="18">
        <v>0</v>
      </c>
      <c r="D456" s="19">
        <v>274.93</v>
      </c>
      <c r="E456" s="20">
        <f t="shared" si="42"/>
        <v>0</v>
      </c>
      <c r="F456" s="18">
        <v>15787</v>
      </c>
      <c r="G456" s="19">
        <v>272.62</v>
      </c>
      <c r="H456" s="20">
        <f t="shared" si="43"/>
        <v>4303851.9400000004</v>
      </c>
      <c r="I456" s="18">
        <v>0</v>
      </c>
      <c r="J456" s="19">
        <v>274.93</v>
      </c>
      <c r="K456" s="20">
        <f t="shared" si="44"/>
        <v>0</v>
      </c>
      <c r="L456" s="18">
        <v>21291</v>
      </c>
      <c r="M456" s="19">
        <v>272.62</v>
      </c>
      <c r="N456" s="20">
        <f t="shared" si="45"/>
        <v>5804352.4199999999</v>
      </c>
      <c r="O456" s="9">
        <f t="shared" si="46"/>
        <v>10108204.359999999</v>
      </c>
      <c r="P456" s="9">
        <f t="shared" si="47"/>
        <v>72184.654357371022</v>
      </c>
    </row>
    <row r="457" spans="1:16" x14ac:dyDescent="0.25">
      <c r="A457" s="1" t="s">
        <v>913</v>
      </c>
      <c r="B457" s="1" t="s">
        <v>914</v>
      </c>
      <c r="C457" s="18">
        <v>1109</v>
      </c>
      <c r="D457" s="19">
        <v>186.6</v>
      </c>
      <c r="E457" s="20">
        <f t="shared" si="42"/>
        <v>206939.4</v>
      </c>
      <c r="F457" s="18">
        <v>17010</v>
      </c>
      <c r="G457" s="19">
        <v>185.18</v>
      </c>
      <c r="H457" s="20">
        <f t="shared" si="43"/>
        <v>3149911.8000000003</v>
      </c>
      <c r="I457" s="18">
        <v>864</v>
      </c>
      <c r="J457" s="19">
        <v>186.6</v>
      </c>
      <c r="K457" s="20">
        <f t="shared" si="44"/>
        <v>161222.39999999999</v>
      </c>
      <c r="L457" s="18">
        <v>13253</v>
      </c>
      <c r="M457" s="19">
        <v>185.18</v>
      </c>
      <c r="N457" s="20">
        <f t="shared" si="45"/>
        <v>2454190.54</v>
      </c>
      <c r="O457" s="9">
        <f t="shared" si="46"/>
        <v>5972264.1400000006</v>
      </c>
      <c r="P457" s="9">
        <f t="shared" si="47"/>
        <v>42649.10040627847</v>
      </c>
    </row>
    <row r="458" spans="1:16" x14ac:dyDescent="0.25">
      <c r="A458" s="1" t="s">
        <v>915</v>
      </c>
      <c r="B458" s="1" t="s">
        <v>916</v>
      </c>
      <c r="C458" s="18">
        <v>672</v>
      </c>
      <c r="D458" s="19">
        <v>164.57</v>
      </c>
      <c r="E458" s="20">
        <f t="shared" si="42"/>
        <v>110591.03999999999</v>
      </c>
      <c r="F458" s="18">
        <v>15250</v>
      </c>
      <c r="G458" s="19">
        <v>163.32</v>
      </c>
      <c r="H458" s="20">
        <f t="shared" si="43"/>
        <v>2490630</v>
      </c>
      <c r="I458" s="18">
        <v>708</v>
      </c>
      <c r="J458" s="19">
        <v>164.57</v>
      </c>
      <c r="K458" s="20">
        <f t="shared" si="44"/>
        <v>116515.56</v>
      </c>
      <c r="L458" s="18">
        <v>16075</v>
      </c>
      <c r="M458" s="19">
        <v>163.32</v>
      </c>
      <c r="N458" s="20">
        <f t="shared" si="45"/>
        <v>2625369</v>
      </c>
      <c r="O458" s="9">
        <f t="shared" si="46"/>
        <v>5343105.6000000006</v>
      </c>
      <c r="P458" s="9">
        <f t="shared" si="47"/>
        <v>38156.156840000171</v>
      </c>
    </row>
    <row r="459" spans="1:16" x14ac:dyDescent="0.25">
      <c r="A459" s="1" t="s">
        <v>917</v>
      </c>
      <c r="B459" s="1" t="s">
        <v>918</v>
      </c>
      <c r="C459" s="18">
        <v>2429</v>
      </c>
      <c r="D459" s="19">
        <v>325.37</v>
      </c>
      <c r="E459" s="20">
        <f t="shared" si="42"/>
        <v>790323.73</v>
      </c>
      <c r="F459" s="18">
        <v>6646</v>
      </c>
      <c r="G459" s="19">
        <v>322.62</v>
      </c>
      <c r="H459" s="20">
        <f t="shared" si="43"/>
        <v>2144132.52</v>
      </c>
      <c r="I459" s="18">
        <v>2019</v>
      </c>
      <c r="J459" s="19">
        <v>325.37</v>
      </c>
      <c r="K459" s="20">
        <f t="shared" si="44"/>
        <v>656922.03</v>
      </c>
      <c r="L459" s="18">
        <v>5525</v>
      </c>
      <c r="M459" s="19">
        <v>322.62</v>
      </c>
      <c r="N459" s="20">
        <f t="shared" si="45"/>
        <v>1782475.5</v>
      </c>
      <c r="O459" s="9">
        <f t="shared" si="46"/>
        <v>5373853.7800000012</v>
      </c>
      <c r="P459" s="9">
        <f t="shared" si="47"/>
        <v>38375.735576872714</v>
      </c>
    </row>
    <row r="460" spans="1:16" x14ac:dyDescent="0.25">
      <c r="A460" s="1" t="s">
        <v>919</v>
      </c>
      <c r="B460" s="1" t="s">
        <v>920</v>
      </c>
      <c r="C460" s="18">
        <v>15273</v>
      </c>
      <c r="D460" s="19">
        <v>309.37</v>
      </c>
      <c r="E460" s="20">
        <f t="shared" si="42"/>
        <v>4725008.01</v>
      </c>
      <c r="F460" s="18">
        <v>21147</v>
      </c>
      <c r="G460" s="19">
        <v>306.47000000000003</v>
      </c>
      <c r="H460" s="20">
        <f t="shared" si="43"/>
        <v>6480921.0900000008</v>
      </c>
      <c r="I460" s="18">
        <v>13177</v>
      </c>
      <c r="J460" s="19">
        <v>309.37</v>
      </c>
      <c r="K460" s="20">
        <f t="shared" si="44"/>
        <v>4076568.49</v>
      </c>
      <c r="L460" s="18">
        <v>18245</v>
      </c>
      <c r="M460" s="19">
        <v>306.47000000000003</v>
      </c>
      <c r="N460" s="20">
        <f t="shared" si="45"/>
        <v>5591545.1500000004</v>
      </c>
      <c r="O460" s="9">
        <f t="shared" si="46"/>
        <v>20874042.740000002</v>
      </c>
      <c r="P460" s="9">
        <f t="shared" si="47"/>
        <v>149065.60122493311</v>
      </c>
    </row>
    <row r="461" spans="1:16" x14ac:dyDescent="0.25">
      <c r="A461" s="1" t="s">
        <v>921</v>
      </c>
      <c r="B461" s="1" t="s">
        <v>922</v>
      </c>
      <c r="C461" s="18">
        <v>1328</v>
      </c>
      <c r="D461" s="19">
        <v>301.14999999999998</v>
      </c>
      <c r="E461" s="20">
        <f t="shared" si="42"/>
        <v>399927.19999999995</v>
      </c>
      <c r="F461" s="18">
        <v>18328</v>
      </c>
      <c r="G461" s="19">
        <v>298.38</v>
      </c>
      <c r="H461" s="20">
        <f t="shared" si="43"/>
        <v>5468708.6399999997</v>
      </c>
      <c r="I461" s="18">
        <v>391</v>
      </c>
      <c r="J461" s="19">
        <v>301.14999999999998</v>
      </c>
      <c r="K461" s="20">
        <f t="shared" si="44"/>
        <v>117749.65</v>
      </c>
      <c r="L461" s="18">
        <v>5398</v>
      </c>
      <c r="M461" s="19">
        <v>298.38</v>
      </c>
      <c r="N461" s="20">
        <f t="shared" si="45"/>
        <v>1610655.24</v>
      </c>
      <c r="O461" s="9">
        <f t="shared" si="46"/>
        <v>7597040.7299999995</v>
      </c>
      <c r="P461" s="9">
        <f t="shared" si="47"/>
        <v>54251.94621153461</v>
      </c>
    </row>
    <row r="462" spans="1:16" x14ac:dyDescent="0.25">
      <c r="A462" s="1" t="s">
        <v>923</v>
      </c>
      <c r="B462" s="1" t="s">
        <v>924</v>
      </c>
      <c r="C462" s="18">
        <v>4080</v>
      </c>
      <c r="D462" s="19">
        <v>360.07</v>
      </c>
      <c r="E462" s="20">
        <f t="shared" si="42"/>
        <v>1469085.5999999999</v>
      </c>
      <c r="F462" s="18">
        <v>25550</v>
      </c>
      <c r="G462" s="19">
        <v>357.1</v>
      </c>
      <c r="H462" s="20">
        <f t="shared" si="43"/>
        <v>9123905</v>
      </c>
      <c r="I462" s="18">
        <v>3172</v>
      </c>
      <c r="J462" s="19">
        <v>360.07</v>
      </c>
      <c r="K462" s="20">
        <f t="shared" si="44"/>
        <v>1142142.04</v>
      </c>
      <c r="L462" s="18">
        <v>19863</v>
      </c>
      <c r="M462" s="19">
        <v>357.1</v>
      </c>
      <c r="N462" s="20">
        <f t="shared" si="45"/>
        <v>7093077.3000000007</v>
      </c>
      <c r="O462" s="9">
        <f t="shared" si="46"/>
        <v>18828209.940000001</v>
      </c>
      <c r="P462" s="9">
        <f t="shared" si="47"/>
        <v>134455.91108794298</v>
      </c>
    </row>
    <row r="463" spans="1:16" x14ac:dyDescent="0.25">
      <c r="A463" s="1" t="s">
        <v>925</v>
      </c>
      <c r="B463" s="1" t="s">
        <v>926</v>
      </c>
      <c r="C463" s="18">
        <v>537</v>
      </c>
      <c r="D463" s="19">
        <v>244.36</v>
      </c>
      <c r="E463" s="20">
        <f t="shared" si="42"/>
        <v>131221.32</v>
      </c>
      <c r="F463" s="18">
        <v>48231</v>
      </c>
      <c r="G463" s="19">
        <v>242.52</v>
      </c>
      <c r="H463" s="20">
        <f t="shared" si="43"/>
        <v>11696982.120000001</v>
      </c>
      <c r="I463" s="18">
        <v>595</v>
      </c>
      <c r="J463" s="19">
        <v>244.36</v>
      </c>
      <c r="K463" s="20">
        <f t="shared" si="44"/>
        <v>145394.20000000001</v>
      </c>
      <c r="L463" s="18">
        <v>53424</v>
      </c>
      <c r="M463" s="19">
        <v>242.52</v>
      </c>
      <c r="N463" s="20">
        <f t="shared" si="45"/>
        <v>12956388.48</v>
      </c>
      <c r="O463" s="9">
        <f t="shared" si="46"/>
        <v>24929986.120000001</v>
      </c>
      <c r="P463" s="9">
        <f t="shared" si="47"/>
        <v>178029.88217446933</v>
      </c>
    </row>
    <row r="464" spans="1:16" x14ac:dyDescent="0.25">
      <c r="A464" s="1" t="s">
        <v>927</v>
      </c>
      <c r="B464" s="1" t="s">
        <v>928</v>
      </c>
      <c r="C464" s="18">
        <v>0</v>
      </c>
      <c r="D464" s="19">
        <v>243.69</v>
      </c>
      <c r="E464" s="20">
        <f t="shared" si="42"/>
        <v>0</v>
      </c>
      <c r="F464" s="18">
        <v>5322</v>
      </c>
      <c r="G464" s="19">
        <v>242.07</v>
      </c>
      <c r="H464" s="20">
        <f t="shared" si="43"/>
        <v>1288296.54</v>
      </c>
      <c r="I464" s="18">
        <v>0</v>
      </c>
      <c r="J464" s="19">
        <v>243.69</v>
      </c>
      <c r="K464" s="20">
        <f t="shared" si="44"/>
        <v>0</v>
      </c>
      <c r="L464" s="18">
        <v>4074</v>
      </c>
      <c r="M464" s="19">
        <v>242.07</v>
      </c>
      <c r="N464" s="20">
        <f t="shared" si="45"/>
        <v>986193.17999999993</v>
      </c>
      <c r="O464" s="9">
        <f t="shared" si="46"/>
        <v>2274489.7199999997</v>
      </c>
      <c r="P464" s="9">
        <f t="shared" si="47"/>
        <v>16242.573698578606</v>
      </c>
    </row>
    <row r="465" spans="1:16" x14ac:dyDescent="0.25">
      <c r="A465" s="1" t="s">
        <v>929</v>
      </c>
      <c r="B465" s="1" t="s">
        <v>930</v>
      </c>
      <c r="C465" s="18">
        <v>545</v>
      </c>
      <c r="D465" s="19">
        <v>295.24</v>
      </c>
      <c r="E465" s="20">
        <f t="shared" si="42"/>
        <v>160905.80000000002</v>
      </c>
      <c r="F465" s="18">
        <v>54217</v>
      </c>
      <c r="G465" s="19">
        <v>293.10000000000002</v>
      </c>
      <c r="H465" s="20">
        <f t="shared" si="43"/>
        <v>15891002.700000001</v>
      </c>
      <c r="I465" s="18">
        <v>309</v>
      </c>
      <c r="J465" s="19">
        <v>295.24</v>
      </c>
      <c r="K465" s="20">
        <f t="shared" si="44"/>
        <v>91229.16</v>
      </c>
      <c r="L465" s="18">
        <v>30699</v>
      </c>
      <c r="M465" s="19">
        <v>293.10000000000002</v>
      </c>
      <c r="N465" s="20">
        <f t="shared" si="45"/>
        <v>8997876.9000000004</v>
      </c>
      <c r="O465" s="9">
        <f t="shared" si="46"/>
        <v>25141014.560000002</v>
      </c>
      <c r="P465" s="9">
        <f t="shared" si="47"/>
        <v>179536.87732993485</v>
      </c>
    </row>
    <row r="466" spans="1:16" x14ac:dyDescent="0.25">
      <c r="A466" s="1" t="s">
        <v>931</v>
      </c>
      <c r="B466" s="1" t="s">
        <v>932</v>
      </c>
      <c r="C466" s="18">
        <v>1546</v>
      </c>
      <c r="D466" s="19">
        <v>189.3</v>
      </c>
      <c r="E466" s="20">
        <f t="shared" si="42"/>
        <v>292657.80000000005</v>
      </c>
      <c r="F466" s="18">
        <v>26497</v>
      </c>
      <c r="G466" s="19">
        <v>187.84</v>
      </c>
      <c r="H466" s="20">
        <f t="shared" si="43"/>
        <v>4977196.4800000004</v>
      </c>
      <c r="I466" s="18">
        <v>1469</v>
      </c>
      <c r="J466" s="19">
        <v>189.3</v>
      </c>
      <c r="K466" s="20">
        <f t="shared" si="44"/>
        <v>278081.7</v>
      </c>
      <c r="L466" s="18">
        <v>25173</v>
      </c>
      <c r="M466" s="19">
        <v>187.84</v>
      </c>
      <c r="N466" s="20">
        <f t="shared" si="45"/>
        <v>4728496.32</v>
      </c>
      <c r="O466" s="9">
        <f t="shared" si="46"/>
        <v>10276432.300000001</v>
      </c>
      <c r="P466" s="9">
        <f t="shared" si="47"/>
        <v>73386.002813503015</v>
      </c>
    </row>
    <row r="467" spans="1:16" x14ac:dyDescent="0.25">
      <c r="A467" s="1" t="s">
        <v>933</v>
      </c>
      <c r="B467" s="1" t="s">
        <v>934</v>
      </c>
      <c r="C467" s="18">
        <v>1355</v>
      </c>
      <c r="D467" s="19">
        <v>223.89</v>
      </c>
      <c r="E467" s="20">
        <f t="shared" si="42"/>
        <v>303370.94999999995</v>
      </c>
      <c r="F467" s="18">
        <v>10563</v>
      </c>
      <c r="G467" s="19">
        <v>222.4</v>
      </c>
      <c r="H467" s="20">
        <f t="shared" si="43"/>
        <v>2349211.2000000002</v>
      </c>
      <c r="I467" s="18">
        <v>979</v>
      </c>
      <c r="J467" s="19">
        <v>223.89</v>
      </c>
      <c r="K467" s="20">
        <f t="shared" si="44"/>
        <v>219188.31</v>
      </c>
      <c r="L467" s="18">
        <v>7636</v>
      </c>
      <c r="M467" s="19">
        <v>222.4</v>
      </c>
      <c r="N467" s="20">
        <f t="shared" si="45"/>
        <v>1698246.4000000001</v>
      </c>
      <c r="O467" s="9">
        <f t="shared" si="46"/>
        <v>4570016.8600000003</v>
      </c>
      <c r="P467" s="9">
        <f t="shared" si="47"/>
        <v>32635.379707188476</v>
      </c>
    </row>
    <row r="468" spans="1:16" x14ac:dyDescent="0.25">
      <c r="A468" s="1" t="s">
        <v>935</v>
      </c>
      <c r="B468" s="1" t="s">
        <v>936</v>
      </c>
      <c r="C468" s="18">
        <v>191</v>
      </c>
      <c r="D468" s="19">
        <v>272.39999999999998</v>
      </c>
      <c r="E468" s="20">
        <f t="shared" si="42"/>
        <v>52028.399999999994</v>
      </c>
      <c r="F468" s="18">
        <v>39081</v>
      </c>
      <c r="G468" s="19">
        <v>270.33</v>
      </c>
      <c r="H468" s="20">
        <f t="shared" si="43"/>
        <v>10564766.729999999</v>
      </c>
      <c r="I468" s="18">
        <v>0</v>
      </c>
      <c r="J468" s="19">
        <v>272.39999999999998</v>
      </c>
      <c r="K468" s="20">
        <f t="shared" si="44"/>
        <v>0</v>
      </c>
      <c r="L468" s="18">
        <v>0</v>
      </c>
      <c r="M468" s="19">
        <v>270.33</v>
      </c>
      <c r="N468" s="20">
        <f t="shared" si="45"/>
        <v>0</v>
      </c>
      <c r="O468" s="9">
        <f t="shared" si="46"/>
        <v>10616795.129999999</v>
      </c>
      <c r="P468" s="9">
        <f t="shared" si="47"/>
        <v>75816.6000159963</v>
      </c>
    </row>
    <row r="469" spans="1:16" x14ac:dyDescent="0.25">
      <c r="A469" s="1" t="s">
        <v>937</v>
      </c>
      <c r="B469" s="1" t="s">
        <v>938</v>
      </c>
      <c r="C469" s="18">
        <v>120</v>
      </c>
      <c r="D469" s="19">
        <v>259.07</v>
      </c>
      <c r="E469" s="20">
        <f t="shared" si="42"/>
        <v>31088.399999999998</v>
      </c>
      <c r="F469" s="18">
        <v>22706</v>
      </c>
      <c r="G469" s="19">
        <v>256.58999999999997</v>
      </c>
      <c r="H469" s="20">
        <f t="shared" si="43"/>
        <v>5826132.5399999991</v>
      </c>
      <c r="I469" s="18">
        <v>126</v>
      </c>
      <c r="J469" s="19">
        <v>259.07</v>
      </c>
      <c r="K469" s="20">
        <f t="shared" si="44"/>
        <v>32642.82</v>
      </c>
      <c r="L469" s="18">
        <v>23859</v>
      </c>
      <c r="M469" s="19">
        <v>256.58999999999997</v>
      </c>
      <c r="N469" s="20">
        <f t="shared" si="45"/>
        <v>6121980.8099999996</v>
      </c>
      <c r="O469" s="9">
        <f t="shared" si="46"/>
        <v>12011844.569999998</v>
      </c>
      <c r="P469" s="9">
        <f t="shared" si="47"/>
        <v>85778.919538970804</v>
      </c>
    </row>
    <row r="470" spans="1:16" x14ac:dyDescent="0.25">
      <c r="A470" s="1" t="s">
        <v>939</v>
      </c>
      <c r="B470" s="1" t="s">
        <v>940</v>
      </c>
      <c r="C470" s="18">
        <v>1806</v>
      </c>
      <c r="D470" s="19">
        <v>250.81</v>
      </c>
      <c r="E470" s="20">
        <f t="shared" si="42"/>
        <v>452962.86</v>
      </c>
      <c r="F470" s="18">
        <v>34527</v>
      </c>
      <c r="G470" s="19">
        <v>248.68</v>
      </c>
      <c r="H470" s="20">
        <f t="shared" si="43"/>
        <v>8586174.3599999994</v>
      </c>
      <c r="I470" s="18">
        <v>1706</v>
      </c>
      <c r="J470" s="19">
        <v>250.81</v>
      </c>
      <c r="K470" s="20">
        <f t="shared" si="44"/>
        <v>427881.86</v>
      </c>
      <c r="L470" s="18">
        <v>32611</v>
      </c>
      <c r="M470" s="19">
        <v>248.68</v>
      </c>
      <c r="N470" s="20">
        <f t="shared" si="45"/>
        <v>8109703.4800000004</v>
      </c>
      <c r="O470" s="9">
        <f t="shared" si="46"/>
        <v>17576722.559999999</v>
      </c>
      <c r="P470" s="9">
        <f t="shared" si="47"/>
        <v>125518.79617212305</v>
      </c>
    </row>
    <row r="471" spans="1:16" x14ac:dyDescent="0.25">
      <c r="A471" s="1" t="s">
        <v>941</v>
      </c>
      <c r="B471" s="1" t="s">
        <v>942</v>
      </c>
      <c r="C471" s="18">
        <v>50456</v>
      </c>
      <c r="D471" s="19">
        <v>206.61</v>
      </c>
      <c r="E471" s="20">
        <f t="shared" si="42"/>
        <v>10424714.16</v>
      </c>
      <c r="F471" s="18">
        <v>694</v>
      </c>
      <c r="G471" s="19">
        <v>205.12</v>
      </c>
      <c r="H471" s="20">
        <f t="shared" si="43"/>
        <v>142353.28</v>
      </c>
      <c r="I471" s="18">
        <v>37540</v>
      </c>
      <c r="J471" s="19">
        <v>206.61</v>
      </c>
      <c r="K471" s="20">
        <f t="shared" si="44"/>
        <v>7756139.4000000004</v>
      </c>
      <c r="L471" s="18">
        <v>516</v>
      </c>
      <c r="M471" s="19">
        <v>205.12</v>
      </c>
      <c r="N471" s="20">
        <f t="shared" si="45"/>
        <v>105841.92</v>
      </c>
      <c r="O471" s="9">
        <f t="shared" si="46"/>
        <v>18429048.760000002</v>
      </c>
      <c r="P471" s="9">
        <f t="shared" si="47"/>
        <v>131605.4234261383</v>
      </c>
    </row>
    <row r="472" spans="1:16" x14ac:dyDescent="0.25">
      <c r="A472" s="1" t="s">
        <v>943</v>
      </c>
      <c r="B472" s="1" t="s">
        <v>944</v>
      </c>
      <c r="C472" s="18">
        <v>1416</v>
      </c>
      <c r="D472" s="19">
        <v>211.7</v>
      </c>
      <c r="E472" s="20">
        <f t="shared" si="42"/>
        <v>299767.2</v>
      </c>
      <c r="F472" s="18">
        <v>0</v>
      </c>
      <c r="G472" s="19">
        <v>210.49</v>
      </c>
      <c r="H472" s="20">
        <f t="shared" si="43"/>
        <v>0</v>
      </c>
      <c r="I472" s="18">
        <v>0</v>
      </c>
      <c r="J472" s="19">
        <v>211.7</v>
      </c>
      <c r="K472" s="20">
        <f t="shared" si="44"/>
        <v>0</v>
      </c>
      <c r="L472" s="18">
        <v>0</v>
      </c>
      <c r="M472" s="19">
        <v>210.49</v>
      </c>
      <c r="N472" s="20">
        <f t="shared" si="45"/>
        <v>0</v>
      </c>
      <c r="O472" s="9">
        <f t="shared" si="46"/>
        <v>299767.2</v>
      </c>
      <c r="P472" s="9">
        <f t="shared" si="47"/>
        <v>2140.695908890084</v>
      </c>
    </row>
    <row r="473" spans="1:16" x14ac:dyDescent="0.25">
      <c r="A473" s="1" t="s">
        <v>945</v>
      </c>
      <c r="B473" s="1" t="s">
        <v>946</v>
      </c>
      <c r="C473" s="18">
        <v>921</v>
      </c>
      <c r="D473" s="19">
        <v>185.85</v>
      </c>
      <c r="E473" s="20">
        <f t="shared" si="42"/>
        <v>171167.85</v>
      </c>
      <c r="F473" s="18">
        <v>13890</v>
      </c>
      <c r="G473" s="19">
        <v>184.49</v>
      </c>
      <c r="H473" s="20">
        <f t="shared" si="43"/>
        <v>2562566.1</v>
      </c>
      <c r="I473" s="18">
        <v>1146</v>
      </c>
      <c r="J473" s="19">
        <v>185.85</v>
      </c>
      <c r="K473" s="20">
        <f t="shared" si="44"/>
        <v>212984.1</v>
      </c>
      <c r="L473" s="18">
        <v>17286</v>
      </c>
      <c r="M473" s="19">
        <v>184.49</v>
      </c>
      <c r="N473" s="20">
        <f t="shared" si="45"/>
        <v>3189094.14</v>
      </c>
      <c r="O473" s="9">
        <f t="shared" si="46"/>
        <v>6135812.1899999995</v>
      </c>
      <c r="P473" s="9">
        <f t="shared" si="47"/>
        <v>43817.028857229561</v>
      </c>
    </row>
    <row r="474" spans="1:16" x14ac:dyDescent="0.25">
      <c r="A474" s="1" t="s">
        <v>947</v>
      </c>
      <c r="B474" s="1" t="s">
        <v>948</v>
      </c>
      <c r="C474" s="18">
        <v>0</v>
      </c>
      <c r="D474" s="19">
        <v>163.83000000000001</v>
      </c>
      <c r="E474" s="20">
        <f t="shared" si="42"/>
        <v>0</v>
      </c>
      <c r="F474" s="18">
        <v>9395</v>
      </c>
      <c r="G474" s="19">
        <v>162.77000000000001</v>
      </c>
      <c r="H474" s="20">
        <f t="shared" si="43"/>
        <v>1529224.1500000001</v>
      </c>
      <c r="I474" s="18">
        <v>0</v>
      </c>
      <c r="J474" s="19">
        <v>163.83000000000001</v>
      </c>
      <c r="K474" s="20">
        <f t="shared" si="44"/>
        <v>0</v>
      </c>
      <c r="L474" s="18">
        <v>12990</v>
      </c>
      <c r="M474" s="19">
        <v>162.77000000000001</v>
      </c>
      <c r="N474" s="20">
        <f t="shared" si="45"/>
        <v>2114382.3000000003</v>
      </c>
      <c r="O474" s="9">
        <f t="shared" si="46"/>
        <v>3643606.45</v>
      </c>
      <c r="P474" s="9">
        <f t="shared" si="47"/>
        <v>26019.702693024868</v>
      </c>
    </row>
    <row r="475" spans="1:16" x14ac:dyDescent="0.25">
      <c r="A475" s="1" t="s">
        <v>949</v>
      </c>
      <c r="B475" s="1" t="s">
        <v>950</v>
      </c>
      <c r="C475" s="18">
        <v>0</v>
      </c>
      <c r="D475" s="19">
        <v>196.47</v>
      </c>
      <c r="E475" s="20">
        <f t="shared" si="42"/>
        <v>0</v>
      </c>
      <c r="F475" s="18">
        <v>6776</v>
      </c>
      <c r="G475" s="19">
        <v>195.05</v>
      </c>
      <c r="H475" s="20">
        <f t="shared" si="43"/>
        <v>1321658.8</v>
      </c>
      <c r="I475" s="18">
        <v>0</v>
      </c>
      <c r="J475" s="19">
        <v>196.47</v>
      </c>
      <c r="K475" s="20">
        <f t="shared" si="44"/>
        <v>0</v>
      </c>
      <c r="L475" s="18">
        <v>10153</v>
      </c>
      <c r="M475" s="19">
        <v>195.05</v>
      </c>
      <c r="N475" s="20">
        <f t="shared" si="45"/>
        <v>1980342.6500000001</v>
      </c>
      <c r="O475" s="9">
        <f t="shared" si="46"/>
        <v>3302001.45</v>
      </c>
      <c r="P475" s="9">
        <f t="shared" si="47"/>
        <v>23580.234912839453</v>
      </c>
    </row>
    <row r="476" spans="1:16" x14ac:dyDescent="0.25">
      <c r="A476" s="1" t="s">
        <v>951</v>
      </c>
      <c r="B476" s="1" t="s">
        <v>952</v>
      </c>
      <c r="C476" s="18">
        <v>0</v>
      </c>
      <c r="D476" s="19">
        <v>245.42</v>
      </c>
      <c r="E476" s="20">
        <f t="shared" si="42"/>
        <v>0</v>
      </c>
      <c r="F476" s="18">
        <v>6092</v>
      </c>
      <c r="G476" s="19">
        <v>243.84</v>
      </c>
      <c r="H476" s="20">
        <f t="shared" si="43"/>
        <v>1485473.28</v>
      </c>
      <c r="I476" s="18">
        <v>0</v>
      </c>
      <c r="J476" s="19">
        <v>245.42</v>
      </c>
      <c r="K476" s="20">
        <f t="shared" si="44"/>
        <v>0</v>
      </c>
      <c r="L476" s="18">
        <v>3908</v>
      </c>
      <c r="M476" s="19">
        <v>243.84</v>
      </c>
      <c r="N476" s="20">
        <f t="shared" si="45"/>
        <v>952926.71999999997</v>
      </c>
      <c r="O476" s="9">
        <f t="shared" si="46"/>
        <v>2438400</v>
      </c>
      <c r="P476" s="9">
        <f t="shared" si="47"/>
        <v>17413.088904448454</v>
      </c>
    </row>
    <row r="477" spans="1:16" x14ac:dyDescent="0.25">
      <c r="A477" s="1" t="s">
        <v>953</v>
      </c>
      <c r="B477" s="1" t="s">
        <v>954</v>
      </c>
      <c r="C477" s="18">
        <v>1542</v>
      </c>
      <c r="D477" s="19">
        <v>174.63</v>
      </c>
      <c r="E477" s="20">
        <f t="shared" si="42"/>
        <v>269279.46000000002</v>
      </c>
      <c r="F477" s="18">
        <v>17848</v>
      </c>
      <c r="G477" s="19">
        <v>173.31</v>
      </c>
      <c r="H477" s="20">
        <f t="shared" si="43"/>
        <v>3093236.88</v>
      </c>
      <c r="I477" s="18">
        <v>2536</v>
      </c>
      <c r="J477" s="19">
        <v>174.63</v>
      </c>
      <c r="K477" s="20">
        <f t="shared" si="44"/>
        <v>442861.68</v>
      </c>
      <c r="L477" s="18">
        <v>29355</v>
      </c>
      <c r="M477" s="19">
        <v>173.31</v>
      </c>
      <c r="N477" s="20">
        <f t="shared" si="45"/>
        <v>5087515.05</v>
      </c>
      <c r="O477" s="9">
        <f t="shared" si="46"/>
        <v>8892893.0700000003</v>
      </c>
      <c r="P477" s="9">
        <f t="shared" si="47"/>
        <v>63505.879939986706</v>
      </c>
    </row>
    <row r="478" spans="1:16" x14ac:dyDescent="0.25">
      <c r="A478" s="1" t="s">
        <v>955</v>
      </c>
      <c r="B478" s="1" t="s">
        <v>956</v>
      </c>
      <c r="C478" s="18">
        <v>0</v>
      </c>
      <c r="D478" s="19">
        <v>223.33</v>
      </c>
      <c r="E478" s="20">
        <f t="shared" si="42"/>
        <v>0</v>
      </c>
      <c r="F478" s="18">
        <v>53440</v>
      </c>
      <c r="G478" s="19">
        <v>221.24</v>
      </c>
      <c r="H478" s="20">
        <f t="shared" si="43"/>
        <v>11823065.6</v>
      </c>
      <c r="I478" s="18">
        <v>0</v>
      </c>
      <c r="J478" s="19">
        <v>223.33</v>
      </c>
      <c r="K478" s="20">
        <f t="shared" si="44"/>
        <v>0</v>
      </c>
      <c r="L478" s="18">
        <v>21639</v>
      </c>
      <c r="M478" s="19">
        <v>221.24</v>
      </c>
      <c r="N478" s="20">
        <f t="shared" si="45"/>
        <v>4787412.3600000003</v>
      </c>
      <c r="O478" s="9">
        <f t="shared" si="46"/>
        <v>16610477.960000001</v>
      </c>
      <c r="P478" s="9">
        <f t="shared" si="47"/>
        <v>118618.6554555699</v>
      </c>
    </row>
    <row r="479" spans="1:16" x14ac:dyDescent="0.25">
      <c r="A479" s="1" t="s">
        <v>957</v>
      </c>
      <c r="B479" s="1" t="s">
        <v>958</v>
      </c>
      <c r="C479" s="18">
        <v>2054</v>
      </c>
      <c r="D479" s="19">
        <v>197.57</v>
      </c>
      <c r="E479" s="20">
        <f t="shared" si="42"/>
        <v>405808.77999999997</v>
      </c>
      <c r="F479" s="18">
        <v>18056</v>
      </c>
      <c r="G479" s="19">
        <v>195.89</v>
      </c>
      <c r="H479" s="20">
        <f t="shared" si="43"/>
        <v>3536989.84</v>
      </c>
      <c r="I479" s="18">
        <v>1485</v>
      </c>
      <c r="J479" s="19">
        <v>197.57</v>
      </c>
      <c r="K479" s="20">
        <f t="shared" si="44"/>
        <v>293391.45</v>
      </c>
      <c r="L479" s="18">
        <v>13057</v>
      </c>
      <c r="M479" s="19">
        <v>195.89</v>
      </c>
      <c r="N479" s="20">
        <f t="shared" si="45"/>
        <v>2557735.73</v>
      </c>
      <c r="O479" s="9">
        <f t="shared" si="46"/>
        <v>6793925.7999999998</v>
      </c>
      <c r="P479" s="9">
        <f t="shared" si="47"/>
        <v>48516.746212937214</v>
      </c>
    </row>
    <row r="480" spans="1:16" x14ac:dyDescent="0.25">
      <c r="A480" s="1" t="s">
        <v>959</v>
      </c>
      <c r="B480" s="1" t="s">
        <v>960</v>
      </c>
      <c r="C480" s="18">
        <v>1220</v>
      </c>
      <c r="D480" s="19">
        <v>240.1</v>
      </c>
      <c r="E480" s="20">
        <f t="shared" si="42"/>
        <v>292922</v>
      </c>
      <c r="F480" s="18">
        <v>12466</v>
      </c>
      <c r="G480" s="19">
        <v>237.74</v>
      </c>
      <c r="H480" s="20">
        <f t="shared" si="43"/>
        <v>2963666.8400000003</v>
      </c>
      <c r="I480" s="18">
        <v>2020</v>
      </c>
      <c r="J480" s="19">
        <v>240.1</v>
      </c>
      <c r="K480" s="20">
        <f t="shared" si="44"/>
        <v>485002</v>
      </c>
      <c r="L480" s="18">
        <v>20644</v>
      </c>
      <c r="M480" s="19">
        <v>237.74</v>
      </c>
      <c r="N480" s="20">
        <f t="shared" si="45"/>
        <v>4907904.5600000005</v>
      </c>
      <c r="O480" s="9">
        <f t="shared" si="46"/>
        <v>8649495.4000000004</v>
      </c>
      <c r="P480" s="9">
        <f t="shared" si="47"/>
        <v>61767.729814147795</v>
      </c>
    </row>
    <row r="481" spans="1:16" x14ac:dyDescent="0.25">
      <c r="A481" s="1" t="s">
        <v>961</v>
      </c>
      <c r="B481" s="1" t="s">
        <v>962</v>
      </c>
      <c r="C481" s="18">
        <v>6401</v>
      </c>
      <c r="D481" s="19">
        <v>295.61</v>
      </c>
      <c r="E481" s="20">
        <f t="shared" si="42"/>
        <v>1892199.61</v>
      </c>
      <c r="F481" s="18">
        <v>65885</v>
      </c>
      <c r="G481" s="19">
        <v>292.97000000000003</v>
      </c>
      <c r="H481" s="20">
        <f t="shared" si="43"/>
        <v>19302328.450000003</v>
      </c>
      <c r="I481" s="18">
        <v>1116</v>
      </c>
      <c r="J481" s="19">
        <v>295.61</v>
      </c>
      <c r="K481" s="20">
        <f t="shared" si="44"/>
        <v>329900.76</v>
      </c>
      <c r="L481" s="18">
        <v>11482</v>
      </c>
      <c r="M481" s="19">
        <v>292.97000000000003</v>
      </c>
      <c r="N481" s="20">
        <f t="shared" si="45"/>
        <v>3363881.5400000005</v>
      </c>
      <c r="O481" s="9">
        <f t="shared" si="46"/>
        <v>24888310.360000003</v>
      </c>
      <c r="P481" s="9">
        <f t="shared" si="47"/>
        <v>177732.26746234647</v>
      </c>
    </row>
    <row r="482" spans="1:16" x14ac:dyDescent="0.25">
      <c r="A482" s="1" t="s">
        <v>963</v>
      </c>
      <c r="B482" s="1" t="s">
        <v>964</v>
      </c>
      <c r="C482" s="18">
        <v>2251</v>
      </c>
      <c r="D482" s="19">
        <v>269.51</v>
      </c>
      <c r="E482" s="20">
        <f t="shared" si="42"/>
        <v>606667.01</v>
      </c>
      <c r="F482" s="18">
        <v>15221</v>
      </c>
      <c r="G482" s="19">
        <v>267.24</v>
      </c>
      <c r="H482" s="20">
        <f t="shared" si="43"/>
        <v>4067660.04</v>
      </c>
      <c r="I482" s="18">
        <v>1474</v>
      </c>
      <c r="J482" s="19">
        <v>269.51</v>
      </c>
      <c r="K482" s="20">
        <f t="shared" si="44"/>
        <v>397257.74</v>
      </c>
      <c r="L482" s="18">
        <v>9964</v>
      </c>
      <c r="M482" s="19">
        <v>267.24</v>
      </c>
      <c r="N482" s="20">
        <f t="shared" si="45"/>
        <v>2662779.36</v>
      </c>
      <c r="O482" s="9">
        <f t="shared" si="46"/>
        <v>7734364.1499999994</v>
      </c>
      <c r="P482" s="9">
        <f t="shared" si="47"/>
        <v>55232.599476430827</v>
      </c>
    </row>
    <row r="483" spans="1:16" x14ac:dyDescent="0.25">
      <c r="A483" s="1" t="s">
        <v>965</v>
      </c>
      <c r="B483" s="1" t="s">
        <v>966</v>
      </c>
      <c r="C483" s="18">
        <v>5203</v>
      </c>
      <c r="D483" s="19">
        <v>269.67</v>
      </c>
      <c r="E483" s="20">
        <f t="shared" si="42"/>
        <v>1403093.01</v>
      </c>
      <c r="F483" s="18">
        <v>13488</v>
      </c>
      <c r="G483" s="19">
        <v>267.39</v>
      </c>
      <c r="H483" s="20">
        <f t="shared" si="43"/>
        <v>3606556.32</v>
      </c>
      <c r="I483" s="18">
        <v>4697</v>
      </c>
      <c r="J483" s="19">
        <v>269.67</v>
      </c>
      <c r="K483" s="20">
        <f t="shared" si="44"/>
        <v>1266639.99</v>
      </c>
      <c r="L483" s="18">
        <v>12178</v>
      </c>
      <c r="M483" s="19">
        <v>267.39</v>
      </c>
      <c r="N483" s="20">
        <f t="shared" si="45"/>
        <v>3256275.42</v>
      </c>
      <c r="O483" s="9">
        <f t="shared" si="46"/>
        <v>9532564.7400000002</v>
      </c>
      <c r="P483" s="9">
        <f t="shared" si="47"/>
        <v>68073.89981341477</v>
      </c>
    </row>
    <row r="484" spans="1:16" x14ac:dyDescent="0.25">
      <c r="A484" s="1" t="s">
        <v>967</v>
      </c>
      <c r="B484" s="1" t="s">
        <v>968</v>
      </c>
      <c r="C484" s="18">
        <v>2393</v>
      </c>
      <c r="D484" s="19">
        <v>187.43</v>
      </c>
      <c r="E484" s="20">
        <f t="shared" si="42"/>
        <v>448519.99</v>
      </c>
      <c r="F484" s="18">
        <v>15407</v>
      </c>
      <c r="G484" s="19">
        <v>185.78</v>
      </c>
      <c r="H484" s="20">
        <f t="shared" si="43"/>
        <v>2862312.46</v>
      </c>
      <c r="I484" s="18">
        <v>2317</v>
      </c>
      <c r="J484" s="19">
        <v>187.43</v>
      </c>
      <c r="K484" s="20">
        <f t="shared" si="44"/>
        <v>434275.31</v>
      </c>
      <c r="L484" s="18">
        <v>14920</v>
      </c>
      <c r="M484" s="19">
        <v>185.78</v>
      </c>
      <c r="N484" s="20">
        <f t="shared" si="45"/>
        <v>2771837.6</v>
      </c>
      <c r="O484" s="9">
        <f t="shared" si="46"/>
        <v>6516945.3600000003</v>
      </c>
      <c r="P484" s="9">
        <f t="shared" si="47"/>
        <v>46538.774991434082</v>
      </c>
    </row>
    <row r="485" spans="1:16" x14ac:dyDescent="0.25">
      <c r="A485" s="1" t="s">
        <v>969</v>
      </c>
      <c r="B485" s="1" t="s">
        <v>970</v>
      </c>
      <c r="C485" s="18">
        <v>2809</v>
      </c>
      <c r="D485" s="19">
        <v>260.39</v>
      </c>
      <c r="E485" s="20">
        <f t="shared" si="42"/>
        <v>731435.51</v>
      </c>
      <c r="F485" s="18">
        <v>35277</v>
      </c>
      <c r="G485" s="19">
        <v>258.16000000000003</v>
      </c>
      <c r="H485" s="20">
        <f t="shared" si="43"/>
        <v>9107110.3200000003</v>
      </c>
      <c r="I485" s="18">
        <v>0</v>
      </c>
      <c r="J485" s="19">
        <v>260.39</v>
      </c>
      <c r="K485" s="20">
        <f t="shared" si="44"/>
        <v>0</v>
      </c>
      <c r="L485" s="18">
        <v>0</v>
      </c>
      <c r="M485" s="19">
        <v>258.16000000000003</v>
      </c>
      <c r="N485" s="20">
        <f t="shared" si="45"/>
        <v>0</v>
      </c>
      <c r="O485" s="9">
        <f t="shared" si="46"/>
        <v>9838545.8300000001</v>
      </c>
      <c r="P485" s="9">
        <f t="shared" si="47"/>
        <v>70258.970319996981</v>
      </c>
    </row>
    <row r="486" spans="1:16" x14ac:dyDescent="0.25">
      <c r="A486" s="1" t="s">
        <v>971</v>
      </c>
      <c r="B486" s="1" t="s">
        <v>972</v>
      </c>
      <c r="C486" s="18">
        <v>422</v>
      </c>
      <c r="D486" s="19">
        <v>180.11</v>
      </c>
      <c r="E486" s="20">
        <f t="shared" si="42"/>
        <v>76006.420000000013</v>
      </c>
      <c r="F486" s="18">
        <v>9836</v>
      </c>
      <c r="G486" s="19">
        <v>178.53</v>
      </c>
      <c r="H486" s="20">
        <f t="shared" si="43"/>
        <v>1756021.08</v>
      </c>
      <c r="I486" s="18">
        <v>404</v>
      </c>
      <c r="J486" s="19">
        <v>180.11</v>
      </c>
      <c r="K486" s="20">
        <f t="shared" si="44"/>
        <v>72764.44</v>
      </c>
      <c r="L486" s="18">
        <v>9406</v>
      </c>
      <c r="M486" s="19">
        <v>178.53</v>
      </c>
      <c r="N486" s="20">
        <f t="shared" si="45"/>
        <v>1679253.18</v>
      </c>
      <c r="O486" s="9">
        <f t="shared" si="46"/>
        <v>3584045.12</v>
      </c>
      <c r="P486" s="9">
        <f t="shared" si="47"/>
        <v>25594.363645060137</v>
      </c>
    </row>
    <row r="487" spans="1:16" x14ac:dyDescent="0.25">
      <c r="A487" s="1" t="s">
        <v>973</v>
      </c>
      <c r="B487" s="1" t="s">
        <v>974</v>
      </c>
      <c r="C487" s="18">
        <v>1490</v>
      </c>
      <c r="D487" s="19">
        <v>274.33</v>
      </c>
      <c r="E487" s="20">
        <f t="shared" si="42"/>
        <v>408751.69999999995</v>
      </c>
      <c r="F487" s="18">
        <v>11911</v>
      </c>
      <c r="G487" s="19">
        <v>271.7</v>
      </c>
      <c r="H487" s="20">
        <f t="shared" si="43"/>
        <v>3236218.6999999997</v>
      </c>
      <c r="I487" s="18">
        <v>1183</v>
      </c>
      <c r="J487" s="19">
        <v>274.33</v>
      </c>
      <c r="K487" s="20">
        <f t="shared" si="44"/>
        <v>324532.38999999996</v>
      </c>
      <c r="L487" s="18">
        <v>9459</v>
      </c>
      <c r="M487" s="19">
        <v>271.7</v>
      </c>
      <c r="N487" s="20">
        <f t="shared" si="45"/>
        <v>2570010.2999999998</v>
      </c>
      <c r="O487" s="9">
        <f t="shared" si="46"/>
        <v>6539513.0899999999</v>
      </c>
      <c r="P487" s="9">
        <f t="shared" si="47"/>
        <v>46699.935542968517</v>
      </c>
    </row>
    <row r="488" spans="1:16" x14ac:dyDescent="0.25">
      <c r="A488" s="1" t="s">
        <v>975</v>
      </c>
      <c r="B488" s="1" t="s">
        <v>976</v>
      </c>
      <c r="C488" s="18">
        <v>272</v>
      </c>
      <c r="D488" s="19">
        <v>162.44</v>
      </c>
      <c r="E488" s="20">
        <f t="shared" si="42"/>
        <v>44183.68</v>
      </c>
      <c r="F488" s="18">
        <v>18774</v>
      </c>
      <c r="G488" s="19">
        <v>161.06</v>
      </c>
      <c r="H488" s="20">
        <f t="shared" si="43"/>
        <v>3023740.44</v>
      </c>
      <c r="I488" s="18">
        <v>157</v>
      </c>
      <c r="J488" s="19">
        <v>162.44</v>
      </c>
      <c r="K488" s="20">
        <f t="shared" si="44"/>
        <v>25503.079999999998</v>
      </c>
      <c r="L488" s="18">
        <v>10853</v>
      </c>
      <c r="M488" s="19">
        <v>161.06</v>
      </c>
      <c r="N488" s="20">
        <f t="shared" si="45"/>
        <v>1747984.18</v>
      </c>
      <c r="O488" s="9">
        <f t="shared" si="46"/>
        <v>4841411.38</v>
      </c>
      <c r="P488" s="9">
        <f t="shared" si="47"/>
        <v>34573.460786970347</v>
      </c>
    </row>
    <row r="489" spans="1:16" x14ac:dyDescent="0.25">
      <c r="A489" s="1" t="s">
        <v>977</v>
      </c>
      <c r="B489" s="1" t="s">
        <v>978</v>
      </c>
      <c r="C489" s="18">
        <v>884</v>
      </c>
      <c r="D489" s="19">
        <v>219.57</v>
      </c>
      <c r="E489" s="20">
        <f t="shared" si="42"/>
        <v>194099.88</v>
      </c>
      <c r="F489" s="18">
        <v>20483</v>
      </c>
      <c r="G489" s="19">
        <v>217.75</v>
      </c>
      <c r="H489" s="20">
        <f t="shared" si="43"/>
        <v>4460173.25</v>
      </c>
      <c r="I489" s="18">
        <v>0</v>
      </c>
      <c r="J489" s="19">
        <v>219.57</v>
      </c>
      <c r="K489" s="20">
        <f t="shared" si="44"/>
        <v>0</v>
      </c>
      <c r="L489" s="18">
        <v>0</v>
      </c>
      <c r="M489" s="19">
        <v>217.75</v>
      </c>
      <c r="N489" s="20">
        <f t="shared" si="45"/>
        <v>0</v>
      </c>
      <c r="O489" s="9">
        <f t="shared" si="46"/>
        <v>4654273.13</v>
      </c>
      <c r="P489" s="9">
        <f t="shared" si="47"/>
        <v>33237.07012724557</v>
      </c>
    </row>
    <row r="490" spans="1:16" x14ac:dyDescent="0.25">
      <c r="A490" s="1" t="s">
        <v>979</v>
      </c>
      <c r="B490" s="1" t="s">
        <v>980</v>
      </c>
      <c r="C490" s="18">
        <v>19</v>
      </c>
      <c r="D490" s="19">
        <v>206.22</v>
      </c>
      <c r="E490" s="20">
        <f t="shared" si="42"/>
        <v>3918.18</v>
      </c>
      <c r="F490" s="18">
        <v>17116</v>
      </c>
      <c r="G490" s="19">
        <v>204.41</v>
      </c>
      <c r="H490" s="20">
        <f t="shared" si="43"/>
        <v>3498681.56</v>
      </c>
      <c r="I490" s="18">
        <v>28</v>
      </c>
      <c r="J490" s="19">
        <v>206.22</v>
      </c>
      <c r="K490" s="20">
        <f t="shared" si="44"/>
        <v>5774.16</v>
      </c>
      <c r="L490" s="18">
        <v>24788</v>
      </c>
      <c r="M490" s="19">
        <v>204.41</v>
      </c>
      <c r="N490" s="20">
        <f t="shared" si="45"/>
        <v>5066915.08</v>
      </c>
      <c r="O490" s="9">
        <f t="shared" si="46"/>
        <v>8575288.9800000004</v>
      </c>
      <c r="P490" s="9">
        <f t="shared" si="47"/>
        <v>61237.807328607742</v>
      </c>
    </row>
    <row r="491" spans="1:16" x14ac:dyDescent="0.25">
      <c r="A491" s="1" t="s">
        <v>981</v>
      </c>
      <c r="B491" s="1" t="s">
        <v>982</v>
      </c>
      <c r="C491" s="18">
        <v>71</v>
      </c>
      <c r="D491" s="19">
        <v>204.91</v>
      </c>
      <c r="E491" s="20">
        <f t="shared" si="42"/>
        <v>14548.61</v>
      </c>
      <c r="F491" s="18">
        <v>25339</v>
      </c>
      <c r="G491" s="19">
        <v>203.14</v>
      </c>
      <c r="H491" s="20">
        <f t="shared" si="43"/>
        <v>5147364.46</v>
      </c>
      <c r="I491" s="18">
        <v>0</v>
      </c>
      <c r="J491" s="19">
        <v>204.91</v>
      </c>
      <c r="K491" s="20">
        <f t="shared" si="44"/>
        <v>0</v>
      </c>
      <c r="L491" s="18">
        <v>0</v>
      </c>
      <c r="M491" s="19">
        <v>203.14</v>
      </c>
      <c r="N491" s="20">
        <f t="shared" si="45"/>
        <v>0</v>
      </c>
      <c r="O491" s="9">
        <f t="shared" si="46"/>
        <v>5161913.07</v>
      </c>
      <c r="P491" s="9">
        <f t="shared" si="47"/>
        <v>36862.225723812531</v>
      </c>
    </row>
    <row r="492" spans="1:16" x14ac:dyDescent="0.25">
      <c r="A492" s="1" t="s">
        <v>983</v>
      </c>
      <c r="B492" s="1" t="s">
        <v>984</v>
      </c>
      <c r="C492" s="18">
        <v>500</v>
      </c>
      <c r="D492" s="19">
        <v>190.55</v>
      </c>
      <c r="E492" s="20">
        <f t="shared" si="42"/>
        <v>95275</v>
      </c>
      <c r="F492" s="18">
        <v>9760</v>
      </c>
      <c r="G492" s="19">
        <v>189.23</v>
      </c>
      <c r="H492" s="20">
        <f t="shared" si="43"/>
        <v>1846884.7999999998</v>
      </c>
      <c r="I492" s="18">
        <v>435</v>
      </c>
      <c r="J492" s="19">
        <v>190.55</v>
      </c>
      <c r="K492" s="20">
        <f t="shared" si="44"/>
        <v>82889.25</v>
      </c>
      <c r="L492" s="18">
        <v>8481</v>
      </c>
      <c r="M492" s="19">
        <v>189.23</v>
      </c>
      <c r="N492" s="20">
        <f t="shared" si="45"/>
        <v>1604859.63</v>
      </c>
      <c r="O492" s="9">
        <f t="shared" si="46"/>
        <v>3629908.6799999997</v>
      </c>
      <c r="P492" s="9">
        <f t="shared" si="47"/>
        <v>25921.884251914838</v>
      </c>
    </row>
    <row r="493" spans="1:16" x14ac:dyDescent="0.25">
      <c r="A493" s="1" t="s">
        <v>985</v>
      </c>
      <c r="B493" s="1" t="s">
        <v>986</v>
      </c>
      <c r="C493" s="18">
        <v>4436</v>
      </c>
      <c r="D493" s="19">
        <v>249.07</v>
      </c>
      <c r="E493" s="20">
        <f t="shared" si="42"/>
        <v>1104874.52</v>
      </c>
      <c r="F493" s="18">
        <v>15084</v>
      </c>
      <c r="G493" s="19">
        <v>247.06</v>
      </c>
      <c r="H493" s="20">
        <f t="shared" si="43"/>
        <v>3726653.04</v>
      </c>
      <c r="I493" s="18">
        <v>2626</v>
      </c>
      <c r="J493" s="19">
        <v>249.07</v>
      </c>
      <c r="K493" s="20">
        <f t="shared" si="44"/>
        <v>654057.81999999995</v>
      </c>
      <c r="L493" s="18">
        <v>8928</v>
      </c>
      <c r="M493" s="19">
        <v>247.06</v>
      </c>
      <c r="N493" s="20">
        <f t="shared" si="45"/>
        <v>2205751.6800000002</v>
      </c>
      <c r="O493" s="9">
        <f t="shared" si="46"/>
        <v>7691337.0600000005</v>
      </c>
      <c r="P493" s="9">
        <f t="shared" si="47"/>
        <v>54925.334653813654</v>
      </c>
    </row>
    <row r="494" spans="1:16" x14ac:dyDescent="0.25">
      <c r="A494" s="1" t="s">
        <v>987</v>
      </c>
      <c r="B494" s="1" t="s">
        <v>988</v>
      </c>
      <c r="C494" s="18">
        <v>591</v>
      </c>
      <c r="D494" s="19">
        <v>217.73</v>
      </c>
      <c r="E494" s="20">
        <f t="shared" si="42"/>
        <v>128678.43</v>
      </c>
      <c r="F494" s="18">
        <v>35545</v>
      </c>
      <c r="G494" s="19">
        <v>215.75</v>
      </c>
      <c r="H494" s="20">
        <f t="shared" si="43"/>
        <v>7668833.75</v>
      </c>
      <c r="I494" s="18">
        <v>494</v>
      </c>
      <c r="J494" s="19">
        <v>217.73</v>
      </c>
      <c r="K494" s="20">
        <f t="shared" si="44"/>
        <v>107558.62</v>
      </c>
      <c r="L494" s="18">
        <v>29684</v>
      </c>
      <c r="M494" s="19">
        <v>215.75</v>
      </c>
      <c r="N494" s="20">
        <f t="shared" si="45"/>
        <v>6404323</v>
      </c>
      <c r="O494" s="9">
        <f t="shared" si="46"/>
        <v>14309393.800000001</v>
      </c>
      <c r="P494" s="9">
        <f t="shared" si="47"/>
        <v>102186.16568576261</v>
      </c>
    </row>
    <row r="495" spans="1:16" x14ac:dyDescent="0.25">
      <c r="A495" s="1" t="s">
        <v>989</v>
      </c>
      <c r="B495" s="1" t="s">
        <v>990</v>
      </c>
      <c r="C495" s="18">
        <v>12756</v>
      </c>
      <c r="D495" s="19">
        <v>296.89</v>
      </c>
      <c r="E495" s="20">
        <f t="shared" si="42"/>
        <v>3787128.84</v>
      </c>
      <c r="F495" s="18">
        <v>54396</v>
      </c>
      <c r="G495" s="19">
        <v>294.3</v>
      </c>
      <c r="H495" s="20">
        <f t="shared" si="43"/>
        <v>16008742.800000001</v>
      </c>
      <c r="I495" s="18">
        <v>7520</v>
      </c>
      <c r="J495" s="19">
        <v>296.89</v>
      </c>
      <c r="K495" s="20">
        <f t="shared" si="44"/>
        <v>2232612.7999999998</v>
      </c>
      <c r="L495" s="18">
        <v>32068</v>
      </c>
      <c r="M495" s="19">
        <v>294.3</v>
      </c>
      <c r="N495" s="20">
        <f t="shared" si="45"/>
        <v>9437612.4000000004</v>
      </c>
      <c r="O495" s="9">
        <f t="shared" si="46"/>
        <v>31466096.84</v>
      </c>
      <c r="P495" s="9">
        <f t="shared" si="47"/>
        <v>224705.52073117808</v>
      </c>
    </row>
    <row r="496" spans="1:16" x14ac:dyDescent="0.25">
      <c r="A496" s="1" t="s">
        <v>991</v>
      </c>
      <c r="B496" s="1" t="s">
        <v>992</v>
      </c>
      <c r="C496" s="18">
        <v>0</v>
      </c>
      <c r="D496" s="19">
        <v>211.14</v>
      </c>
      <c r="E496" s="20">
        <f t="shared" si="42"/>
        <v>0</v>
      </c>
      <c r="F496" s="18">
        <v>41713</v>
      </c>
      <c r="G496" s="19">
        <v>209.41</v>
      </c>
      <c r="H496" s="20">
        <f t="shared" si="43"/>
        <v>8735119.3300000001</v>
      </c>
      <c r="I496" s="18">
        <v>0</v>
      </c>
      <c r="J496" s="19">
        <v>211.14</v>
      </c>
      <c r="K496" s="20">
        <f t="shared" si="44"/>
        <v>0</v>
      </c>
      <c r="L496" s="18">
        <v>38736</v>
      </c>
      <c r="M496" s="19">
        <v>209.41</v>
      </c>
      <c r="N496" s="20">
        <f t="shared" si="45"/>
        <v>8111705.7599999998</v>
      </c>
      <c r="O496" s="9">
        <f t="shared" si="46"/>
        <v>16846825.09</v>
      </c>
      <c r="P496" s="9">
        <f t="shared" si="47"/>
        <v>120306.45630325741</v>
      </c>
    </row>
    <row r="497" spans="1:16" x14ac:dyDescent="0.25">
      <c r="A497" s="1" t="s">
        <v>993</v>
      </c>
      <c r="B497" s="1" t="s">
        <v>994</v>
      </c>
      <c r="C497" s="18">
        <v>13438</v>
      </c>
      <c r="D497" s="19">
        <v>329.63</v>
      </c>
      <c r="E497" s="20">
        <f t="shared" si="42"/>
        <v>4429567.9399999995</v>
      </c>
      <c r="F497" s="18">
        <v>56664</v>
      </c>
      <c r="G497" s="19">
        <v>327.42</v>
      </c>
      <c r="H497" s="20">
        <f t="shared" si="43"/>
        <v>18552926.880000003</v>
      </c>
      <c r="I497" s="18">
        <v>6741</v>
      </c>
      <c r="J497" s="19">
        <v>329.63</v>
      </c>
      <c r="K497" s="20">
        <f t="shared" si="44"/>
        <v>2222035.83</v>
      </c>
      <c r="L497" s="18">
        <v>28426</v>
      </c>
      <c r="M497" s="19">
        <v>327.42</v>
      </c>
      <c r="N497" s="20">
        <f t="shared" si="45"/>
        <v>9307240.9199999999</v>
      </c>
      <c r="O497" s="9">
        <f t="shared" si="46"/>
        <v>34511771.57</v>
      </c>
      <c r="P497" s="9">
        <f t="shared" si="47"/>
        <v>246455.27665617893</v>
      </c>
    </row>
    <row r="498" spans="1:16" x14ac:dyDescent="0.25">
      <c r="A498" s="1" t="s">
        <v>995</v>
      </c>
      <c r="B498" s="1" t="s">
        <v>996</v>
      </c>
      <c r="C498" s="18">
        <v>0</v>
      </c>
      <c r="D498" s="19">
        <v>206.49</v>
      </c>
      <c r="E498" s="20">
        <f t="shared" si="42"/>
        <v>0</v>
      </c>
      <c r="F498" s="18">
        <v>2641</v>
      </c>
      <c r="G498" s="19">
        <v>204.83</v>
      </c>
      <c r="H498" s="20">
        <f t="shared" si="43"/>
        <v>540956.03</v>
      </c>
      <c r="I498" s="18">
        <v>0</v>
      </c>
      <c r="J498" s="19">
        <v>206.49</v>
      </c>
      <c r="K498" s="20">
        <f t="shared" si="44"/>
        <v>0</v>
      </c>
      <c r="L498" s="18">
        <v>0</v>
      </c>
      <c r="M498" s="19">
        <v>204.83</v>
      </c>
      <c r="N498" s="20">
        <f t="shared" si="45"/>
        <v>0</v>
      </c>
      <c r="O498" s="9">
        <f t="shared" si="46"/>
        <v>540956.03</v>
      </c>
      <c r="P498" s="9">
        <f t="shared" si="47"/>
        <v>3863.0722784561544</v>
      </c>
    </row>
    <row r="499" spans="1:16" x14ac:dyDescent="0.25">
      <c r="A499" s="1" t="s">
        <v>997</v>
      </c>
      <c r="B499" s="1" t="s">
        <v>998</v>
      </c>
      <c r="C499" s="18">
        <v>622</v>
      </c>
      <c r="D499" s="19">
        <v>196.41</v>
      </c>
      <c r="E499" s="20">
        <f t="shared" si="42"/>
        <v>122167.02</v>
      </c>
      <c r="F499" s="18">
        <v>24044</v>
      </c>
      <c r="G499" s="19">
        <v>194.83</v>
      </c>
      <c r="H499" s="20">
        <f t="shared" si="43"/>
        <v>4684492.5200000005</v>
      </c>
      <c r="I499" s="18">
        <v>161</v>
      </c>
      <c r="J499" s="19">
        <v>196.41</v>
      </c>
      <c r="K499" s="20">
        <f t="shared" si="44"/>
        <v>31622.01</v>
      </c>
      <c r="L499" s="18">
        <v>6233</v>
      </c>
      <c r="M499" s="19">
        <v>194.83</v>
      </c>
      <c r="N499" s="20">
        <f t="shared" si="45"/>
        <v>1214375.3900000001</v>
      </c>
      <c r="O499" s="9">
        <f t="shared" si="46"/>
        <v>6052656.9400000004</v>
      </c>
      <c r="P499" s="9">
        <f t="shared" si="47"/>
        <v>43223.201035247272</v>
      </c>
    </row>
    <row r="500" spans="1:16" x14ac:dyDescent="0.25">
      <c r="A500" s="1" t="s">
        <v>999</v>
      </c>
      <c r="B500" s="1" t="s">
        <v>1000</v>
      </c>
      <c r="C500" s="18">
        <v>17</v>
      </c>
      <c r="D500" s="19">
        <v>213.85</v>
      </c>
      <c r="E500" s="20">
        <f t="shared" si="42"/>
        <v>3635.45</v>
      </c>
      <c r="F500" s="18">
        <v>5372</v>
      </c>
      <c r="G500" s="19">
        <v>211.99</v>
      </c>
      <c r="H500" s="20">
        <f t="shared" si="43"/>
        <v>1138810.28</v>
      </c>
      <c r="I500" s="18">
        <v>12</v>
      </c>
      <c r="J500" s="19">
        <v>213.85</v>
      </c>
      <c r="K500" s="20">
        <f t="shared" si="44"/>
        <v>2566.1999999999998</v>
      </c>
      <c r="L500" s="18">
        <v>3890</v>
      </c>
      <c r="M500" s="19">
        <v>211.99</v>
      </c>
      <c r="N500" s="20">
        <f t="shared" si="45"/>
        <v>824641.10000000009</v>
      </c>
      <c r="O500" s="9">
        <f t="shared" si="46"/>
        <v>1969653.03</v>
      </c>
      <c r="P500" s="9">
        <f t="shared" si="47"/>
        <v>14065.675575092799</v>
      </c>
    </row>
    <row r="501" spans="1:16" x14ac:dyDescent="0.25">
      <c r="A501" s="1" t="s">
        <v>1001</v>
      </c>
      <c r="B501" s="1" t="s">
        <v>1002</v>
      </c>
      <c r="C501" s="18">
        <v>190</v>
      </c>
      <c r="D501" s="19">
        <v>184.74</v>
      </c>
      <c r="E501" s="20">
        <f t="shared" si="42"/>
        <v>35100.6</v>
      </c>
      <c r="F501" s="18">
        <v>12066</v>
      </c>
      <c r="G501" s="19">
        <v>183.27</v>
      </c>
      <c r="H501" s="20">
        <f t="shared" si="43"/>
        <v>2211335.8200000003</v>
      </c>
      <c r="I501" s="18">
        <v>87</v>
      </c>
      <c r="J501" s="19">
        <v>184.74</v>
      </c>
      <c r="K501" s="20">
        <f t="shared" si="44"/>
        <v>16072.380000000001</v>
      </c>
      <c r="L501" s="18">
        <v>5511</v>
      </c>
      <c r="M501" s="19">
        <v>183.27</v>
      </c>
      <c r="N501" s="20">
        <f t="shared" si="45"/>
        <v>1010000.9700000001</v>
      </c>
      <c r="O501" s="9">
        <f t="shared" si="46"/>
        <v>3272509.7700000005</v>
      </c>
      <c r="P501" s="9">
        <f t="shared" si="47"/>
        <v>23369.629086977598</v>
      </c>
    </row>
    <row r="502" spans="1:16" x14ac:dyDescent="0.25">
      <c r="A502" s="1" t="s">
        <v>1003</v>
      </c>
      <c r="B502" s="1" t="s">
        <v>1004</v>
      </c>
      <c r="C502" s="18">
        <v>1720</v>
      </c>
      <c r="D502" s="19">
        <v>255.5</v>
      </c>
      <c r="E502" s="20">
        <f t="shared" si="42"/>
        <v>439460</v>
      </c>
      <c r="F502" s="18">
        <v>18704</v>
      </c>
      <c r="G502" s="19">
        <v>253.11</v>
      </c>
      <c r="H502" s="20">
        <f t="shared" si="43"/>
        <v>4734169.4400000004</v>
      </c>
      <c r="I502" s="18">
        <v>1798</v>
      </c>
      <c r="J502" s="19">
        <v>255.5</v>
      </c>
      <c r="K502" s="20">
        <f t="shared" si="44"/>
        <v>459389</v>
      </c>
      <c r="L502" s="18">
        <v>19549</v>
      </c>
      <c r="M502" s="19">
        <v>253.11</v>
      </c>
      <c r="N502" s="20">
        <f t="shared" si="45"/>
        <v>4948047.3900000006</v>
      </c>
      <c r="O502" s="9">
        <f t="shared" si="46"/>
        <v>10581065.830000002</v>
      </c>
      <c r="P502" s="9">
        <f t="shared" si="47"/>
        <v>75561.450131894584</v>
      </c>
    </row>
    <row r="503" spans="1:16" x14ac:dyDescent="0.25">
      <c r="A503" s="1" t="s">
        <v>1005</v>
      </c>
      <c r="B503" s="1" t="s">
        <v>1006</v>
      </c>
      <c r="C503" s="18">
        <v>19472</v>
      </c>
      <c r="D503" s="19">
        <v>281.35000000000002</v>
      </c>
      <c r="E503" s="20">
        <f t="shared" si="42"/>
        <v>5478447.2000000002</v>
      </c>
      <c r="F503" s="18">
        <v>76397</v>
      </c>
      <c r="G503" s="19">
        <v>279.02</v>
      </c>
      <c r="H503" s="20">
        <f t="shared" si="43"/>
        <v>21316290.939999998</v>
      </c>
      <c r="I503" s="18">
        <v>5234</v>
      </c>
      <c r="J503" s="19">
        <v>281.35000000000002</v>
      </c>
      <c r="K503" s="20">
        <f t="shared" si="44"/>
        <v>1472585.9000000001</v>
      </c>
      <c r="L503" s="18">
        <v>20535</v>
      </c>
      <c r="M503" s="19">
        <v>279.02</v>
      </c>
      <c r="N503" s="20">
        <f t="shared" si="45"/>
        <v>5729675.6999999993</v>
      </c>
      <c r="O503" s="9">
        <f t="shared" si="46"/>
        <v>33996999.740000002</v>
      </c>
      <c r="P503" s="9">
        <f t="shared" si="47"/>
        <v>242779.19084528013</v>
      </c>
    </row>
    <row r="504" spans="1:16" x14ac:dyDescent="0.25">
      <c r="A504" s="1" t="s">
        <v>1007</v>
      </c>
      <c r="B504" s="1" t="s">
        <v>1008</v>
      </c>
      <c r="C504" s="18">
        <v>633</v>
      </c>
      <c r="D504" s="19">
        <v>223.25</v>
      </c>
      <c r="E504" s="20">
        <f t="shared" si="42"/>
        <v>141317.25</v>
      </c>
      <c r="F504" s="18">
        <v>31027</v>
      </c>
      <c r="G504" s="19">
        <v>221.45</v>
      </c>
      <c r="H504" s="20">
        <f t="shared" si="43"/>
        <v>6870929.1499999994</v>
      </c>
      <c r="I504" s="18">
        <v>908</v>
      </c>
      <c r="J504" s="19">
        <v>223.25</v>
      </c>
      <c r="K504" s="20">
        <f t="shared" si="44"/>
        <v>202711</v>
      </c>
      <c r="L504" s="18">
        <v>44487</v>
      </c>
      <c r="M504" s="19">
        <v>221.45</v>
      </c>
      <c r="N504" s="20">
        <f t="shared" si="45"/>
        <v>9851646.1500000004</v>
      </c>
      <c r="O504" s="9">
        <f t="shared" si="46"/>
        <v>17066603.550000001</v>
      </c>
      <c r="P504" s="9">
        <f t="shared" si="47"/>
        <v>121875.93705426742</v>
      </c>
    </row>
    <row r="505" spans="1:16" x14ac:dyDescent="0.25">
      <c r="A505" s="1" t="s">
        <v>1009</v>
      </c>
      <c r="B505" s="1" t="s">
        <v>1010</v>
      </c>
      <c r="C505" s="18">
        <v>889</v>
      </c>
      <c r="D505" s="19">
        <v>212.52</v>
      </c>
      <c r="E505" s="20">
        <f t="shared" si="42"/>
        <v>188930.28</v>
      </c>
      <c r="F505" s="18">
        <v>12719</v>
      </c>
      <c r="G505" s="19">
        <v>211.05</v>
      </c>
      <c r="H505" s="20">
        <f t="shared" si="43"/>
        <v>2684344.9500000002</v>
      </c>
      <c r="I505" s="18">
        <v>850</v>
      </c>
      <c r="J505" s="19">
        <v>212.52</v>
      </c>
      <c r="K505" s="20">
        <f t="shared" si="44"/>
        <v>180642</v>
      </c>
      <c r="L505" s="18">
        <v>12164</v>
      </c>
      <c r="M505" s="19">
        <v>211.05</v>
      </c>
      <c r="N505" s="20">
        <f t="shared" si="45"/>
        <v>2567212.2000000002</v>
      </c>
      <c r="O505" s="9">
        <f t="shared" si="46"/>
        <v>5621129.4300000006</v>
      </c>
      <c r="P505" s="9">
        <f t="shared" si="47"/>
        <v>40141.579112533502</v>
      </c>
    </row>
    <row r="506" spans="1:16" x14ac:dyDescent="0.25">
      <c r="A506" s="1" t="s">
        <v>1011</v>
      </c>
      <c r="B506" s="1" t="s">
        <v>1012</v>
      </c>
      <c r="C506" s="18">
        <v>37</v>
      </c>
      <c r="D506" s="19">
        <v>174.38</v>
      </c>
      <c r="E506" s="20">
        <f t="shared" si="42"/>
        <v>6452.0599999999995</v>
      </c>
      <c r="F506" s="18">
        <v>22428</v>
      </c>
      <c r="G506" s="19">
        <v>172.82</v>
      </c>
      <c r="H506" s="20">
        <f t="shared" si="43"/>
        <v>3876006.96</v>
      </c>
      <c r="I506" s="18">
        <v>14</v>
      </c>
      <c r="J506" s="19">
        <v>174.38</v>
      </c>
      <c r="K506" s="20">
        <f t="shared" si="44"/>
        <v>2441.3199999999997</v>
      </c>
      <c r="L506" s="18">
        <v>8386</v>
      </c>
      <c r="M506" s="19">
        <v>172.82</v>
      </c>
      <c r="N506" s="20">
        <f t="shared" si="45"/>
        <v>1449268.52</v>
      </c>
      <c r="O506" s="9">
        <f t="shared" si="46"/>
        <v>5334168.8599999994</v>
      </c>
      <c r="P506" s="9">
        <f t="shared" si="47"/>
        <v>38092.33784060058</v>
      </c>
    </row>
    <row r="507" spans="1:16" x14ac:dyDescent="0.25">
      <c r="A507" s="1" t="s">
        <v>1013</v>
      </c>
      <c r="B507" s="1" t="s">
        <v>1014</v>
      </c>
      <c r="C507" s="18">
        <v>376</v>
      </c>
      <c r="D507" s="19">
        <v>281.08999999999997</v>
      </c>
      <c r="E507" s="20">
        <f t="shared" si="42"/>
        <v>105689.84</v>
      </c>
      <c r="F507" s="18">
        <v>18143</v>
      </c>
      <c r="G507" s="19">
        <v>278.42</v>
      </c>
      <c r="H507" s="20">
        <f t="shared" si="43"/>
        <v>5051374.0600000005</v>
      </c>
      <c r="I507" s="18">
        <v>119</v>
      </c>
      <c r="J507" s="19">
        <v>281.08999999999997</v>
      </c>
      <c r="K507" s="20">
        <f t="shared" si="44"/>
        <v>33449.71</v>
      </c>
      <c r="L507" s="18">
        <v>5755</v>
      </c>
      <c r="M507" s="19">
        <v>278.42</v>
      </c>
      <c r="N507" s="20">
        <f t="shared" si="45"/>
        <v>1602307.1</v>
      </c>
      <c r="O507" s="9">
        <f t="shared" si="46"/>
        <v>6792820.7100000009</v>
      </c>
      <c r="P507" s="9">
        <f t="shared" si="47"/>
        <v>48508.85455020042</v>
      </c>
    </row>
    <row r="508" spans="1:16" x14ac:dyDescent="0.25">
      <c r="A508" s="1" t="s">
        <v>1015</v>
      </c>
      <c r="B508" s="1" t="s">
        <v>1016</v>
      </c>
      <c r="C508" s="18">
        <v>1057</v>
      </c>
      <c r="D508" s="19">
        <v>238.35</v>
      </c>
      <c r="E508" s="20">
        <f t="shared" si="42"/>
        <v>251935.94999999998</v>
      </c>
      <c r="F508" s="18">
        <v>24833</v>
      </c>
      <c r="G508" s="19">
        <v>236.19</v>
      </c>
      <c r="H508" s="20">
        <f t="shared" si="43"/>
        <v>5865306.2699999996</v>
      </c>
      <c r="I508" s="18">
        <v>675</v>
      </c>
      <c r="J508" s="19">
        <v>238.35</v>
      </c>
      <c r="K508" s="20">
        <f t="shared" si="44"/>
        <v>160886.25</v>
      </c>
      <c r="L508" s="18">
        <v>15855</v>
      </c>
      <c r="M508" s="19">
        <v>236.19</v>
      </c>
      <c r="N508" s="20">
        <f t="shared" si="45"/>
        <v>3744792.45</v>
      </c>
      <c r="O508" s="9">
        <f t="shared" si="46"/>
        <v>10022920.919999998</v>
      </c>
      <c r="P508" s="9">
        <f t="shared" si="47"/>
        <v>71575.62871646008</v>
      </c>
    </row>
    <row r="509" spans="1:16" x14ac:dyDescent="0.25">
      <c r="A509" s="1" t="s">
        <v>1017</v>
      </c>
      <c r="B509" s="1" t="s">
        <v>1018</v>
      </c>
      <c r="C509" s="18">
        <v>6851</v>
      </c>
      <c r="D509" s="19">
        <v>390.26</v>
      </c>
      <c r="E509" s="20">
        <f t="shared" si="42"/>
        <v>2673671.2599999998</v>
      </c>
      <c r="F509" s="18">
        <v>33933</v>
      </c>
      <c r="G509" s="19">
        <v>387</v>
      </c>
      <c r="H509" s="20">
        <f t="shared" si="43"/>
        <v>13132071</v>
      </c>
      <c r="I509" s="18">
        <v>3439</v>
      </c>
      <c r="J509" s="19">
        <v>390.26</v>
      </c>
      <c r="K509" s="20">
        <f t="shared" si="44"/>
        <v>1342104.1399999999</v>
      </c>
      <c r="L509" s="18">
        <v>17036</v>
      </c>
      <c r="M509" s="19">
        <v>387</v>
      </c>
      <c r="N509" s="20">
        <f t="shared" si="45"/>
        <v>6592932</v>
      </c>
      <c r="O509" s="9">
        <f t="shared" si="46"/>
        <v>23740778.399999999</v>
      </c>
      <c r="P509" s="9">
        <f t="shared" si="47"/>
        <v>169537.51843012203</v>
      </c>
    </row>
    <row r="510" spans="1:16" x14ac:dyDescent="0.25">
      <c r="A510" s="1" t="s">
        <v>1019</v>
      </c>
      <c r="B510" s="1" t="s">
        <v>1020</v>
      </c>
      <c r="C510" s="18">
        <v>0</v>
      </c>
      <c r="D510" s="19">
        <v>212.73</v>
      </c>
      <c r="E510" s="20">
        <f t="shared" si="42"/>
        <v>0</v>
      </c>
      <c r="F510" s="18">
        <v>17969</v>
      </c>
      <c r="G510" s="19">
        <v>211.23</v>
      </c>
      <c r="H510" s="20">
        <f t="shared" si="43"/>
        <v>3795591.8699999996</v>
      </c>
      <c r="I510" s="18">
        <v>0</v>
      </c>
      <c r="J510" s="19">
        <v>212.73</v>
      </c>
      <c r="K510" s="20">
        <f t="shared" si="44"/>
        <v>0</v>
      </c>
      <c r="L510" s="18">
        <v>9312</v>
      </c>
      <c r="M510" s="19">
        <v>211.23</v>
      </c>
      <c r="N510" s="20">
        <f t="shared" si="45"/>
        <v>1966973.76</v>
      </c>
      <c r="O510" s="9">
        <f t="shared" si="46"/>
        <v>5762565.6299999999</v>
      </c>
      <c r="P510" s="9">
        <f t="shared" si="47"/>
        <v>41151.602539742875</v>
      </c>
    </row>
    <row r="511" spans="1:16" x14ac:dyDescent="0.25">
      <c r="A511" s="1" t="s">
        <v>1021</v>
      </c>
      <c r="B511" s="1" t="s">
        <v>1022</v>
      </c>
      <c r="C511" s="18">
        <v>16</v>
      </c>
      <c r="D511" s="19">
        <v>281.04000000000002</v>
      </c>
      <c r="E511" s="20">
        <f t="shared" si="42"/>
        <v>4496.6400000000003</v>
      </c>
      <c r="F511" s="18">
        <v>17817</v>
      </c>
      <c r="G511" s="19">
        <v>278.29000000000002</v>
      </c>
      <c r="H511" s="20">
        <f t="shared" si="43"/>
        <v>4958292.9300000006</v>
      </c>
      <c r="I511" s="18">
        <v>8</v>
      </c>
      <c r="J511" s="19">
        <v>281.04000000000002</v>
      </c>
      <c r="K511" s="20">
        <f t="shared" si="44"/>
        <v>2248.3200000000002</v>
      </c>
      <c r="L511" s="18">
        <v>9242</v>
      </c>
      <c r="M511" s="19">
        <v>278.29000000000002</v>
      </c>
      <c r="N511" s="20">
        <f t="shared" si="45"/>
        <v>2571956.1800000002</v>
      </c>
      <c r="O511" s="9">
        <f t="shared" si="46"/>
        <v>7536994.0700000003</v>
      </c>
      <c r="P511" s="9">
        <f t="shared" si="47"/>
        <v>53823.141327596306</v>
      </c>
    </row>
    <row r="512" spans="1:16" x14ac:dyDescent="0.25">
      <c r="A512" s="1" t="s">
        <v>1023</v>
      </c>
      <c r="B512" s="1" t="s">
        <v>1024</v>
      </c>
      <c r="C512" s="18">
        <v>3142</v>
      </c>
      <c r="D512" s="19">
        <v>203.78</v>
      </c>
      <c r="E512" s="20">
        <f t="shared" si="42"/>
        <v>640276.76</v>
      </c>
      <c r="F512" s="18">
        <v>33753</v>
      </c>
      <c r="G512" s="19">
        <v>202.18</v>
      </c>
      <c r="H512" s="20">
        <f t="shared" si="43"/>
        <v>6824181.54</v>
      </c>
      <c r="I512" s="18">
        <v>1984</v>
      </c>
      <c r="J512" s="19">
        <v>203.78</v>
      </c>
      <c r="K512" s="20">
        <f t="shared" si="44"/>
        <v>404299.52000000002</v>
      </c>
      <c r="L512" s="18">
        <v>21309</v>
      </c>
      <c r="M512" s="19">
        <v>202.18</v>
      </c>
      <c r="N512" s="20">
        <f t="shared" si="45"/>
        <v>4308253.62</v>
      </c>
      <c r="O512" s="9">
        <f t="shared" si="46"/>
        <v>12177011.439999999</v>
      </c>
      <c r="P512" s="9">
        <f t="shared" si="47"/>
        <v>86958.408298558861</v>
      </c>
    </row>
    <row r="513" spans="1:16" x14ac:dyDescent="0.25">
      <c r="A513" s="1" t="s">
        <v>1025</v>
      </c>
      <c r="B513" s="1" t="s">
        <v>1026</v>
      </c>
      <c r="C513" s="18">
        <v>903</v>
      </c>
      <c r="D513" s="19">
        <v>190.62</v>
      </c>
      <c r="E513" s="20">
        <f t="shared" si="42"/>
        <v>172129.86000000002</v>
      </c>
      <c r="F513" s="18">
        <v>8076</v>
      </c>
      <c r="G513" s="19">
        <v>189.04</v>
      </c>
      <c r="H513" s="20">
        <f t="shared" si="43"/>
        <v>1526687.04</v>
      </c>
      <c r="I513" s="18">
        <v>727</v>
      </c>
      <c r="J513" s="19">
        <v>190.62</v>
      </c>
      <c r="K513" s="20">
        <f t="shared" si="44"/>
        <v>138580.74</v>
      </c>
      <c r="L513" s="18">
        <v>6502</v>
      </c>
      <c r="M513" s="19">
        <v>189.04</v>
      </c>
      <c r="N513" s="20">
        <f t="shared" si="45"/>
        <v>1229138.0799999998</v>
      </c>
      <c r="O513" s="9">
        <f t="shared" si="46"/>
        <v>3066535.7199999997</v>
      </c>
      <c r="P513" s="9">
        <f t="shared" si="47"/>
        <v>21898.728314069413</v>
      </c>
    </row>
    <row r="514" spans="1:16" x14ac:dyDescent="0.25">
      <c r="A514" s="1" t="s">
        <v>1027</v>
      </c>
      <c r="B514" s="1" t="s">
        <v>1028</v>
      </c>
      <c r="C514" s="18">
        <v>929</v>
      </c>
      <c r="D514" s="19">
        <v>190.05</v>
      </c>
      <c r="E514" s="20">
        <f t="shared" si="42"/>
        <v>176556.45</v>
      </c>
      <c r="F514" s="18">
        <v>9666</v>
      </c>
      <c r="G514" s="19">
        <v>188.5</v>
      </c>
      <c r="H514" s="20">
        <f t="shared" si="43"/>
        <v>1822041</v>
      </c>
      <c r="I514" s="18">
        <v>836</v>
      </c>
      <c r="J514" s="19">
        <v>190.05</v>
      </c>
      <c r="K514" s="20">
        <f t="shared" si="44"/>
        <v>158881.80000000002</v>
      </c>
      <c r="L514" s="18">
        <v>8701</v>
      </c>
      <c r="M514" s="19">
        <v>188.5</v>
      </c>
      <c r="N514" s="20">
        <f t="shared" si="45"/>
        <v>1640138.5</v>
      </c>
      <c r="O514" s="9">
        <f t="shared" si="46"/>
        <v>3797617.75</v>
      </c>
      <c r="P514" s="9">
        <f t="shared" si="47"/>
        <v>27119.527356406459</v>
      </c>
    </row>
    <row r="515" spans="1:16" x14ac:dyDescent="0.25">
      <c r="A515" s="1" t="s">
        <v>1029</v>
      </c>
      <c r="B515" s="1" t="s">
        <v>1030</v>
      </c>
      <c r="C515" s="18">
        <v>3381</v>
      </c>
      <c r="D515" s="19">
        <v>251.35</v>
      </c>
      <c r="E515" s="20">
        <f t="shared" si="42"/>
        <v>849814.35</v>
      </c>
      <c r="F515" s="18">
        <v>28517</v>
      </c>
      <c r="G515" s="19">
        <v>249.08</v>
      </c>
      <c r="H515" s="20">
        <f t="shared" si="43"/>
        <v>7103014.3600000003</v>
      </c>
      <c r="I515" s="18">
        <v>2285</v>
      </c>
      <c r="J515" s="19">
        <v>251.35</v>
      </c>
      <c r="K515" s="20">
        <f t="shared" si="44"/>
        <v>574334.75</v>
      </c>
      <c r="L515" s="18">
        <v>19275</v>
      </c>
      <c r="M515" s="19">
        <v>249.08</v>
      </c>
      <c r="N515" s="20">
        <f t="shared" si="45"/>
        <v>4801017</v>
      </c>
      <c r="O515" s="9">
        <f t="shared" si="46"/>
        <v>13328180.459999999</v>
      </c>
      <c r="P515" s="9">
        <f t="shared" si="47"/>
        <v>95179.130284002924</v>
      </c>
    </row>
    <row r="516" spans="1:16" x14ac:dyDescent="0.25">
      <c r="A516" s="1" t="s">
        <v>1031</v>
      </c>
      <c r="B516" s="1" t="s">
        <v>1032</v>
      </c>
      <c r="C516" s="18">
        <v>2162</v>
      </c>
      <c r="D516" s="19">
        <v>204.24</v>
      </c>
      <c r="E516" s="20">
        <f t="shared" si="42"/>
        <v>441566.88</v>
      </c>
      <c r="F516" s="18">
        <v>16792</v>
      </c>
      <c r="G516" s="19">
        <v>202.45</v>
      </c>
      <c r="H516" s="20">
        <f t="shared" si="43"/>
        <v>3399540.4</v>
      </c>
      <c r="I516" s="18">
        <v>1420</v>
      </c>
      <c r="J516" s="19">
        <v>204.24</v>
      </c>
      <c r="K516" s="20">
        <f t="shared" si="44"/>
        <v>290020.8</v>
      </c>
      <c r="L516" s="18">
        <v>11027</v>
      </c>
      <c r="M516" s="19">
        <v>202.45</v>
      </c>
      <c r="N516" s="20">
        <f t="shared" si="45"/>
        <v>2232416.15</v>
      </c>
      <c r="O516" s="9">
        <f t="shared" si="46"/>
        <v>6363544.2299999995</v>
      </c>
      <c r="P516" s="9">
        <f t="shared" si="47"/>
        <v>45443.30767075951</v>
      </c>
    </row>
    <row r="517" spans="1:16" x14ac:dyDescent="0.25">
      <c r="A517" s="1" t="s">
        <v>1033</v>
      </c>
      <c r="B517" s="1" t="s">
        <v>1034</v>
      </c>
      <c r="C517" s="18">
        <v>735</v>
      </c>
      <c r="D517" s="19">
        <v>204.05</v>
      </c>
      <c r="E517" s="20">
        <f t="shared" si="42"/>
        <v>149976.75</v>
      </c>
      <c r="F517" s="18">
        <v>20398</v>
      </c>
      <c r="G517" s="19">
        <v>202.32</v>
      </c>
      <c r="H517" s="20">
        <f t="shared" si="43"/>
        <v>4126923.36</v>
      </c>
      <c r="I517" s="18">
        <v>341</v>
      </c>
      <c r="J517" s="19">
        <v>204.05</v>
      </c>
      <c r="K517" s="20">
        <f t="shared" si="44"/>
        <v>69581.05</v>
      </c>
      <c r="L517" s="18">
        <v>9473</v>
      </c>
      <c r="M517" s="19">
        <v>202.32</v>
      </c>
      <c r="N517" s="20">
        <f t="shared" si="45"/>
        <v>1916577.3599999999</v>
      </c>
      <c r="O517" s="9">
        <f t="shared" si="46"/>
        <v>6263058.5199999996</v>
      </c>
      <c r="P517" s="9">
        <f t="shared" si="47"/>
        <v>44725.719661467912</v>
      </c>
    </row>
    <row r="518" spans="1:16" x14ac:dyDescent="0.25">
      <c r="A518" s="1" t="s">
        <v>1035</v>
      </c>
      <c r="B518" s="1" t="s">
        <v>1036</v>
      </c>
      <c r="C518" s="18">
        <v>1524</v>
      </c>
      <c r="D518" s="19">
        <v>237.02</v>
      </c>
      <c r="E518" s="20">
        <f t="shared" ref="E518:E581" si="48">D518*C518</f>
        <v>361218.48000000004</v>
      </c>
      <c r="F518" s="18">
        <v>25754</v>
      </c>
      <c r="G518" s="19">
        <v>235.06</v>
      </c>
      <c r="H518" s="20">
        <f t="shared" ref="H518:H581" si="49">G518*F518</f>
        <v>6053735.2400000002</v>
      </c>
      <c r="I518" s="18">
        <v>274</v>
      </c>
      <c r="J518" s="19">
        <v>237.02</v>
      </c>
      <c r="K518" s="20">
        <f t="shared" ref="K518:K581" si="50">J518*I518</f>
        <v>64943.48</v>
      </c>
      <c r="L518" s="18">
        <v>4627</v>
      </c>
      <c r="M518" s="19">
        <v>235.06</v>
      </c>
      <c r="N518" s="20">
        <f t="shared" ref="N518:N581" si="51">M518*L518</f>
        <v>1087622.6200000001</v>
      </c>
      <c r="O518" s="9">
        <f t="shared" ref="O518:O581" si="52">N518+K518+H518+E518</f>
        <v>7567519.8200000003</v>
      </c>
      <c r="P518" s="9">
        <f t="shared" si="47"/>
        <v>54041.131648554707</v>
      </c>
    </row>
    <row r="519" spans="1:16" x14ac:dyDescent="0.25">
      <c r="A519" s="1" t="s">
        <v>1037</v>
      </c>
      <c r="B519" s="1" t="s">
        <v>1038</v>
      </c>
      <c r="C519" s="18">
        <v>3985</v>
      </c>
      <c r="D519" s="19">
        <v>266.02</v>
      </c>
      <c r="E519" s="20">
        <f t="shared" si="48"/>
        <v>1060089.7</v>
      </c>
      <c r="F519" s="18">
        <v>22839</v>
      </c>
      <c r="G519" s="19">
        <v>263.60000000000002</v>
      </c>
      <c r="H519" s="20">
        <f t="shared" si="49"/>
        <v>6020360.4000000004</v>
      </c>
      <c r="I519" s="18">
        <v>1776</v>
      </c>
      <c r="J519" s="19">
        <v>266.02</v>
      </c>
      <c r="K519" s="20">
        <f t="shared" si="50"/>
        <v>472451.51999999996</v>
      </c>
      <c r="L519" s="18">
        <v>10180</v>
      </c>
      <c r="M519" s="19">
        <v>263.60000000000002</v>
      </c>
      <c r="N519" s="20">
        <f t="shared" si="51"/>
        <v>2683448</v>
      </c>
      <c r="O519" s="9">
        <f t="shared" si="52"/>
        <v>10236349.619999999</v>
      </c>
      <c r="P519" s="9">
        <f t="shared" ref="P519:P582" si="53">(O519/$O$4)*$P$4</f>
        <v>73099.764595668137</v>
      </c>
    </row>
    <row r="520" spans="1:16" x14ac:dyDescent="0.25">
      <c r="A520" s="1" t="s">
        <v>1039</v>
      </c>
      <c r="B520" s="1" t="s">
        <v>1040</v>
      </c>
      <c r="C520" s="18">
        <v>3698</v>
      </c>
      <c r="D520" s="19">
        <v>240.18</v>
      </c>
      <c r="E520" s="20">
        <f t="shared" si="48"/>
        <v>888185.64</v>
      </c>
      <c r="F520" s="18">
        <v>30330</v>
      </c>
      <c r="G520" s="19">
        <v>238.26</v>
      </c>
      <c r="H520" s="20">
        <f t="shared" si="49"/>
        <v>7226425.7999999998</v>
      </c>
      <c r="I520" s="18">
        <v>1157</v>
      </c>
      <c r="J520" s="19">
        <v>240.18</v>
      </c>
      <c r="K520" s="20">
        <f t="shared" si="50"/>
        <v>277888.26</v>
      </c>
      <c r="L520" s="18">
        <v>9491</v>
      </c>
      <c r="M520" s="19">
        <v>238.26</v>
      </c>
      <c r="N520" s="20">
        <f t="shared" si="51"/>
        <v>2261325.6599999997</v>
      </c>
      <c r="O520" s="9">
        <f t="shared" si="52"/>
        <v>10653825.359999999</v>
      </c>
      <c r="P520" s="9">
        <f t="shared" si="53"/>
        <v>76081.040094384676</v>
      </c>
    </row>
    <row r="521" spans="1:16" x14ac:dyDescent="0.25">
      <c r="A521" s="1" t="s">
        <v>1041</v>
      </c>
      <c r="B521" s="1" t="s">
        <v>1042</v>
      </c>
      <c r="C521" s="18">
        <v>1927</v>
      </c>
      <c r="D521" s="19">
        <v>209.34</v>
      </c>
      <c r="E521" s="20">
        <f t="shared" si="48"/>
        <v>403398.18</v>
      </c>
      <c r="F521" s="18">
        <v>25950</v>
      </c>
      <c r="G521" s="19">
        <v>207.46</v>
      </c>
      <c r="H521" s="20">
        <f t="shared" si="49"/>
        <v>5383587</v>
      </c>
      <c r="I521" s="18">
        <v>1102</v>
      </c>
      <c r="J521" s="19">
        <v>209.34</v>
      </c>
      <c r="K521" s="20">
        <f t="shared" si="50"/>
        <v>230692.68</v>
      </c>
      <c r="L521" s="18">
        <v>14835</v>
      </c>
      <c r="M521" s="19">
        <v>207.46</v>
      </c>
      <c r="N521" s="20">
        <f t="shared" si="51"/>
        <v>3077669.1</v>
      </c>
      <c r="O521" s="9">
        <f t="shared" si="52"/>
        <v>9095346.9600000009</v>
      </c>
      <c r="P521" s="9">
        <f t="shared" si="53"/>
        <v>64951.642565323578</v>
      </c>
    </row>
    <row r="522" spans="1:16" x14ac:dyDescent="0.25">
      <c r="A522" s="1" t="s">
        <v>1043</v>
      </c>
      <c r="B522" s="1" t="s">
        <v>1044</v>
      </c>
      <c r="C522" s="18">
        <v>7164</v>
      </c>
      <c r="D522" s="19">
        <v>227.17</v>
      </c>
      <c r="E522" s="20">
        <f t="shared" si="48"/>
        <v>1627445.88</v>
      </c>
      <c r="F522" s="18">
        <v>32073</v>
      </c>
      <c r="G522" s="19">
        <v>225.19</v>
      </c>
      <c r="H522" s="20">
        <f t="shared" si="49"/>
        <v>7222518.8700000001</v>
      </c>
      <c r="I522" s="18">
        <v>2689</v>
      </c>
      <c r="J522" s="19">
        <v>227.17</v>
      </c>
      <c r="K522" s="20">
        <f t="shared" si="50"/>
        <v>610860.13</v>
      </c>
      <c r="L522" s="18">
        <v>12036</v>
      </c>
      <c r="M522" s="19">
        <v>225.19</v>
      </c>
      <c r="N522" s="20">
        <f t="shared" si="51"/>
        <v>2710386.84</v>
      </c>
      <c r="O522" s="9">
        <f t="shared" si="52"/>
        <v>12171211.719999999</v>
      </c>
      <c r="P522" s="9">
        <f t="shared" si="53"/>
        <v>86916.991369432813</v>
      </c>
    </row>
    <row r="523" spans="1:16" x14ac:dyDescent="0.25">
      <c r="A523" s="1" t="s">
        <v>1045</v>
      </c>
      <c r="B523" s="1" t="s">
        <v>1046</v>
      </c>
      <c r="C523" s="18">
        <v>4605</v>
      </c>
      <c r="D523" s="19">
        <v>195.13</v>
      </c>
      <c r="E523" s="20">
        <f t="shared" si="48"/>
        <v>898573.65</v>
      </c>
      <c r="F523" s="18">
        <v>27603</v>
      </c>
      <c r="G523" s="19">
        <v>193.54</v>
      </c>
      <c r="H523" s="20">
        <f t="shared" si="49"/>
        <v>5342284.62</v>
      </c>
      <c r="I523" s="18">
        <v>2893</v>
      </c>
      <c r="J523" s="19">
        <v>195.13</v>
      </c>
      <c r="K523" s="20">
        <f t="shared" si="50"/>
        <v>564511.09</v>
      </c>
      <c r="L523" s="18">
        <v>17341</v>
      </c>
      <c r="M523" s="19">
        <v>193.54</v>
      </c>
      <c r="N523" s="20">
        <f t="shared" si="51"/>
        <v>3356177.1399999997</v>
      </c>
      <c r="O523" s="9">
        <f t="shared" si="52"/>
        <v>10161546.5</v>
      </c>
      <c r="P523" s="9">
        <f t="shared" si="53"/>
        <v>72565.580959312269</v>
      </c>
    </row>
    <row r="524" spans="1:16" x14ac:dyDescent="0.25">
      <c r="A524" s="1" t="s">
        <v>1047</v>
      </c>
      <c r="B524" s="1" t="s">
        <v>1048</v>
      </c>
      <c r="C524" s="18">
        <v>808</v>
      </c>
      <c r="D524" s="19">
        <v>310.83</v>
      </c>
      <c r="E524" s="20">
        <f t="shared" si="48"/>
        <v>251150.63999999998</v>
      </c>
      <c r="F524" s="18">
        <v>20708</v>
      </c>
      <c r="G524" s="19">
        <v>308.02999999999997</v>
      </c>
      <c r="H524" s="20">
        <f t="shared" si="49"/>
        <v>6378685.2399999993</v>
      </c>
      <c r="I524" s="18">
        <v>315</v>
      </c>
      <c r="J524" s="19">
        <v>310.83</v>
      </c>
      <c r="K524" s="20">
        <f t="shared" si="50"/>
        <v>97911.45</v>
      </c>
      <c r="L524" s="18">
        <v>8072</v>
      </c>
      <c r="M524" s="19">
        <v>308.02999999999997</v>
      </c>
      <c r="N524" s="20">
        <f t="shared" si="51"/>
        <v>2486418.1599999997</v>
      </c>
      <c r="O524" s="9">
        <f t="shared" si="52"/>
        <v>9214165.4900000002</v>
      </c>
      <c r="P524" s="9">
        <f t="shared" si="53"/>
        <v>65800.148809740364</v>
      </c>
    </row>
    <row r="525" spans="1:16" x14ac:dyDescent="0.25">
      <c r="A525" s="1" t="s">
        <v>1049</v>
      </c>
      <c r="B525" s="1" t="s">
        <v>1050</v>
      </c>
      <c r="C525" s="18">
        <v>1076</v>
      </c>
      <c r="D525" s="19">
        <v>288.93</v>
      </c>
      <c r="E525" s="20">
        <f t="shared" si="48"/>
        <v>310888.68</v>
      </c>
      <c r="F525" s="18">
        <v>34183</v>
      </c>
      <c r="G525" s="19">
        <v>286.07</v>
      </c>
      <c r="H525" s="20">
        <f t="shared" si="49"/>
        <v>9778730.8100000005</v>
      </c>
      <c r="I525" s="18">
        <v>863</v>
      </c>
      <c r="J525" s="19">
        <v>288.93</v>
      </c>
      <c r="K525" s="20">
        <f t="shared" si="50"/>
        <v>249346.59</v>
      </c>
      <c r="L525" s="18">
        <v>27419</v>
      </c>
      <c r="M525" s="19">
        <v>286.07</v>
      </c>
      <c r="N525" s="20">
        <f t="shared" si="51"/>
        <v>7843753.3300000001</v>
      </c>
      <c r="O525" s="9">
        <f t="shared" si="52"/>
        <v>18182719.41</v>
      </c>
      <c r="P525" s="9">
        <f t="shared" si="53"/>
        <v>129846.33760292428</v>
      </c>
    </row>
    <row r="526" spans="1:16" x14ac:dyDescent="0.25">
      <c r="A526" s="1" t="s">
        <v>1051</v>
      </c>
      <c r="B526" s="1" t="s">
        <v>1052</v>
      </c>
      <c r="C526" s="18">
        <v>5744</v>
      </c>
      <c r="D526" s="19">
        <v>303.49</v>
      </c>
      <c r="E526" s="20">
        <f t="shared" si="48"/>
        <v>1743246.56</v>
      </c>
      <c r="F526" s="18">
        <v>54598</v>
      </c>
      <c r="G526" s="19">
        <v>300.76</v>
      </c>
      <c r="H526" s="20">
        <f t="shared" si="49"/>
        <v>16420894.479999999</v>
      </c>
      <c r="I526" s="18">
        <v>986</v>
      </c>
      <c r="J526" s="19">
        <v>303.49</v>
      </c>
      <c r="K526" s="20">
        <f t="shared" si="50"/>
        <v>299241.14</v>
      </c>
      <c r="L526" s="18">
        <v>9376</v>
      </c>
      <c r="M526" s="19">
        <v>300.76</v>
      </c>
      <c r="N526" s="20">
        <f t="shared" si="51"/>
        <v>2819925.76</v>
      </c>
      <c r="O526" s="9">
        <f t="shared" si="52"/>
        <v>21283307.939999998</v>
      </c>
      <c r="P526" s="9">
        <f t="shared" si="53"/>
        <v>151988.2436597661</v>
      </c>
    </row>
    <row r="527" spans="1:16" x14ac:dyDescent="0.25">
      <c r="A527" s="1" t="s">
        <v>1053</v>
      </c>
      <c r="B527" s="1" t="s">
        <v>1054</v>
      </c>
      <c r="C527" s="18">
        <v>2299</v>
      </c>
      <c r="D527" s="19">
        <v>242.5</v>
      </c>
      <c r="E527" s="20">
        <f t="shared" si="48"/>
        <v>557507.5</v>
      </c>
      <c r="F527" s="18">
        <v>10011</v>
      </c>
      <c r="G527" s="19">
        <v>240.24</v>
      </c>
      <c r="H527" s="20">
        <f t="shared" si="49"/>
        <v>2405042.64</v>
      </c>
      <c r="I527" s="18">
        <v>0</v>
      </c>
      <c r="J527" s="19">
        <v>242.5</v>
      </c>
      <c r="K527" s="20">
        <f t="shared" si="50"/>
        <v>0</v>
      </c>
      <c r="L527" s="18">
        <v>0</v>
      </c>
      <c r="M527" s="19">
        <v>240.24</v>
      </c>
      <c r="N527" s="20">
        <f t="shared" si="51"/>
        <v>0</v>
      </c>
      <c r="O527" s="9">
        <f t="shared" si="52"/>
        <v>2962550.14</v>
      </c>
      <c r="P527" s="9">
        <f t="shared" si="53"/>
        <v>21156.147052044875</v>
      </c>
    </row>
    <row r="528" spans="1:16" x14ac:dyDescent="0.25">
      <c r="A528" s="1" t="s">
        <v>1055</v>
      </c>
      <c r="B528" s="1" t="s">
        <v>1056</v>
      </c>
      <c r="C528" s="18">
        <v>2164</v>
      </c>
      <c r="D528" s="19">
        <v>204.16</v>
      </c>
      <c r="E528" s="20">
        <f t="shared" si="48"/>
        <v>441802.23999999999</v>
      </c>
      <c r="F528" s="18">
        <v>13343</v>
      </c>
      <c r="G528" s="19">
        <v>202.67</v>
      </c>
      <c r="H528" s="20">
        <f t="shared" si="49"/>
        <v>2704225.81</v>
      </c>
      <c r="I528" s="18">
        <v>1600</v>
      </c>
      <c r="J528" s="19">
        <v>204.16</v>
      </c>
      <c r="K528" s="20">
        <f t="shared" si="50"/>
        <v>326656</v>
      </c>
      <c r="L528" s="18">
        <v>9866</v>
      </c>
      <c r="M528" s="19">
        <v>202.67</v>
      </c>
      <c r="N528" s="20">
        <f t="shared" si="51"/>
        <v>1999542.22</v>
      </c>
      <c r="O528" s="9">
        <f t="shared" si="52"/>
        <v>5472226.2699999996</v>
      </c>
      <c r="P528" s="9">
        <f t="shared" si="53"/>
        <v>39078.232670918784</v>
      </c>
    </row>
    <row r="529" spans="1:16" x14ac:dyDescent="0.25">
      <c r="A529" s="1" t="s">
        <v>1057</v>
      </c>
      <c r="B529" s="1" t="s">
        <v>1058</v>
      </c>
      <c r="C529" s="18">
        <v>316</v>
      </c>
      <c r="D529" s="19">
        <v>198.04</v>
      </c>
      <c r="E529" s="20">
        <f t="shared" si="48"/>
        <v>62580.639999999999</v>
      </c>
      <c r="F529" s="18">
        <v>14700</v>
      </c>
      <c r="G529" s="19">
        <v>196.47</v>
      </c>
      <c r="H529" s="20">
        <f t="shared" si="49"/>
        <v>2888109</v>
      </c>
      <c r="I529" s="18">
        <v>253</v>
      </c>
      <c r="J529" s="19">
        <v>198.04</v>
      </c>
      <c r="K529" s="20">
        <f t="shared" si="50"/>
        <v>50104.119999999995</v>
      </c>
      <c r="L529" s="18">
        <v>11777</v>
      </c>
      <c r="M529" s="19">
        <v>196.47</v>
      </c>
      <c r="N529" s="20">
        <f t="shared" si="51"/>
        <v>2313827.19</v>
      </c>
      <c r="O529" s="9">
        <f t="shared" si="52"/>
        <v>5314620.95</v>
      </c>
      <c r="P529" s="9">
        <f t="shared" si="53"/>
        <v>37952.742411332969</v>
      </c>
    </row>
    <row r="530" spans="1:16" x14ac:dyDescent="0.25">
      <c r="A530" s="1" t="s">
        <v>1059</v>
      </c>
      <c r="B530" s="1" t="s">
        <v>1060</v>
      </c>
      <c r="C530" s="18">
        <v>31</v>
      </c>
      <c r="D530" s="19">
        <v>187.86</v>
      </c>
      <c r="E530" s="20">
        <f t="shared" si="48"/>
        <v>5823.6600000000008</v>
      </c>
      <c r="F530" s="18">
        <v>26204</v>
      </c>
      <c r="G530" s="19">
        <v>186.26</v>
      </c>
      <c r="H530" s="20">
        <f t="shared" si="49"/>
        <v>4880757.04</v>
      </c>
      <c r="I530" s="18">
        <v>20</v>
      </c>
      <c r="J530" s="19">
        <v>187.86</v>
      </c>
      <c r="K530" s="20">
        <f t="shared" si="50"/>
        <v>3757.2000000000003</v>
      </c>
      <c r="L530" s="18">
        <v>17270</v>
      </c>
      <c r="M530" s="19">
        <v>186.26</v>
      </c>
      <c r="N530" s="20">
        <f t="shared" si="51"/>
        <v>3216710.1999999997</v>
      </c>
      <c r="O530" s="9">
        <f t="shared" si="52"/>
        <v>8107048.0999999996</v>
      </c>
      <c r="P530" s="9">
        <f t="shared" si="53"/>
        <v>57894.0080864255</v>
      </c>
    </row>
    <row r="531" spans="1:16" x14ac:dyDescent="0.25">
      <c r="A531" s="1" t="s">
        <v>1061</v>
      </c>
      <c r="B531" s="1" t="s">
        <v>1062</v>
      </c>
      <c r="C531" s="18">
        <v>0</v>
      </c>
      <c r="D531" s="19">
        <v>206.3</v>
      </c>
      <c r="E531" s="20">
        <f t="shared" si="48"/>
        <v>0</v>
      </c>
      <c r="F531" s="18">
        <v>0</v>
      </c>
      <c r="G531" s="19">
        <v>204.49</v>
      </c>
      <c r="H531" s="20">
        <f t="shared" si="49"/>
        <v>0</v>
      </c>
      <c r="I531" s="18">
        <v>0</v>
      </c>
      <c r="J531" s="19">
        <v>206.3</v>
      </c>
      <c r="K531" s="20">
        <f t="shared" si="50"/>
        <v>0</v>
      </c>
      <c r="L531" s="18">
        <v>0</v>
      </c>
      <c r="M531" s="19">
        <v>204.49</v>
      </c>
      <c r="N531" s="20">
        <f t="shared" si="51"/>
        <v>0</v>
      </c>
      <c r="O531" s="9">
        <f t="shared" si="52"/>
        <v>0</v>
      </c>
      <c r="P531" s="9">
        <f t="shared" si="53"/>
        <v>0</v>
      </c>
    </row>
    <row r="532" spans="1:16" x14ac:dyDescent="0.25">
      <c r="A532" s="1" t="s">
        <v>1063</v>
      </c>
      <c r="B532" s="1" t="s">
        <v>1064</v>
      </c>
      <c r="C532" s="18">
        <v>14924</v>
      </c>
      <c r="D532" s="19">
        <v>310.60000000000002</v>
      </c>
      <c r="E532" s="20">
        <f t="shared" si="48"/>
        <v>4635394.4000000004</v>
      </c>
      <c r="F532" s="18">
        <v>74584</v>
      </c>
      <c r="G532" s="19">
        <v>307.95999999999998</v>
      </c>
      <c r="H532" s="20">
        <f t="shared" si="49"/>
        <v>22968888.639999997</v>
      </c>
      <c r="I532" s="18">
        <v>8080</v>
      </c>
      <c r="J532" s="19">
        <v>310.60000000000002</v>
      </c>
      <c r="K532" s="20">
        <f t="shared" si="50"/>
        <v>2509648</v>
      </c>
      <c r="L532" s="18">
        <v>40380</v>
      </c>
      <c r="M532" s="19">
        <v>307.95999999999998</v>
      </c>
      <c r="N532" s="20">
        <f t="shared" si="51"/>
        <v>12435424.799999999</v>
      </c>
      <c r="O532" s="9">
        <f t="shared" si="52"/>
        <v>42549355.839999996</v>
      </c>
      <c r="P532" s="9">
        <f t="shared" si="53"/>
        <v>303853.23001514643</v>
      </c>
    </row>
    <row r="533" spans="1:16" x14ac:dyDescent="0.25">
      <c r="A533" s="1" t="s">
        <v>1065</v>
      </c>
      <c r="B533" s="1" t="s">
        <v>1066</v>
      </c>
      <c r="C533" s="18">
        <v>2427</v>
      </c>
      <c r="D533" s="19">
        <v>279.12</v>
      </c>
      <c r="E533" s="20">
        <f t="shared" si="48"/>
        <v>677424.24</v>
      </c>
      <c r="F533" s="18">
        <v>40578</v>
      </c>
      <c r="G533" s="19">
        <v>276.64999999999998</v>
      </c>
      <c r="H533" s="20">
        <f t="shared" si="49"/>
        <v>11225903.699999999</v>
      </c>
      <c r="I533" s="18">
        <v>2022</v>
      </c>
      <c r="J533" s="19">
        <v>279.12</v>
      </c>
      <c r="K533" s="20">
        <f t="shared" si="50"/>
        <v>564380.64</v>
      </c>
      <c r="L533" s="18">
        <v>33809</v>
      </c>
      <c r="M533" s="19">
        <v>276.64999999999998</v>
      </c>
      <c r="N533" s="20">
        <f t="shared" si="51"/>
        <v>9353259.8499999996</v>
      </c>
      <c r="O533" s="9">
        <f t="shared" si="52"/>
        <v>21820968.429999996</v>
      </c>
      <c r="P533" s="9">
        <f t="shared" si="53"/>
        <v>155827.78184578125</v>
      </c>
    </row>
    <row r="534" spans="1:16" x14ac:dyDescent="0.25">
      <c r="A534" s="1" t="s">
        <v>1067</v>
      </c>
      <c r="B534" s="1" t="s">
        <v>1068</v>
      </c>
      <c r="C534" s="18">
        <v>3548</v>
      </c>
      <c r="D534" s="19">
        <v>305.14999999999998</v>
      </c>
      <c r="E534" s="20">
        <f t="shared" si="48"/>
        <v>1082672.2</v>
      </c>
      <c r="F534" s="18">
        <v>37832</v>
      </c>
      <c r="G534" s="19">
        <v>302.45</v>
      </c>
      <c r="H534" s="20">
        <f t="shared" si="49"/>
        <v>11442288.4</v>
      </c>
      <c r="I534" s="18">
        <v>2574</v>
      </c>
      <c r="J534" s="19">
        <v>305.14999999999998</v>
      </c>
      <c r="K534" s="20">
        <f t="shared" si="50"/>
        <v>785456.1</v>
      </c>
      <c r="L534" s="18">
        <v>27450</v>
      </c>
      <c r="M534" s="19">
        <v>302.45</v>
      </c>
      <c r="N534" s="20">
        <f t="shared" si="51"/>
        <v>8302252.5</v>
      </c>
      <c r="O534" s="9">
        <f t="shared" si="52"/>
        <v>21612669.199999999</v>
      </c>
      <c r="P534" s="9">
        <f t="shared" si="53"/>
        <v>154340.27651002086</v>
      </c>
    </row>
    <row r="535" spans="1:16" x14ac:dyDescent="0.25">
      <c r="A535" s="1" t="s">
        <v>1069</v>
      </c>
      <c r="B535" s="1" t="s">
        <v>1070</v>
      </c>
      <c r="C535" s="18">
        <v>99</v>
      </c>
      <c r="D535" s="19">
        <v>337.14</v>
      </c>
      <c r="E535" s="20">
        <f t="shared" si="48"/>
        <v>33376.86</v>
      </c>
      <c r="F535" s="18">
        <v>35258</v>
      </c>
      <c r="G535" s="19">
        <v>334.36</v>
      </c>
      <c r="H535" s="20">
        <f t="shared" si="49"/>
        <v>11788864.880000001</v>
      </c>
      <c r="I535" s="18">
        <v>100</v>
      </c>
      <c r="J535" s="19">
        <v>337.14</v>
      </c>
      <c r="K535" s="20">
        <f t="shared" si="50"/>
        <v>33714</v>
      </c>
      <c r="L535" s="18">
        <v>35787</v>
      </c>
      <c r="M535" s="19">
        <v>334.36</v>
      </c>
      <c r="N535" s="20">
        <f t="shared" si="51"/>
        <v>11965741.32</v>
      </c>
      <c r="O535" s="9">
        <f t="shared" si="52"/>
        <v>23821697.060000002</v>
      </c>
      <c r="P535" s="9">
        <f t="shared" si="53"/>
        <v>170115.37432768146</v>
      </c>
    </row>
    <row r="536" spans="1:16" x14ac:dyDescent="0.25">
      <c r="A536" s="1" t="s">
        <v>1071</v>
      </c>
      <c r="B536" s="1" t="s">
        <v>1072</v>
      </c>
      <c r="C536" s="18">
        <v>3959</v>
      </c>
      <c r="D536" s="19">
        <v>295.94</v>
      </c>
      <c r="E536" s="20">
        <f t="shared" si="48"/>
        <v>1171626.46</v>
      </c>
      <c r="F536" s="18">
        <v>56383</v>
      </c>
      <c r="G536" s="19">
        <v>293.39999999999998</v>
      </c>
      <c r="H536" s="20">
        <f t="shared" si="49"/>
        <v>16542772.199999999</v>
      </c>
      <c r="I536" s="18">
        <v>3958</v>
      </c>
      <c r="J536" s="19">
        <v>295.94</v>
      </c>
      <c r="K536" s="20">
        <f t="shared" si="50"/>
        <v>1171330.52</v>
      </c>
      <c r="L536" s="18">
        <v>56364</v>
      </c>
      <c r="M536" s="19">
        <v>293.39999999999998</v>
      </c>
      <c r="N536" s="20">
        <f t="shared" si="51"/>
        <v>16537197.6</v>
      </c>
      <c r="O536" s="9">
        <f t="shared" si="52"/>
        <v>35422926.780000001</v>
      </c>
      <c r="P536" s="9">
        <f t="shared" si="53"/>
        <v>252962.01331853188</v>
      </c>
    </row>
    <row r="537" spans="1:16" x14ac:dyDescent="0.25">
      <c r="A537" s="1" t="s">
        <v>1073</v>
      </c>
      <c r="B537" s="1" t="s">
        <v>1074</v>
      </c>
      <c r="C537" s="18">
        <v>17229</v>
      </c>
      <c r="D537" s="19">
        <v>217.45</v>
      </c>
      <c r="E537" s="20">
        <f t="shared" si="48"/>
        <v>3746446.05</v>
      </c>
      <c r="F537" s="18">
        <v>0</v>
      </c>
      <c r="G537" s="19">
        <v>215.28</v>
      </c>
      <c r="H537" s="20">
        <f t="shared" si="49"/>
        <v>0</v>
      </c>
      <c r="I537" s="18">
        <v>14130</v>
      </c>
      <c r="J537" s="19">
        <v>217.45</v>
      </c>
      <c r="K537" s="20">
        <f t="shared" si="50"/>
        <v>3072568.5</v>
      </c>
      <c r="L537" s="18">
        <v>0</v>
      </c>
      <c r="M537" s="19">
        <v>215.28</v>
      </c>
      <c r="N537" s="20">
        <f t="shared" si="51"/>
        <v>0</v>
      </c>
      <c r="O537" s="9">
        <f t="shared" si="52"/>
        <v>6819014.5499999998</v>
      </c>
      <c r="P537" s="9">
        <f t="shared" si="53"/>
        <v>48695.909858873682</v>
      </c>
    </row>
    <row r="538" spans="1:16" x14ac:dyDescent="0.25">
      <c r="A538" s="1" t="s">
        <v>1075</v>
      </c>
      <c r="B538" s="1" t="s">
        <v>1076</v>
      </c>
      <c r="C538" s="18">
        <v>13388</v>
      </c>
      <c r="D538" s="19">
        <v>198.52</v>
      </c>
      <c r="E538" s="20">
        <f t="shared" si="48"/>
        <v>2657785.7600000002</v>
      </c>
      <c r="F538" s="18">
        <v>0</v>
      </c>
      <c r="G538" s="19">
        <v>196.88</v>
      </c>
      <c r="H538" s="20">
        <f t="shared" si="49"/>
        <v>0</v>
      </c>
      <c r="I538" s="18">
        <v>11181</v>
      </c>
      <c r="J538" s="19">
        <v>198.52</v>
      </c>
      <c r="K538" s="20">
        <f t="shared" si="50"/>
        <v>2219652.12</v>
      </c>
      <c r="L538" s="18">
        <v>0</v>
      </c>
      <c r="M538" s="19">
        <v>196.88</v>
      </c>
      <c r="N538" s="20">
        <f t="shared" si="51"/>
        <v>0</v>
      </c>
      <c r="O538" s="9">
        <f t="shared" si="52"/>
        <v>4877437.8800000008</v>
      </c>
      <c r="P538" s="9">
        <f t="shared" si="53"/>
        <v>34830.733034106219</v>
      </c>
    </row>
    <row r="539" spans="1:16" x14ac:dyDescent="0.25">
      <c r="A539" s="1" t="s">
        <v>1077</v>
      </c>
      <c r="B539" s="1" t="s">
        <v>1078</v>
      </c>
      <c r="C539" s="18">
        <v>30926</v>
      </c>
      <c r="D539" s="19">
        <v>217.29</v>
      </c>
      <c r="E539" s="20">
        <f t="shared" si="48"/>
        <v>6719910.54</v>
      </c>
      <c r="F539" s="18">
        <v>0</v>
      </c>
      <c r="G539" s="19">
        <v>215.43</v>
      </c>
      <c r="H539" s="20">
        <f t="shared" si="49"/>
        <v>0</v>
      </c>
      <c r="I539" s="18">
        <v>10831</v>
      </c>
      <c r="J539" s="19">
        <v>217.29</v>
      </c>
      <c r="K539" s="20">
        <f t="shared" si="50"/>
        <v>2353467.9899999998</v>
      </c>
      <c r="L539" s="18">
        <v>0</v>
      </c>
      <c r="M539" s="19">
        <v>215.43</v>
      </c>
      <c r="N539" s="20">
        <f t="shared" si="51"/>
        <v>0</v>
      </c>
      <c r="O539" s="9">
        <f t="shared" si="52"/>
        <v>9073378.5299999993</v>
      </c>
      <c r="P539" s="9">
        <f t="shared" si="53"/>
        <v>64794.761731710889</v>
      </c>
    </row>
    <row r="540" spans="1:16" x14ac:dyDescent="0.25">
      <c r="A540" s="1" t="s">
        <v>1079</v>
      </c>
      <c r="B540" s="1" t="s">
        <v>1080</v>
      </c>
      <c r="C540" s="18">
        <v>14865</v>
      </c>
      <c r="D540" s="19">
        <v>184.88</v>
      </c>
      <c r="E540" s="20">
        <f t="shared" si="48"/>
        <v>2748241.1999999997</v>
      </c>
      <c r="F540" s="18">
        <v>532</v>
      </c>
      <c r="G540" s="19">
        <v>183.35</v>
      </c>
      <c r="H540" s="20">
        <f t="shared" si="49"/>
        <v>97542.2</v>
      </c>
      <c r="I540" s="18">
        <v>15134</v>
      </c>
      <c r="J540" s="19">
        <v>184.88</v>
      </c>
      <c r="K540" s="20">
        <f t="shared" si="50"/>
        <v>2797973.92</v>
      </c>
      <c r="L540" s="18">
        <v>542</v>
      </c>
      <c r="M540" s="19">
        <v>183.35</v>
      </c>
      <c r="N540" s="20">
        <f t="shared" si="51"/>
        <v>99375.7</v>
      </c>
      <c r="O540" s="9">
        <f t="shared" si="52"/>
        <v>5743133.0199999996</v>
      </c>
      <c r="P540" s="9">
        <f t="shared" si="53"/>
        <v>41012.830490212247</v>
      </c>
    </row>
    <row r="541" spans="1:16" x14ac:dyDescent="0.25">
      <c r="A541" s="1" t="s">
        <v>1081</v>
      </c>
      <c r="B541" s="1" t="s">
        <v>1082</v>
      </c>
      <c r="C541" s="18">
        <v>0</v>
      </c>
      <c r="D541" s="19">
        <v>211.9</v>
      </c>
      <c r="E541" s="20">
        <f t="shared" si="48"/>
        <v>0</v>
      </c>
      <c r="F541" s="18">
        <v>15059</v>
      </c>
      <c r="G541" s="19">
        <v>210.36</v>
      </c>
      <c r="H541" s="20">
        <f t="shared" si="49"/>
        <v>3167811.24</v>
      </c>
      <c r="I541" s="18">
        <v>0</v>
      </c>
      <c r="J541" s="19">
        <v>211.9</v>
      </c>
      <c r="K541" s="20">
        <f t="shared" si="50"/>
        <v>0</v>
      </c>
      <c r="L541" s="18">
        <v>16937</v>
      </c>
      <c r="M541" s="19">
        <v>210.36</v>
      </c>
      <c r="N541" s="20">
        <f t="shared" si="51"/>
        <v>3562867.3200000003</v>
      </c>
      <c r="O541" s="9">
        <f t="shared" si="52"/>
        <v>6730678.5600000005</v>
      </c>
      <c r="P541" s="9">
        <f t="shared" si="53"/>
        <v>48065.085364396786</v>
      </c>
    </row>
    <row r="542" spans="1:16" x14ac:dyDescent="0.25">
      <c r="A542" s="1" t="s">
        <v>1083</v>
      </c>
      <c r="B542" s="1" t="s">
        <v>1084</v>
      </c>
      <c r="C542" s="18">
        <v>0</v>
      </c>
      <c r="D542" s="19">
        <v>199.15</v>
      </c>
      <c r="E542" s="20">
        <f t="shared" si="48"/>
        <v>0</v>
      </c>
      <c r="F542" s="18">
        <v>16234</v>
      </c>
      <c r="G542" s="19">
        <v>197.61</v>
      </c>
      <c r="H542" s="20">
        <f t="shared" si="49"/>
        <v>3208000.74</v>
      </c>
      <c r="I542" s="18">
        <v>0</v>
      </c>
      <c r="J542" s="19">
        <v>199.15</v>
      </c>
      <c r="K542" s="20">
        <f t="shared" si="50"/>
        <v>0</v>
      </c>
      <c r="L542" s="18">
        <v>16766</v>
      </c>
      <c r="M542" s="19">
        <v>197.61</v>
      </c>
      <c r="N542" s="20">
        <f t="shared" si="51"/>
        <v>3313129.2600000002</v>
      </c>
      <c r="O542" s="9">
        <f t="shared" si="52"/>
        <v>6521130</v>
      </c>
      <c r="P542" s="9">
        <f t="shared" si="53"/>
        <v>46568.658319990958</v>
      </c>
    </row>
    <row r="543" spans="1:16" x14ac:dyDescent="0.25">
      <c r="A543" s="1" t="s">
        <v>1085</v>
      </c>
      <c r="B543" s="1" t="s">
        <v>1086</v>
      </c>
      <c r="C543" s="18">
        <v>21992</v>
      </c>
      <c r="D543" s="19">
        <v>332.85</v>
      </c>
      <c r="E543" s="20">
        <f t="shared" si="48"/>
        <v>7320037.2000000002</v>
      </c>
      <c r="F543" s="18">
        <v>119224</v>
      </c>
      <c r="G543" s="19">
        <v>330.1</v>
      </c>
      <c r="H543" s="20">
        <f t="shared" si="49"/>
        <v>39355842.400000006</v>
      </c>
      <c r="I543" s="18">
        <v>12329</v>
      </c>
      <c r="J543" s="19">
        <v>332.85</v>
      </c>
      <c r="K543" s="20">
        <f t="shared" si="50"/>
        <v>4103707.6500000004</v>
      </c>
      <c r="L543" s="18">
        <v>66841</v>
      </c>
      <c r="M543" s="19">
        <v>330.1</v>
      </c>
      <c r="N543" s="20">
        <f t="shared" si="51"/>
        <v>22064214.100000001</v>
      </c>
      <c r="O543" s="9">
        <f t="shared" si="52"/>
        <v>72843801.350000009</v>
      </c>
      <c r="P543" s="9">
        <f t="shared" si="53"/>
        <v>520191.76059938181</v>
      </c>
    </row>
    <row r="544" spans="1:16" x14ac:dyDescent="0.25">
      <c r="A544" s="1" t="s">
        <v>1087</v>
      </c>
      <c r="B544" s="1" t="s">
        <v>1088</v>
      </c>
      <c r="C544" s="18">
        <v>2439</v>
      </c>
      <c r="D544" s="19">
        <v>329.53</v>
      </c>
      <c r="E544" s="20">
        <f t="shared" si="48"/>
        <v>803723.66999999993</v>
      </c>
      <c r="F544" s="18">
        <v>81487</v>
      </c>
      <c r="G544" s="19">
        <v>326.94</v>
      </c>
      <c r="H544" s="20">
        <f t="shared" si="49"/>
        <v>26641359.780000001</v>
      </c>
      <c r="I544" s="18">
        <v>1164</v>
      </c>
      <c r="J544" s="19">
        <v>329.53</v>
      </c>
      <c r="K544" s="20">
        <f t="shared" si="50"/>
        <v>383572.92</v>
      </c>
      <c r="L544" s="18">
        <v>38886</v>
      </c>
      <c r="M544" s="19">
        <v>326.94</v>
      </c>
      <c r="N544" s="20">
        <f t="shared" si="51"/>
        <v>12713388.84</v>
      </c>
      <c r="O544" s="9">
        <f t="shared" si="52"/>
        <v>40542045.210000001</v>
      </c>
      <c r="P544" s="9">
        <f t="shared" si="53"/>
        <v>289518.63419041125</v>
      </c>
    </row>
    <row r="545" spans="1:16" x14ac:dyDescent="0.25">
      <c r="A545" s="1" t="s">
        <v>1089</v>
      </c>
      <c r="B545" s="1" t="s">
        <v>1090</v>
      </c>
      <c r="C545" s="18">
        <v>2766</v>
      </c>
      <c r="D545" s="19">
        <v>175.63</v>
      </c>
      <c r="E545" s="20">
        <f t="shared" si="48"/>
        <v>485792.58</v>
      </c>
      <c r="F545" s="18">
        <v>33095</v>
      </c>
      <c r="G545" s="19">
        <v>174.15</v>
      </c>
      <c r="H545" s="20">
        <f t="shared" si="49"/>
        <v>5763494.25</v>
      </c>
      <c r="I545" s="18">
        <v>1860</v>
      </c>
      <c r="J545" s="19">
        <v>175.63</v>
      </c>
      <c r="K545" s="20">
        <f t="shared" si="50"/>
        <v>326671.8</v>
      </c>
      <c r="L545" s="18">
        <v>22258</v>
      </c>
      <c r="M545" s="19">
        <v>174.15</v>
      </c>
      <c r="N545" s="20">
        <f t="shared" si="51"/>
        <v>3876230.7</v>
      </c>
      <c r="O545" s="9">
        <f t="shared" si="52"/>
        <v>10452189.33</v>
      </c>
      <c r="P545" s="9">
        <f t="shared" si="53"/>
        <v>74641.117966460617</v>
      </c>
    </row>
    <row r="546" spans="1:16" x14ac:dyDescent="0.25">
      <c r="A546" s="1" t="s">
        <v>1091</v>
      </c>
      <c r="B546" s="1" t="s">
        <v>1092</v>
      </c>
      <c r="C546" s="18">
        <v>753</v>
      </c>
      <c r="D546" s="19">
        <v>264.95</v>
      </c>
      <c r="E546" s="20">
        <f t="shared" si="48"/>
        <v>199507.35</v>
      </c>
      <c r="F546" s="18">
        <v>80242</v>
      </c>
      <c r="G546" s="19">
        <v>262.72000000000003</v>
      </c>
      <c r="H546" s="20">
        <f t="shared" si="49"/>
        <v>21081178.240000002</v>
      </c>
      <c r="I546" s="18">
        <v>151</v>
      </c>
      <c r="J546" s="19">
        <v>264.95</v>
      </c>
      <c r="K546" s="20">
        <f t="shared" si="50"/>
        <v>40007.449999999997</v>
      </c>
      <c r="L546" s="18">
        <v>16100</v>
      </c>
      <c r="M546" s="19">
        <v>262.72000000000003</v>
      </c>
      <c r="N546" s="20">
        <f t="shared" si="51"/>
        <v>4229792</v>
      </c>
      <c r="O546" s="9">
        <f t="shared" si="52"/>
        <v>25550485.040000003</v>
      </c>
      <c r="P546" s="9">
        <f t="shared" si="53"/>
        <v>182460.98570919468</v>
      </c>
    </row>
    <row r="547" spans="1:16" x14ac:dyDescent="0.25">
      <c r="A547" s="1" t="s">
        <v>1093</v>
      </c>
      <c r="B547" s="1" t="s">
        <v>1094</v>
      </c>
      <c r="C547" s="18">
        <v>521</v>
      </c>
      <c r="D547" s="19">
        <v>234.52</v>
      </c>
      <c r="E547" s="20">
        <f t="shared" si="48"/>
        <v>122184.92</v>
      </c>
      <c r="F547" s="18">
        <v>16021</v>
      </c>
      <c r="G547" s="19">
        <v>232.38</v>
      </c>
      <c r="H547" s="20">
        <f t="shared" si="49"/>
        <v>3722959.98</v>
      </c>
      <c r="I547" s="18">
        <v>480</v>
      </c>
      <c r="J547" s="19">
        <v>234.52</v>
      </c>
      <c r="K547" s="20">
        <f t="shared" si="50"/>
        <v>112569.60000000001</v>
      </c>
      <c r="L547" s="18">
        <v>14747</v>
      </c>
      <c r="M547" s="19">
        <v>232.38</v>
      </c>
      <c r="N547" s="20">
        <f t="shared" si="51"/>
        <v>3426907.86</v>
      </c>
      <c r="O547" s="9">
        <f t="shared" si="52"/>
        <v>7384622.3599999994</v>
      </c>
      <c r="P547" s="9">
        <f t="shared" si="53"/>
        <v>52735.025295463405</v>
      </c>
    </row>
    <row r="548" spans="1:16" x14ac:dyDescent="0.25">
      <c r="A548" s="1" t="s">
        <v>1095</v>
      </c>
      <c r="B548" s="1" t="s">
        <v>1096</v>
      </c>
      <c r="C548" s="18">
        <v>19</v>
      </c>
      <c r="D548" s="19">
        <v>243.62</v>
      </c>
      <c r="E548" s="20">
        <f t="shared" si="48"/>
        <v>4628.78</v>
      </c>
      <c r="F548" s="18">
        <v>29334</v>
      </c>
      <c r="G548" s="19">
        <v>241.52</v>
      </c>
      <c r="H548" s="20">
        <f t="shared" si="49"/>
        <v>7084747.6800000006</v>
      </c>
      <c r="I548" s="18">
        <v>10</v>
      </c>
      <c r="J548" s="19">
        <v>243.62</v>
      </c>
      <c r="K548" s="20">
        <f t="shared" si="50"/>
        <v>2436.1999999999998</v>
      </c>
      <c r="L548" s="18">
        <v>15344</v>
      </c>
      <c r="M548" s="19">
        <v>241.52</v>
      </c>
      <c r="N548" s="20">
        <f t="shared" si="51"/>
        <v>3705882.8800000004</v>
      </c>
      <c r="O548" s="9">
        <f t="shared" si="52"/>
        <v>10797695.540000001</v>
      </c>
      <c r="P548" s="9">
        <f t="shared" si="53"/>
        <v>77108.44504641839</v>
      </c>
    </row>
    <row r="549" spans="1:16" x14ac:dyDescent="0.25">
      <c r="A549" s="1" t="s">
        <v>1097</v>
      </c>
      <c r="B549" s="1" t="s">
        <v>1098</v>
      </c>
      <c r="C549" s="18">
        <v>0</v>
      </c>
      <c r="D549" s="19">
        <v>293.18</v>
      </c>
      <c r="E549" s="20">
        <f t="shared" si="48"/>
        <v>0</v>
      </c>
      <c r="F549" s="18">
        <v>35300</v>
      </c>
      <c r="G549" s="19">
        <v>290.55</v>
      </c>
      <c r="H549" s="20">
        <f t="shared" si="49"/>
        <v>10256415</v>
      </c>
      <c r="I549" s="18">
        <v>0</v>
      </c>
      <c r="J549" s="19">
        <v>293.18</v>
      </c>
      <c r="K549" s="20">
        <f t="shared" si="50"/>
        <v>0</v>
      </c>
      <c r="L549" s="18">
        <v>12330</v>
      </c>
      <c r="M549" s="19">
        <v>290.55</v>
      </c>
      <c r="N549" s="20">
        <f t="shared" si="51"/>
        <v>3582481.5</v>
      </c>
      <c r="O549" s="9">
        <f t="shared" si="52"/>
        <v>13838896.5</v>
      </c>
      <c r="P549" s="9">
        <f t="shared" si="53"/>
        <v>98826.252909268616</v>
      </c>
    </row>
    <row r="550" spans="1:16" x14ac:dyDescent="0.25">
      <c r="A550" s="1" t="s">
        <v>1099</v>
      </c>
      <c r="B550" s="1" t="s">
        <v>1100</v>
      </c>
      <c r="C550" s="18">
        <v>2725</v>
      </c>
      <c r="D550" s="19">
        <v>251.71</v>
      </c>
      <c r="E550" s="20">
        <f t="shared" si="48"/>
        <v>685909.75</v>
      </c>
      <c r="F550" s="18">
        <v>38448</v>
      </c>
      <c r="G550" s="19">
        <v>249.16</v>
      </c>
      <c r="H550" s="20">
        <f t="shared" si="49"/>
        <v>9579703.6799999997</v>
      </c>
      <c r="I550" s="18">
        <v>702</v>
      </c>
      <c r="J550" s="19">
        <v>251.71</v>
      </c>
      <c r="K550" s="20">
        <f t="shared" si="50"/>
        <v>176700.42</v>
      </c>
      <c r="L550" s="18">
        <v>9903</v>
      </c>
      <c r="M550" s="19">
        <v>249.16</v>
      </c>
      <c r="N550" s="20">
        <f t="shared" si="51"/>
        <v>2467431.48</v>
      </c>
      <c r="O550" s="9">
        <f t="shared" si="52"/>
        <v>12909745.33</v>
      </c>
      <c r="P550" s="9">
        <f t="shared" si="53"/>
        <v>92191.003594602313</v>
      </c>
    </row>
    <row r="551" spans="1:16" x14ac:dyDescent="0.25">
      <c r="A551" s="1" t="s">
        <v>1101</v>
      </c>
      <c r="B551" s="1" t="s">
        <v>1102</v>
      </c>
      <c r="C551" s="18">
        <v>424</v>
      </c>
      <c r="D551" s="19">
        <v>169.92</v>
      </c>
      <c r="E551" s="20">
        <f t="shared" si="48"/>
        <v>72046.080000000002</v>
      </c>
      <c r="F551" s="18">
        <v>14961</v>
      </c>
      <c r="G551" s="19">
        <v>168.57</v>
      </c>
      <c r="H551" s="20">
        <f t="shared" si="49"/>
        <v>2521975.77</v>
      </c>
      <c r="I551" s="18">
        <v>185</v>
      </c>
      <c r="J551" s="19">
        <v>169.92</v>
      </c>
      <c r="K551" s="20">
        <f t="shared" si="50"/>
        <v>31435.199999999997</v>
      </c>
      <c r="L551" s="18">
        <v>6524</v>
      </c>
      <c r="M551" s="19">
        <v>168.57</v>
      </c>
      <c r="N551" s="20">
        <f t="shared" si="51"/>
        <v>1099750.68</v>
      </c>
      <c r="O551" s="9">
        <f t="shared" si="52"/>
        <v>3725207.73</v>
      </c>
      <c r="P551" s="9">
        <f t="shared" si="53"/>
        <v>26602.433312839818</v>
      </c>
    </row>
    <row r="552" spans="1:16" x14ac:dyDescent="0.25">
      <c r="A552" s="1" t="s">
        <v>1103</v>
      </c>
      <c r="B552" s="1" t="s">
        <v>1104</v>
      </c>
      <c r="C552" s="18">
        <v>6629</v>
      </c>
      <c r="D552" s="19">
        <v>311.12</v>
      </c>
      <c r="E552" s="20">
        <f t="shared" si="48"/>
        <v>2062414.48</v>
      </c>
      <c r="F552" s="18">
        <v>34367</v>
      </c>
      <c r="G552" s="19">
        <v>308.31</v>
      </c>
      <c r="H552" s="20">
        <f t="shared" si="49"/>
        <v>10595689.77</v>
      </c>
      <c r="I552" s="18">
        <v>3416</v>
      </c>
      <c r="J552" s="19">
        <v>311.12</v>
      </c>
      <c r="K552" s="20">
        <f t="shared" si="50"/>
        <v>1062785.92</v>
      </c>
      <c r="L552" s="18">
        <v>17711</v>
      </c>
      <c r="M552" s="19">
        <v>308.31</v>
      </c>
      <c r="N552" s="20">
        <f t="shared" si="51"/>
        <v>5460478.4100000001</v>
      </c>
      <c r="O552" s="9">
        <f t="shared" si="52"/>
        <v>19181368.580000002</v>
      </c>
      <c r="P552" s="9">
        <f t="shared" si="53"/>
        <v>136977.88565966793</v>
      </c>
    </row>
    <row r="553" spans="1:16" x14ac:dyDescent="0.25">
      <c r="A553" s="1" t="s">
        <v>1105</v>
      </c>
      <c r="B553" s="1" t="s">
        <v>1106</v>
      </c>
      <c r="C553" s="18">
        <v>29262</v>
      </c>
      <c r="D553" s="19">
        <v>355.25</v>
      </c>
      <c r="E553" s="20">
        <f t="shared" si="48"/>
        <v>10395325.5</v>
      </c>
      <c r="F553" s="18">
        <v>56728</v>
      </c>
      <c r="G553" s="19">
        <v>352.31</v>
      </c>
      <c r="H553" s="20">
        <f t="shared" si="49"/>
        <v>19985841.68</v>
      </c>
      <c r="I553" s="18">
        <v>12509</v>
      </c>
      <c r="J553" s="19">
        <v>355.25</v>
      </c>
      <c r="K553" s="20">
        <f t="shared" si="50"/>
        <v>4443822.25</v>
      </c>
      <c r="L553" s="18">
        <v>24249</v>
      </c>
      <c r="M553" s="19">
        <v>352.31</v>
      </c>
      <c r="N553" s="20">
        <f t="shared" si="51"/>
        <v>8543165.1899999995</v>
      </c>
      <c r="O553" s="9">
        <f t="shared" si="52"/>
        <v>43368154.619999997</v>
      </c>
      <c r="P553" s="9">
        <f t="shared" si="53"/>
        <v>309700.4314386184</v>
      </c>
    </row>
    <row r="554" spans="1:16" x14ac:dyDescent="0.25">
      <c r="A554" s="1" t="s">
        <v>1107</v>
      </c>
      <c r="B554" s="1" t="s">
        <v>1108</v>
      </c>
      <c r="C554" s="18">
        <v>500</v>
      </c>
      <c r="D554" s="19">
        <v>225.46</v>
      </c>
      <c r="E554" s="20">
        <f t="shared" si="48"/>
        <v>112730</v>
      </c>
      <c r="F554" s="18">
        <v>11463</v>
      </c>
      <c r="G554" s="19">
        <v>223.51</v>
      </c>
      <c r="H554" s="20">
        <f t="shared" si="49"/>
        <v>2562095.13</v>
      </c>
      <c r="I554" s="18">
        <v>443</v>
      </c>
      <c r="J554" s="19">
        <v>225.46</v>
      </c>
      <c r="K554" s="20">
        <f t="shared" si="50"/>
        <v>99878.78</v>
      </c>
      <c r="L554" s="18">
        <v>10167</v>
      </c>
      <c r="M554" s="19">
        <v>223.51</v>
      </c>
      <c r="N554" s="20">
        <f t="shared" si="51"/>
        <v>2272426.17</v>
      </c>
      <c r="O554" s="9">
        <f t="shared" si="52"/>
        <v>5047130.08</v>
      </c>
      <c r="P554" s="9">
        <f t="shared" si="53"/>
        <v>36042.538055838275</v>
      </c>
    </row>
    <row r="555" spans="1:16" x14ac:dyDescent="0.25">
      <c r="A555" s="1" t="s">
        <v>1109</v>
      </c>
      <c r="B555" s="1" t="s">
        <v>1110</v>
      </c>
      <c r="C555" s="18">
        <v>802</v>
      </c>
      <c r="D555" s="19">
        <v>311.45999999999998</v>
      </c>
      <c r="E555" s="20">
        <f t="shared" si="48"/>
        <v>249790.91999999998</v>
      </c>
      <c r="F555" s="18">
        <v>31922</v>
      </c>
      <c r="G555" s="19">
        <v>308.8</v>
      </c>
      <c r="H555" s="20">
        <f t="shared" si="49"/>
        <v>9857513.5999999996</v>
      </c>
      <c r="I555" s="18">
        <v>1154</v>
      </c>
      <c r="J555" s="19">
        <v>311.45999999999998</v>
      </c>
      <c r="K555" s="20">
        <f t="shared" si="50"/>
        <v>359424.83999999997</v>
      </c>
      <c r="L555" s="18">
        <v>45916</v>
      </c>
      <c r="M555" s="19">
        <v>308.8</v>
      </c>
      <c r="N555" s="20">
        <f t="shared" si="51"/>
        <v>14178860.800000001</v>
      </c>
      <c r="O555" s="9">
        <f t="shared" si="52"/>
        <v>24645590.160000004</v>
      </c>
      <c r="P555" s="9">
        <f t="shared" si="53"/>
        <v>175998.95528161095</v>
      </c>
    </row>
    <row r="556" spans="1:16" x14ac:dyDescent="0.25">
      <c r="A556" s="1" t="s">
        <v>1111</v>
      </c>
      <c r="B556" s="1" t="s">
        <v>1112</v>
      </c>
      <c r="C556" s="18">
        <v>1512</v>
      </c>
      <c r="D556" s="19">
        <v>276.64999999999998</v>
      </c>
      <c r="E556" s="20">
        <f t="shared" si="48"/>
        <v>418294.8</v>
      </c>
      <c r="F556" s="18">
        <v>70862</v>
      </c>
      <c r="G556" s="19">
        <v>274.45999999999998</v>
      </c>
      <c r="H556" s="20">
        <f t="shared" si="49"/>
        <v>19448784.52</v>
      </c>
      <c r="I556" s="18">
        <v>0</v>
      </c>
      <c r="J556" s="19">
        <v>276.64999999999998</v>
      </c>
      <c r="K556" s="20">
        <f t="shared" si="50"/>
        <v>0</v>
      </c>
      <c r="L556" s="18">
        <v>0</v>
      </c>
      <c r="M556" s="19">
        <v>274.45999999999998</v>
      </c>
      <c r="N556" s="20">
        <f t="shared" si="51"/>
        <v>0</v>
      </c>
      <c r="O556" s="9">
        <f t="shared" si="52"/>
        <v>19867079.32</v>
      </c>
      <c r="P556" s="9">
        <f t="shared" si="53"/>
        <v>141874.67949101434</v>
      </c>
    </row>
    <row r="557" spans="1:16" x14ac:dyDescent="0.25">
      <c r="A557" s="1" t="s">
        <v>1113</v>
      </c>
      <c r="B557" s="1" t="s">
        <v>1114</v>
      </c>
      <c r="C557" s="18">
        <v>3890</v>
      </c>
      <c r="D557" s="19">
        <v>229.5</v>
      </c>
      <c r="E557" s="20">
        <f t="shared" si="48"/>
        <v>892755</v>
      </c>
      <c r="F557" s="18">
        <v>18249</v>
      </c>
      <c r="G557" s="19">
        <v>227.87</v>
      </c>
      <c r="H557" s="20">
        <f t="shared" si="49"/>
        <v>4158399.63</v>
      </c>
      <c r="I557" s="18">
        <v>2404</v>
      </c>
      <c r="J557" s="19">
        <v>229.5</v>
      </c>
      <c r="K557" s="20">
        <f t="shared" si="50"/>
        <v>551718</v>
      </c>
      <c r="L557" s="18">
        <v>11276</v>
      </c>
      <c r="M557" s="19">
        <v>227.87</v>
      </c>
      <c r="N557" s="20">
        <f t="shared" si="51"/>
        <v>2569462.12</v>
      </c>
      <c r="O557" s="9">
        <f t="shared" si="52"/>
        <v>8172334.75</v>
      </c>
      <c r="P557" s="9">
        <f t="shared" si="53"/>
        <v>58360.232758638274</v>
      </c>
    </row>
    <row r="558" spans="1:16" x14ac:dyDescent="0.25">
      <c r="A558" s="1" t="s">
        <v>1115</v>
      </c>
      <c r="B558" s="1" t="s">
        <v>1116</v>
      </c>
      <c r="C558" s="18">
        <v>931</v>
      </c>
      <c r="D558" s="19">
        <v>269.75</v>
      </c>
      <c r="E558" s="20">
        <f t="shared" si="48"/>
        <v>251137.25</v>
      </c>
      <c r="F558" s="18">
        <v>8111</v>
      </c>
      <c r="G558" s="19">
        <v>267.32</v>
      </c>
      <c r="H558" s="20">
        <f t="shared" si="49"/>
        <v>2168232.52</v>
      </c>
      <c r="I558" s="18">
        <v>407</v>
      </c>
      <c r="J558" s="19">
        <v>269.75</v>
      </c>
      <c r="K558" s="20">
        <f t="shared" si="50"/>
        <v>109788.25</v>
      </c>
      <c r="L558" s="18">
        <v>3543</v>
      </c>
      <c r="M558" s="19">
        <v>267.32</v>
      </c>
      <c r="N558" s="20">
        <f t="shared" si="51"/>
        <v>947114.76</v>
      </c>
      <c r="O558" s="9">
        <f t="shared" si="52"/>
        <v>3476272.7800000003</v>
      </c>
      <c r="P558" s="9">
        <f t="shared" si="53"/>
        <v>24824.740392984822</v>
      </c>
    </row>
    <row r="559" spans="1:16" x14ac:dyDescent="0.25">
      <c r="A559" s="1" t="s">
        <v>1117</v>
      </c>
      <c r="B559" s="1" t="s">
        <v>1118</v>
      </c>
      <c r="C559" s="18">
        <v>0</v>
      </c>
      <c r="D559" s="19">
        <v>323.08</v>
      </c>
      <c r="E559" s="20">
        <f t="shared" si="48"/>
        <v>0</v>
      </c>
      <c r="F559" s="18">
        <v>58822</v>
      </c>
      <c r="G559" s="19">
        <v>320.05</v>
      </c>
      <c r="H559" s="20">
        <f t="shared" si="49"/>
        <v>18825981.100000001</v>
      </c>
      <c r="I559" s="18">
        <v>0</v>
      </c>
      <c r="J559" s="19">
        <v>323.08</v>
      </c>
      <c r="K559" s="20">
        <f t="shared" si="50"/>
        <v>0</v>
      </c>
      <c r="L559" s="18">
        <v>23163</v>
      </c>
      <c r="M559" s="19">
        <v>320.05</v>
      </c>
      <c r="N559" s="20">
        <f t="shared" si="51"/>
        <v>7413318.1500000004</v>
      </c>
      <c r="O559" s="9">
        <f t="shared" si="52"/>
        <v>26239299.25</v>
      </c>
      <c r="P559" s="9">
        <f t="shared" si="53"/>
        <v>187379.94202373593</v>
      </c>
    </row>
    <row r="560" spans="1:16" x14ac:dyDescent="0.25">
      <c r="A560" s="1" t="s">
        <v>1119</v>
      </c>
      <c r="B560" s="1" t="s">
        <v>1120</v>
      </c>
      <c r="C560" s="18">
        <v>1297</v>
      </c>
      <c r="D560" s="19">
        <v>183.33</v>
      </c>
      <c r="E560" s="20">
        <f t="shared" si="48"/>
        <v>237779.01</v>
      </c>
      <c r="F560" s="18">
        <v>10309</v>
      </c>
      <c r="G560" s="19">
        <v>181.91</v>
      </c>
      <c r="H560" s="20">
        <f t="shared" si="49"/>
        <v>1875310.19</v>
      </c>
      <c r="I560" s="18">
        <v>1425</v>
      </c>
      <c r="J560" s="19">
        <v>183.33</v>
      </c>
      <c r="K560" s="20">
        <f t="shared" si="50"/>
        <v>261245.25000000003</v>
      </c>
      <c r="L560" s="18">
        <v>11329</v>
      </c>
      <c r="M560" s="19">
        <v>181.91</v>
      </c>
      <c r="N560" s="20">
        <f t="shared" si="51"/>
        <v>2060858.39</v>
      </c>
      <c r="O560" s="9">
        <f t="shared" si="52"/>
        <v>4435192.84</v>
      </c>
      <c r="P560" s="9">
        <f t="shared" si="53"/>
        <v>31672.575144067105</v>
      </c>
    </row>
    <row r="561" spans="1:16" x14ac:dyDescent="0.25">
      <c r="A561" s="1" t="s">
        <v>1121</v>
      </c>
      <c r="B561" s="1" t="s">
        <v>1122</v>
      </c>
      <c r="C561" s="18">
        <v>263</v>
      </c>
      <c r="D561" s="19">
        <v>171.41</v>
      </c>
      <c r="E561" s="20">
        <f t="shared" si="48"/>
        <v>45080.83</v>
      </c>
      <c r="F561" s="18">
        <v>32810</v>
      </c>
      <c r="G561" s="19">
        <v>170.14</v>
      </c>
      <c r="H561" s="20">
        <f t="shared" si="49"/>
        <v>5582293.3999999994</v>
      </c>
      <c r="I561" s="18">
        <v>86</v>
      </c>
      <c r="J561" s="19">
        <v>171.41</v>
      </c>
      <c r="K561" s="20">
        <f t="shared" si="50"/>
        <v>14741.26</v>
      </c>
      <c r="L561" s="18">
        <v>10743</v>
      </c>
      <c r="M561" s="19">
        <v>170.14</v>
      </c>
      <c r="N561" s="20">
        <f t="shared" si="51"/>
        <v>1827814.0199999998</v>
      </c>
      <c r="O561" s="9">
        <f t="shared" si="52"/>
        <v>7469929.5099999998</v>
      </c>
      <c r="P561" s="9">
        <f t="shared" si="53"/>
        <v>53344.220254098218</v>
      </c>
    </row>
    <row r="562" spans="1:16" x14ac:dyDescent="0.25">
      <c r="A562" s="1" t="s">
        <v>1123</v>
      </c>
      <c r="B562" s="1" t="s">
        <v>1124</v>
      </c>
      <c r="C562" s="18">
        <v>0</v>
      </c>
      <c r="D562" s="19">
        <v>178.97</v>
      </c>
      <c r="E562" s="20">
        <f t="shared" si="48"/>
        <v>0</v>
      </c>
      <c r="F562" s="18">
        <v>8921</v>
      </c>
      <c r="G562" s="19">
        <v>177.47</v>
      </c>
      <c r="H562" s="20">
        <f t="shared" si="49"/>
        <v>1583209.8699999999</v>
      </c>
      <c r="I562" s="18">
        <v>0</v>
      </c>
      <c r="J562" s="19">
        <v>178.97</v>
      </c>
      <c r="K562" s="20">
        <f t="shared" si="50"/>
        <v>0</v>
      </c>
      <c r="L562" s="18">
        <v>15456</v>
      </c>
      <c r="M562" s="19">
        <v>177.47</v>
      </c>
      <c r="N562" s="20">
        <f t="shared" si="51"/>
        <v>2742976.32</v>
      </c>
      <c r="O562" s="9">
        <f t="shared" si="52"/>
        <v>4326186.1899999995</v>
      </c>
      <c r="P562" s="9">
        <f t="shared" si="53"/>
        <v>30894.137444089214</v>
      </c>
    </row>
    <row r="563" spans="1:16" x14ac:dyDescent="0.25">
      <c r="A563" s="1" t="s">
        <v>1125</v>
      </c>
      <c r="B563" s="1" t="s">
        <v>1126</v>
      </c>
      <c r="C563" s="18">
        <v>10642</v>
      </c>
      <c r="D563" s="19">
        <v>210.99</v>
      </c>
      <c r="E563" s="20">
        <f t="shared" si="48"/>
        <v>2245355.58</v>
      </c>
      <c r="F563" s="18">
        <v>71536</v>
      </c>
      <c r="G563" s="19">
        <v>209.31</v>
      </c>
      <c r="H563" s="20">
        <f t="shared" si="49"/>
        <v>14973200.16</v>
      </c>
      <c r="I563" s="18">
        <v>6792</v>
      </c>
      <c r="J563" s="19">
        <v>210.99</v>
      </c>
      <c r="K563" s="20">
        <f t="shared" si="50"/>
        <v>1433044.08</v>
      </c>
      <c r="L563" s="18">
        <v>45653</v>
      </c>
      <c r="M563" s="19">
        <v>209.31</v>
      </c>
      <c r="N563" s="20">
        <f t="shared" si="51"/>
        <v>9555629.4299999997</v>
      </c>
      <c r="O563" s="9">
        <f t="shared" si="52"/>
        <v>28207229.25</v>
      </c>
      <c r="P563" s="9">
        <f t="shared" si="53"/>
        <v>201433.3131063029</v>
      </c>
    </row>
    <row r="564" spans="1:16" x14ac:dyDescent="0.25">
      <c r="A564" s="1" t="s">
        <v>1127</v>
      </c>
      <c r="B564" s="1" t="s">
        <v>1128</v>
      </c>
      <c r="C564" s="18">
        <v>0</v>
      </c>
      <c r="D564" s="19">
        <v>225.98</v>
      </c>
      <c r="E564" s="20">
        <f t="shared" si="48"/>
        <v>0</v>
      </c>
      <c r="F564" s="18">
        <v>62256</v>
      </c>
      <c r="G564" s="19">
        <v>224.06</v>
      </c>
      <c r="H564" s="20">
        <f t="shared" si="49"/>
        <v>13949079.359999999</v>
      </c>
      <c r="I564" s="18">
        <v>0</v>
      </c>
      <c r="J564" s="19">
        <v>225.98</v>
      </c>
      <c r="K564" s="20">
        <f t="shared" si="50"/>
        <v>0</v>
      </c>
      <c r="L564" s="18">
        <v>48644</v>
      </c>
      <c r="M564" s="19">
        <v>224.06</v>
      </c>
      <c r="N564" s="20">
        <f t="shared" si="51"/>
        <v>10899174.640000001</v>
      </c>
      <c r="O564" s="9">
        <f t="shared" si="52"/>
        <v>24848254</v>
      </c>
      <c r="P564" s="9">
        <f t="shared" si="53"/>
        <v>177446.21720075334</v>
      </c>
    </row>
    <row r="565" spans="1:16" x14ac:dyDescent="0.25">
      <c r="A565" s="1" t="s">
        <v>1129</v>
      </c>
      <c r="B565" s="1" t="s">
        <v>1130</v>
      </c>
      <c r="C565" s="18">
        <v>1841</v>
      </c>
      <c r="D565" s="19">
        <v>235.25</v>
      </c>
      <c r="E565" s="20">
        <f t="shared" si="48"/>
        <v>433095.25</v>
      </c>
      <c r="F565" s="18">
        <v>26734</v>
      </c>
      <c r="G565" s="19">
        <v>232.84</v>
      </c>
      <c r="H565" s="20">
        <f t="shared" si="49"/>
        <v>6224744.5600000005</v>
      </c>
      <c r="I565" s="18">
        <v>627</v>
      </c>
      <c r="J565" s="19">
        <v>235.25</v>
      </c>
      <c r="K565" s="20">
        <f t="shared" si="50"/>
        <v>147501.75</v>
      </c>
      <c r="L565" s="18">
        <v>9109</v>
      </c>
      <c r="M565" s="19">
        <v>232.84</v>
      </c>
      <c r="N565" s="20">
        <f t="shared" si="51"/>
        <v>2120939.56</v>
      </c>
      <c r="O565" s="9">
        <f t="shared" si="52"/>
        <v>8926281.120000001</v>
      </c>
      <c r="P565" s="9">
        <f t="shared" si="53"/>
        <v>63744.310502239081</v>
      </c>
    </row>
    <row r="566" spans="1:16" x14ac:dyDescent="0.25">
      <c r="A566" s="1" t="s">
        <v>1131</v>
      </c>
      <c r="B566" s="1" t="s">
        <v>1132</v>
      </c>
      <c r="C566" s="18">
        <v>658</v>
      </c>
      <c r="D566" s="19">
        <v>193.8</v>
      </c>
      <c r="E566" s="20">
        <f t="shared" si="48"/>
        <v>127520.40000000001</v>
      </c>
      <c r="F566" s="18">
        <v>17477</v>
      </c>
      <c r="G566" s="19">
        <v>192.48</v>
      </c>
      <c r="H566" s="20">
        <f t="shared" si="49"/>
        <v>3363972.96</v>
      </c>
      <c r="I566" s="18">
        <v>923</v>
      </c>
      <c r="J566" s="19">
        <v>193.8</v>
      </c>
      <c r="K566" s="20">
        <f t="shared" si="50"/>
        <v>178877.40000000002</v>
      </c>
      <c r="L566" s="18">
        <v>24510</v>
      </c>
      <c r="M566" s="19">
        <v>192.48</v>
      </c>
      <c r="N566" s="20">
        <f t="shared" si="51"/>
        <v>4717684.8</v>
      </c>
      <c r="O566" s="9">
        <f t="shared" si="52"/>
        <v>8388055.5600000005</v>
      </c>
      <c r="P566" s="9">
        <f t="shared" si="53"/>
        <v>59900.737041393208</v>
      </c>
    </row>
    <row r="567" spans="1:16" x14ac:dyDescent="0.25">
      <c r="A567" s="1" t="s">
        <v>1133</v>
      </c>
      <c r="B567" s="1" t="s">
        <v>1134</v>
      </c>
      <c r="C567" s="18">
        <v>0</v>
      </c>
      <c r="D567" s="19">
        <v>222.41</v>
      </c>
      <c r="E567" s="20">
        <f t="shared" si="48"/>
        <v>0</v>
      </c>
      <c r="F567" s="18">
        <v>9090</v>
      </c>
      <c r="G567" s="19">
        <v>220.52</v>
      </c>
      <c r="H567" s="20">
        <f t="shared" si="49"/>
        <v>2004526.8</v>
      </c>
      <c r="I567" s="18">
        <v>0</v>
      </c>
      <c r="J567" s="19">
        <v>222.41</v>
      </c>
      <c r="K567" s="20">
        <f t="shared" si="50"/>
        <v>0</v>
      </c>
      <c r="L567" s="18">
        <v>4324</v>
      </c>
      <c r="M567" s="19">
        <v>220.52</v>
      </c>
      <c r="N567" s="20">
        <f t="shared" si="51"/>
        <v>953528.4800000001</v>
      </c>
      <c r="O567" s="9">
        <f t="shared" si="52"/>
        <v>2958055.2800000003</v>
      </c>
      <c r="P567" s="9">
        <f t="shared" si="53"/>
        <v>21124.04838210022</v>
      </c>
    </row>
    <row r="568" spans="1:16" x14ac:dyDescent="0.25">
      <c r="A568" s="1" t="s">
        <v>1135</v>
      </c>
      <c r="B568" s="1" t="s">
        <v>1136</v>
      </c>
      <c r="C568" s="18">
        <v>0</v>
      </c>
      <c r="D568" s="19">
        <v>323.37</v>
      </c>
      <c r="E568" s="20">
        <f t="shared" si="48"/>
        <v>0</v>
      </c>
      <c r="F568" s="18">
        <v>1887</v>
      </c>
      <c r="G568" s="19">
        <v>321.13</v>
      </c>
      <c r="H568" s="20">
        <f t="shared" si="49"/>
        <v>605972.30999999994</v>
      </c>
      <c r="I568" s="18">
        <v>0</v>
      </c>
      <c r="J568" s="19">
        <v>323.37</v>
      </c>
      <c r="K568" s="20">
        <f t="shared" si="50"/>
        <v>0</v>
      </c>
      <c r="L568" s="18">
        <v>1494</v>
      </c>
      <c r="M568" s="19">
        <v>321.13</v>
      </c>
      <c r="N568" s="20">
        <f t="shared" si="51"/>
        <v>479768.22</v>
      </c>
      <c r="O568" s="9">
        <f t="shared" si="52"/>
        <v>1085740.5299999998</v>
      </c>
      <c r="P568" s="9">
        <f t="shared" si="53"/>
        <v>7753.4844061897065</v>
      </c>
    </row>
    <row r="569" spans="1:16" x14ac:dyDescent="0.25">
      <c r="A569" s="1" t="s">
        <v>1137</v>
      </c>
      <c r="B569" s="1" t="s">
        <v>1138</v>
      </c>
      <c r="C569" s="18">
        <v>406</v>
      </c>
      <c r="D569" s="19">
        <v>212.66</v>
      </c>
      <c r="E569" s="20">
        <f t="shared" si="48"/>
        <v>86339.959999999992</v>
      </c>
      <c r="F569" s="18">
        <v>9985</v>
      </c>
      <c r="G569" s="19">
        <v>210.86</v>
      </c>
      <c r="H569" s="20">
        <f t="shared" si="49"/>
        <v>2105437.1</v>
      </c>
      <c r="I569" s="18">
        <v>345</v>
      </c>
      <c r="J569" s="19">
        <v>212.66</v>
      </c>
      <c r="K569" s="20">
        <f t="shared" si="50"/>
        <v>73367.7</v>
      </c>
      <c r="L569" s="18">
        <v>8490</v>
      </c>
      <c r="M569" s="19">
        <v>210.86</v>
      </c>
      <c r="N569" s="20">
        <f t="shared" si="51"/>
        <v>1790201.4000000001</v>
      </c>
      <c r="O569" s="9">
        <f t="shared" si="52"/>
        <v>4055346.16</v>
      </c>
      <c r="P569" s="9">
        <f t="shared" si="53"/>
        <v>28960.016085299234</v>
      </c>
    </row>
    <row r="570" spans="1:16" x14ac:dyDescent="0.25">
      <c r="A570" s="1" t="s">
        <v>1139</v>
      </c>
      <c r="B570" s="1" t="s">
        <v>1140</v>
      </c>
      <c r="C570" s="18">
        <v>1244</v>
      </c>
      <c r="D570" s="19">
        <v>224.98</v>
      </c>
      <c r="E570" s="20">
        <f t="shared" si="48"/>
        <v>279875.12</v>
      </c>
      <c r="F570" s="18">
        <v>18348</v>
      </c>
      <c r="G570" s="19">
        <v>223.19</v>
      </c>
      <c r="H570" s="20">
        <f t="shared" si="49"/>
        <v>4095090.12</v>
      </c>
      <c r="I570" s="18">
        <v>1161</v>
      </c>
      <c r="J570" s="19">
        <v>224.98</v>
      </c>
      <c r="K570" s="20">
        <f t="shared" si="50"/>
        <v>261201.78</v>
      </c>
      <c r="L570" s="18">
        <v>17122</v>
      </c>
      <c r="M570" s="19">
        <v>223.19</v>
      </c>
      <c r="N570" s="20">
        <f t="shared" si="51"/>
        <v>3821459.18</v>
      </c>
      <c r="O570" s="9">
        <f t="shared" si="52"/>
        <v>8457626.1999999993</v>
      </c>
      <c r="P570" s="9">
        <f t="shared" si="53"/>
        <v>60397.554519846024</v>
      </c>
    </row>
    <row r="571" spans="1:16" x14ac:dyDescent="0.25">
      <c r="A571" s="1" t="s">
        <v>1141</v>
      </c>
      <c r="B571" s="1" t="s">
        <v>1142</v>
      </c>
      <c r="C571" s="18">
        <v>365</v>
      </c>
      <c r="D571" s="19">
        <v>274.31</v>
      </c>
      <c r="E571" s="20">
        <f t="shared" si="48"/>
        <v>100123.15</v>
      </c>
      <c r="F571" s="18">
        <v>16580</v>
      </c>
      <c r="G571" s="19">
        <v>271.64999999999998</v>
      </c>
      <c r="H571" s="20">
        <f t="shared" si="49"/>
        <v>4503957</v>
      </c>
      <c r="I571" s="18">
        <v>240</v>
      </c>
      <c r="J571" s="19">
        <v>274.31</v>
      </c>
      <c r="K571" s="20">
        <f t="shared" si="50"/>
        <v>65834.399999999994</v>
      </c>
      <c r="L571" s="18">
        <v>10908</v>
      </c>
      <c r="M571" s="19">
        <v>271.64999999999998</v>
      </c>
      <c r="N571" s="20">
        <f t="shared" si="51"/>
        <v>2963158.1999999997</v>
      </c>
      <c r="O571" s="9">
        <f t="shared" si="52"/>
        <v>7633072.75</v>
      </c>
      <c r="P571" s="9">
        <f t="shared" si="53"/>
        <v>54509.257878064658</v>
      </c>
    </row>
    <row r="572" spans="1:16" x14ac:dyDescent="0.25">
      <c r="A572" s="1" t="s">
        <v>1143</v>
      </c>
      <c r="B572" s="1" t="s">
        <v>1144</v>
      </c>
      <c r="C572" s="18">
        <v>5</v>
      </c>
      <c r="D572" s="19">
        <v>268.36</v>
      </c>
      <c r="E572" s="20">
        <f t="shared" si="48"/>
        <v>1341.8000000000002</v>
      </c>
      <c r="F572" s="18">
        <v>19096</v>
      </c>
      <c r="G572" s="19">
        <v>265.83</v>
      </c>
      <c r="H572" s="20">
        <f t="shared" si="49"/>
        <v>5076289.68</v>
      </c>
      <c r="I572" s="18">
        <v>2</v>
      </c>
      <c r="J572" s="19">
        <v>268.36</v>
      </c>
      <c r="K572" s="20">
        <f t="shared" si="50"/>
        <v>536.72</v>
      </c>
      <c r="L572" s="18">
        <v>8802</v>
      </c>
      <c r="M572" s="19">
        <v>265.83</v>
      </c>
      <c r="N572" s="20">
        <f t="shared" si="51"/>
        <v>2339835.6599999997</v>
      </c>
      <c r="O572" s="9">
        <f t="shared" si="52"/>
        <v>7418003.8599999994</v>
      </c>
      <c r="P572" s="9">
        <f t="shared" si="53"/>
        <v>52973.409082891165</v>
      </c>
    </row>
    <row r="573" spans="1:16" x14ac:dyDescent="0.25">
      <c r="A573" s="1" t="s">
        <v>1145</v>
      </c>
      <c r="B573" s="1" t="s">
        <v>1146</v>
      </c>
      <c r="C573" s="18">
        <v>10359</v>
      </c>
      <c r="D573" s="19">
        <v>231.49</v>
      </c>
      <c r="E573" s="20">
        <f t="shared" si="48"/>
        <v>2398004.91</v>
      </c>
      <c r="F573" s="18">
        <v>27024</v>
      </c>
      <c r="G573" s="19">
        <v>229.46</v>
      </c>
      <c r="H573" s="20">
        <f t="shared" si="49"/>
        <v>6200927.04</v>
      </c>
      <c r="I573" s="18">
        <v>5123</v>
      </c>
      <c r="J573" s="19">
        <v>231.49</v>
      </c>
      <c r="K573" s="20">
        <f t="shared" si="50"/>
        <v>1185923.27</v>
      </c>
      <c r="L573" s="18">
        <v>13363</v>
      </c>
      <c r="M573" s="19">
        <v>229.46</v>
      </c>
      <c r="N573" s="20">
        <f t="shared" si="51"/>
        <v>3066273.98</v>
      </c>
      <c r="O573" s="9">
        <f t="shared" si="52"/>
        <v>12851129.199999999</v>
      </c>
      <c r="P573" s="9">
        <f t="shared" si="53"/>
        <v>91772.414403770323</v>
      </c>
    </row>
    <row r="574" spans="1:16" x14ac:dyDescent="0.25">
      <c r="A574" s="1" t="s">
        <v>1147</v>
      </c>
      <c r="B574" s="1" t="s">
        <v>1148</v>
      </c>
      <c r="C574" s="18">
        <v>164</v>
      </c>
      <c r="D574" s="19">
        <v>172.22</v>
      </c>
      <c r="E574" s="20">
        <f t="shared" si="48"/>
        <v>28244.079999999998</v>
      </c>
      <c r="F574" s="18">
        <v>8493</v>
      </c>
      <c r="G574" s="19">
        <v>170.76</v>
      </c>
      <c r="H574" s="20">
        <f t="shared" si="49"/>
        <v>1450264.68</v>
      </c>
      <c r="I574" s="18">
        <v>277</v>
      </c>
      <c r="J574" s="19">
        <v>172.22</v>
      </c>
      <c r="K574" s="20">
        <f t="shared" si="50"/>
        <v>47704.94</v>
      </c>
      <c r="L574" s="18">
        <v>14319</v>
      </c>
      <c r="M574" s="19">
        <v>170.76</v>
      </c>
      <c r="N574" s="20">
        <f t="shared" si="51"/>
        <v>2445112.44</v>
      </c>
      <c r="O574" s="9">
        <f t="shared" si="52"/>
        <v>3971326.1399999997</v>
      </c>
      <c r="P574" s="9">
        <f t="shared" si="53"/>
        <v>28360.012772465598</v>
      </c>
    </row>
    <row r="575" spans="1:16" x14ac:dyDescent="0.25">
      <c r="A575" s="1" t="s">
        <v>1149</v>
      </c>
      <c r="B575" s="1" t="s">
        <v>1150</v>
      </c>
      <c r="C575" s="18">
        <v>13986</v>
      </c>
      <c r="D575" s="19">
        <v>250.88</v>
      </c>
      <c r="E575" s="20">
        <f t="shared" si="48"/>
        <v>3508807.6800000002</v>
      </c>
      <c r="F575" s="18">
        <v>26567</v>
      </c>
      <c r="G575" s="19">
        <v>248.53</v>
      </c>
      <c r="H575" s="20">
        <f t="shared" si="49"/>
        <v>6602696.5099999998</v>
      </c>
      <c r="I575" s="18">
        <v>8504</v>
      </c>
      <c r="J575" s="19">
        <v>250.88</v>
      </c>
      <c r="K575" s="20">
        <f t="shared" si="50"/>
        <v>2133483.52</v>
      </c>
      <c r="L575" s="18">
        <v>16155</v>
      </c>
      <c r="M575" s="19">
        <v>248.53</v>
      </c>
      <c r="N575" s="20">
        <f t="shared" si="51"/>
        <v>4015002.15</v>
      </c>
      <c r="O575" s="9">
        <f t="shared" si="52"/>
        <v>16259989.859999999</v>
      </c>
      <c r="P575" s="9">
        <f t="shared" si="53"/>
        <v>116115.75172966305</v>
      </c>
    </row>
    <row r="576" spans="1:16" x14ac:dyDescent="0.25">
      <c r="A576" s="1" t="s">
        <v>1151</v>
      </c>
      <c r="B576" s="1" t="s">
        <v>1152</v>
      </c>
      <c r="C576" s="18">
        <v>433</v>
      </c>
      <c r="D576" s="19">
        <v>216.91</v>
      </c>
      <c r="E576" s="20">
        <f t="shared" si="48"/>
        <v>93922.03</v>
      </c>
      <c r="F576" s="18">
        <v>28759</v>
      </c>
      <c r="G576" s="19">
        <v>215.29</v>
      </c>
      <c r="H576" s="20">
        <f t="shared" si="49"/>
        <v>6191525.1099999994</v>
      </c>
      <c r="I576" s="18">
        <v>292</v>
      </c>
      <c r="J576" s="19">
        <v>216.91</v>
      </c>
      <c r="K576" s="20">
        <f t="shared" si="50"/>
        <v>63337.72</v>
      </c>
      <c r="L576" s="18">
        <v>19369</v>
      </c>
      <c r="M576" s="19">
        <v>215.29</v>
      </c>
      <c r="N576" s="20">
        <f t="shared" si="51"/>
        <v>4169952.01</v>
      </c>
      <c r="O576" s="9">
        <f t="shared" si="52"/>
        <v>10518736.869999999</v>
      </c>
      <c r="P576" s="9">
        <f t="shared" si="53"/>
        <v>75116.346899528333</v>
      </c>
    </row>
    <row r="577" spans="1:16" x14ac:dyDescent="0.25">
      <c r="A577" s="1" t="s">
        <v>1153</v>
      </c>
      <c r="B577" s="1" t="s">
        <v>1154</v>
      </c>
      <c r="C577" s="18">
        <v>661</v>
      </c>
      <c r="D577" s="19">
        <v>216.81</v>
      </c>
      <c r="E577" s="20">
        <f t="shared" si="48"/>
        <v>143311.41</v>
      </c>
      <c r="F577" s="18">
        <v>24403</v>
      </c>
      <c r="G577" s="19">
        <v>215.25</v>
      </c>
      <c r="H577" s="20">
        <f t="shared" si="49"/>
        <v>5252745.75</v>
      </c>
      <c r="I577" s="18">
        <v>501</v>
      </c>
      <c r="J577" s="19">
        <v>216.81</v>
      </c>
      <c r="K577" s="20">
        <f t="shared" si="50"/>
        <v>108621.81</v>
      </c>
      <c r="L577" s="18">
        <v>18505</v>
      </c>
      <c r="M577" s="19">
        <v>215.25</v>
      </c>
      <c r="N577" s="20">
        <f t="shared" si="51"/>
        <v>3983201.25</v>
      </c>
      <c r="O577" s="9">
        <f t="shared" si="52"/>
        <v>9487880.2200000007</v>
      </c>
      <c r="P577" s="9">
        <f t="shared" si="53"/>
        <v>67754.798960637301</v>
      </c>
    </row>
    <row r="578" spans="1:16" x14ac:dyDescent="0.25">
      <c r="A578" s="1" t="s">
        <v>1155</v>
      </c>
      <c r="B578" s="1" t="s">
        <v>1156</v>
      </c>
      <c r="C578" s="18">
        <v>18</v>
      </c>
      <c r="D578" s="19">
        <v>180.88</v>
      </c>
      <c r="E578" s="20">
        <f t="shared" si="48"/>
        <v>3255.84</v>
      </c>
      <c r="F578" s="18">
        <v>3543</v>
      </c>
      <c r="G578" s="19">
        <v>179.37</v>
      </c>
      <c r="H578" s="20">
        <f t="shared" si="49"/>
        <v>635507.91</v>
      </c>
      <c r="I578" s="18">
        <v>17</v>
      </c>
      <c r="J578" s="19">
        <v>180.88</v>
      </c>
      <c r="K578" s="20">
        <f t="shared" si="50"/>
        <v>3074.96</v>
      </c>
      <c r="L578" s="18">
        <v>3313</v>
      </c>
      <c r="M578" s="19">
        <v>179.37</v>
      </c>
      <c r="N578" s="20">
        <f t="shared" si="51"/>
        <v>594252.81000000006</v>
      </c>
      <c r="O578" s="9">
        <f t="shared" si="52"/>
        <v>1236091.5200000003</v>
      </c>
      <c r="P578" s="9">
        <f t="shared" si="53"/>
        <v>8827.1700835772772</v>
      </c>
    </row>
    <row r="579" spans="1:16" x14ac:dyDescent="0.25">
      <c r="A579" s="1" t="s">
        <v>1157</v>
      </c>
      <c r="B579" s="1" t="s">
        <v>1158</v>
      </c>
      <c r="C579" s="18">
        <v>92</v>
      </c>
      <c r="D579" s="19">
        <v>162.49</v>
      </c>
      <c r="E579" s="20">
        <f t="shared" si="48"/>
        <v>14949.080000000002</v>
      </c>
      <c r="F579" s="18">
        <v>11342</v>
      </c>
      <c r="G579" s="19">
        <v>161.16999999999999</v>
      </c>
      <c r="H579" s="20">
        <f t="shared" si="49"/>
        <v>1827990.14</v>
      </c>
      <c r="I579" s="18">
        <v>124</v>
      </c>
      <c r="J579" s="19">
        <v>162.49</v>
      </c>
      <c r="K579" s="20">
        <f t="shared" si="50"/>
        <v>20148.760000000002</v>
      </c>
      <c r="L579" s="18">
        <v>15237</v>
      </c>
      <c r="M579" s="19">
        <v>161.16999999999999</v>
      </c>
      <c r="N579" s="20">
        <f t="shared" si="51"/>
        <v>2455747.29</v>
      </c>
      <c r="O579" s="9">
        <f t="shared" si="52"/>
        <v>4318835.2699999996</v>
      </c>
      <c r="P579" s="9">
        <f t="shared" si="53"/>
        <v>30841.643093904873</v>
      </c>
    </row>
    <row r="580" spans="1:16" x14ac:dyDescent="0.25">
      <c r="A580" s="1" t="s">
        <v>1159</v>
      </c>
      <c r="B580" s="1" t="s">
        <v>1160</v>
      </c>
      <c r="C580" s="18">
        <v>728</v>
      </c>
      <c r="D580" s="19">
        <v>208.81</v>
      </c>
      <c r="E580" s="20">
        <f t="shared" si="48"/>
        <v>152013.68</v>
      </c>
      <c r="F580" s="18">
        <v>15508</v>
      </c>
      <c r="G580" s="19">
        <v>206.91</v>
      </c>
      <c r="H580" s="20">
        <f t="shared" si="49"/>
        <v>3208760.28</v>
      </c>
      <c r="I580" s="18">
        <v>720</v>
      </c>
      <c r="J580" s="19">
        <v>208.81</v>
      </c>
      <c r="K580" s="20">
        <f t="shared" si="50"/>
        <v>150343.20000000001</v>
      </c>
      <c r="L580" s="18">
        <v>15335</v>
      </c>
      <c r="M580" s="19">
        <v>206.91</v>
      </c>
      <c r="N580" s="20">
        <f t="shared" si="51"/>
        <v>3172964.85</v>
      </c>
      <c r="O580" s="9">
        <f t="shared" si="52"/>
        <v>6684082.0099999998</v>
      </c>
      <c r="P580" s="9">
        <f t="shared" si="53"/>
        <v>47732.330333314691</v>
      </c>
    </row>
    <row r="581" spans="1:16" x14ac:dyDescent="0.25">
      <c r="A581" s="1" t="s">
        <v>1161</v>
      </c>
      <c r="B581" s="1" t="s">
        <v>1162</v>
      </c>
      <c r="C581" s="18">
        <v>0</v>
      </c>
      <c r="D581" s="19">
        <v>180.21</v>
      </c>
      <c r="E581" s="20">
        <f t="shared" si="48"/>
        <v>0</v>
      </c>
      <c r="F581" s="18">
        <v>20971</v>
      </c>
      <c r="G581" s="19">
        <v>178.89</v>
      </c>
      <c r="H581" s="20">
        <f t="shared" si="49"/>
        <v>3751502.19</v>
      </c>
      <c r="I581" s="18">
        <v>0</v>
      </c>
      <c r="J581" s="19">
        <v>180.21</v>
      </c>
      <c r="K581" s="20">
        <f t="shared" si="50"/>
        <v>0</v>
      </c>
      <c r="L581" s="18">
        <v>22604</v>
      </c>
      <c r="M581" s="19">
        <v>178.89</v>
      </c>
      <c r="N581" s="20">
        <f t="shared" si="51"/>
        <v>4043629.5599999996</v>
      </c>
      <c r="O581" s="9">
        <f t="shared" si="52"/>
        <v>7795131.75</v>
      </c>
      <c r="P581" s="9">
        <f t="shared" si="53"/>
        <v>55666.552733201643</v>
      </c>
    </row>
    <row r="582" spans="1:16" x14ac:dyDescent="0.25">
      <c r="A582" s="1" t="s">
        <v>1163</v>
      </c>
      <c r="B582" s="1" t="s">
        <v>1164</v>
      </c>
      <c r="C582" s="18">
        <v>0</v>
      </c>
      <c r="D582" s="19">
        <v>211.1</v>
      </c>
      <c r="E582" s="20">
        <f t="shared" ref="E582:E604" si="54">D582*C582</f>
        <v>0</v>
      </c>
      <c r="F582" s="18">
        <v>45647</v>
      </c>
      <c r="G582" s="19">
        <v>209.49</v>
      </c>
      <c r="H582" s="20">
        <f t="shared" ref="H582:H604" si="55">G582*F582</f>
        <v>9562590.0300000012</v>
      </c>
      <c r="I582" s="18">
        <v>0</v>
      </c>
      <c r="J582" s="19">
        <v>211.1</v>
      </c>
      <c r="K582" s="20">
        <f t="shared" ref="K582:K604" si="56">J582*I582</f>
        <v>0</v>
      </c>
      <c r="L582" s="18">
        <v>51900</v>
      </c>
      <c r="M582" s="19">
        <v>209.49</v>
      </c>
      <c r="N582" s="20">
        <f t="shared" ref="N582:N604" si="57">M582*L582</f>
        <v>10872531</v>
      </c>
      <c r="O582" s="9">
        <f t="shared" ref="O582:O604" si="58">N582+K582+H582+E582</f>
        <v>20435121.030000001</v>
      </c>
      <c r="P582" s="9">
        <f t="shared" si="53"/>
        <v>145931.17588113283</v>
      </c>
    </row>
    <row r="583" spans="1:16" x14ac:dyDescent="0.25">
      <c r="A583" s="1" t="s">
        <v>1165</v>
      </c>
      <c r="B583" s="1" t="s">
        <v>1166</v>
      </c>
      <c r="C583" s="18">
        <v>9036</v>
      </c>
      <c r="D583" s="19">
        <v>309.60000000000002</v>
      </c>
      <c r="E583" s="20">
        <f t="shared" si="54"/>
        <v>2797545.6</v>
      </c>
      <c r="F583" s="18">
        <v>29979</v>
      </c>
      <c r="G583" s="19">
        <v>306.58</v>
      </c>
      <c r="H583" s="20">
        <f t="shared" si="55"/>
        <v>9190961.8200000003</v>
      </c>
      <c r="I583" s="18">
        <v>6262</v>
      </c>
      <c r="J583" s="19">
        <v>309.60000000000002</v>
      </c>
      <c r="K583" s="20">
        <f t="shared" si="56"/>
        <v>1938715.2000000002</v>
      </c>
      <c r="L583" s="18">
        <v>20774</v>
      </c>
      <c r="M583" s="19">
        <v>306.58</v>
      </c>
      <c r="N583" s="20">
        <f t="shared" si="57"/>
        <v>6368892.9199999999</v>
      </c>
      <c r="O583" s="9">
        <f t="shared" si="58"/>
        <v>20296115.540000003</v>
      </c>
      <c r="P583" s="9">
        <f t="shared" ref="P583:P604" si="59">(O583/$O$4)*$P$4</f>
        <v>144938.51062704148</v>
      </c>
    </row>
    <row r="584" spans="1:16" x14ac:dyDescent="0.25">
      <c r="A584" s="1" t="s">
        <v>1167</v>
      </c>
      <c r="B584" s="1" t="s">
        <v>1168</v>
      </c>
      <c r="C584" s="18">
        <v>7891</v>
      </c>
      <c r="D584" s="19">
        <v>322.07</v>
      </c>
      <c r="E584" s="20">
        <f t="shared" si="54"/>
        <v>2541454.37</v>
      </c>
      <c r="F584" s="18">
        <v>39608</v>
      </c>
      <c r="G584" s="19">
        <v>318.88</v>
      </c>
      <c r="H584" s="20">
        <f t="shared" si="55"/>
        <v>12630199.039999999</v>
      </c>
      <c r="I584" s="18">
        <v>3619</v>
      </c>
      <c r="J584" s="19">
        <v>322.07</v>
      </c>
      <c r="K584" s="20">
        <f t="shared" si="56"/>
        <v>1165571.33</v>
      </c>
      <c r="L584" s="18">
        <v>18163</v>
      </c>
      <c r="M584" s="19">
        <v>318.88</v>
      </c>
      <c r="N584" s="20">
        <f t="shared" si="57"/>
        <v>5791817.4399999995</v>
      </c>
      <c r="O584" s="9">
        <f t="shared" si="58"/>
        <v>22129042.18</v>
      </c>
      <c r="P584" s="9">
        <f t="shared" si="59"/>
        <v>158027.79644464809</v>
      </c>
    </row>
    <row r="585" spans="1:16" x14ac:dyDescent="0.25">
      <c r="A585" s="1" t="s">
        <v>1169</v>
      </c>
      <c r="B585" s="1" t="s">
        <v>1170</v>
      </c>
      <c r="C585" s="18">
        <v>0</v>
      </c>
      <c r="D585" s="19">
        <v>225.28</v>
      </c>
      <c r="E585" s="20">
        <f t="shared" si="54"/>
        <v>0</v>
      </c>
      <c r="F585" s="18">
        <v>16897</v>
      </c>
      <c r="G585" s="19">
        <v>223.76</v>
      </c>
      <c r="H585" s="20">
        <f t="shared" si="55"/>
        <v>3780872.7199999997</v>
      </c>
      <c r="I585" s="18">
        <v>0</v>
      </c>
      <c r="J585" s="19">
        <v>225.28</v>
      </c>
      <c r="K585" s="20">
        <f t="shared" si="56"/>
        <v>0</v>
      </c>
      <c r="L585" s="18">
        <v>9964</v>
      </c>
      <c r="M585" s="19">
        <v>223.76</v>
      </c>
      <c r="N585" s="20">
        <f t="shared" si="57"/>
        <v>2229544.64</v>
      </c>
      <c r="O585" s="9">
        <f t="shared" si="58"/>
        <v>6010417.3599999994</v>
      </c>
      <c r="P585" s="9">
        <f t="shared" si="59"/>
        <v>42921.559974786898</v>
      </c>
    </row>
    <row r="586" spans="1:16" x14ac:dyDescent="0.25">
      <c r="A586" s="1" t="s">
        <v>1171</v>
      </c>
      <c r="B586" s="1" t="s">
        <v>1172</v>
      </c>
      <c r="C586" s="18">
        <v>925</v>
      </c>
      <c r="D586" s="19">
        <v>263.82</v>
      </c>
      <c r="E586" s="20">
        <f t="shared" si="54"/>
        <v>244033.5</v>
      </c>
      <c r="F586" s="18">
        <v>14042</v>
      </c>
      <c r="G586" s="19">
        <v>261.37</v>
      </c>
      <c r="H586" s="20">
        <f t="shared" si="55"/>
        <v>3670157.54</v>
      </c>
      <c r="I586" s="18">
        <v>1222</v>
      </c>
      <c r="J586" s="19">
        <v>263.82</v>
      </c>
      <c r="K586" s="20">
        <f t="shared" si="56"/>
        <v>322388.03999999998</v>
      </c>
      <c r="L586" s="18">
        <v>18543</v>
      </c>
      <c r="M586" s="19">
        <v>261.37</v>
      </c>
      <c r="N586" s="20">
        <f t="shared" si="57"/>
        <v>4846583.91</v>
      </c>
      <c r="O586" s="9">
        <f t="shared" si="58"/>
        <v>9083162.9900000002</v>
      </c>
      <c r="P586" s="9">
        <f t="shared" si="59"/>
        <v>64864.634464593939</v>
      </c>
    </row>
    <row r="587" spans="1:16" x14ac:dyDescent="0.25">
      <c r="A587" s="1" t="s">
        <v>1173</v>
      </c>
      <c r="B587" s="1" t="s">
        <v>1174</v>
      </c>
      <c r="C587" s="18">
        <v>0</v>
      </c>
      <c r="D587" s="19">
        <v>239.49</v>
      </c>
      <c r="E587" s="20">
        <f t="shared" si="54"/>
        <v>0</v>
      </c>
      <c r="F587" s="18">
        <v>48239</v>
      </c>
      <c r="G587" s="19">
        <v>237.19</v>
      </c>
      <c r="H587" s="20">
        <f t="shared" si="55"/>
        <v>11441808.41</v>
      </c>
      <c r="I587" s="18">
        <v>0</v>
      </c>
      <c r="J587" s="19">
        <v>239.49</v>
      </c>
      <c r="K587" s="20">
        <f t="shared" si="56"/>
        <v>0</v>
      </c>
      <c r="L587" s="18">
        <v>0</v>
      </c>
      <c r="M587" s="19">
        <v>237.19</v>
      </c>
      <c r="N587" s="20">
        <f t="shared" si="57"/>
        <v>0</v>
      </c>
      <c r="O587" s="9">
        <f t="shared" si="58"/>
        <v>11441808.41</v>
      </c>
      <c r="P587" s="9">
        <f t="shared" si="59"/>
        <v>81708.180393289047</v>
      </c>
    </row>
    <row r="588" spans="1:16" x14ac:dyDescent="0.25">
      <c r="A588" s="1" t="s">
        <v>1175</v>
      </c>
      <c r="B588" s="1" t="s">
        <v>1176</v>
      </c>
      <c r="C588" s="18">
        <v>1325</v>
      </c>
      <c r="D588" s="19">
        <v>282.13</v>
      </c>
      <c r="E588" s="20">
        <f t="shared" si="54"/>
        <v>373822.25</v>
      </c>
      <c r="F588" s="18">
        <v>14349</v>
      </c>
      <c r="G588" s="19">
        <v>279.16000000000003</v>
      </c>
      <c r="H588" s="20">
        <f t="shared" si="55"/>
        <v>4005666.8400000003</v>
      </c>
      <c r="I588" s="18">
        <v>354</v>
      </c>
      <c r="J588" s="19">
        <v>282.13</v>
      </c>
      <c r="K588" s="20">
        <f t="shared" si="56"/>
        <v>99874.02</v>
      </c>
      <c r="L588" s="18">
        <v>3829</v>
      </c>
      <c r="M588" s="19">
        <v>279.16000000000003</v>
      </c>
      <c r="N588" s="20">
        <f t="shared" si="57"/>
        <v>1068903.6400000001</v>
      </c>
      <c r="O588" s="9">
        <f t="shared" si="58"/>
        <v>5548266.75</v>
      </c>
      <c r="P588" s="9">
        <f t="shared" si="59"/>
        <v>39621.252535820742</v>
      </c>
    </row>
    <row r="589" spans="1:16" x14ac:dyDescent="0.25">
      <c r="A589" s="1" t="s">
        <v>1177</v>
      </c>
      <c r="B589" s="1" t="s">
        <v>1178</v>
      </c>
      <c r="C589" s="18">
        <v>0</v>
      </c>
      <c r="D589" s="19">
        <v>197.12</v>
      </c>
      <c r="E589" s="20">
        <f t="shared" si="54"/>
        <v>0</v>
      </c>
      <c r="F589" s="18">
        <v>39563</v>
      </c>
      <c r="G589" s="19">
        <v>195.62</v>
      </c>
      <c r="H589" s="20">
        <f t="shared" si="55"/>
        <v>7739314.0600000005</v>
      </c>
      <c r="I589" s="18">
        <v>0</v>
      </c>
      <c r="J589" s="19">
        <v>197.12</v>
      </c>
      <c r="K589" s="20">
        <f t="shared" si="56"/>
        <v>0</v>
      </c>
      <c r="L589" s="18">
        <v>0</v>
      </c>
      <c r="M589" s="19">
        <v>195.62</v>
      </c>
      <c r="N589" s="20">
        <f t="shared" si="57"/>
        <v>0</v>
      </c>
      <c r="O589" s="9">
        <f t="shared" si="58"/>
        <v>7739314.0600000005</v>
      </c>
      <c r="P589" s="9">
        <f t="shared" si="59"/>
        <v>55267.947746976679</v>
      </c>
    </row>
    <row r="590" spans="1:16" x14ac:dyDescent="0.25">
      <c r="A590" s="1" t="s">
        <v>1179</v>
      </c>
      <c r="B590" s="1" t="s">
        <v>1180</v>
      </c>
      <c r="C590" s="18">
        <v>5179</v>
      </c>
      <c r="D590" s="19">
        <v>271.08999999999997</v>
      </c>
      <c r="E590" s="20">
        <f t="shared" si="54"/>
        <v>1403975.1099999999</v>
      </c>
      <c r="F590" s="18">
        <v>8832</v>
      </c>
      <c r="G590" s="19">
        <v>268.62</v>
      </c>
      <c r="H590" s="20">
        <f t="shared" si="55"/>
        <v>2372451.84</v>
      </c>
      <c r="I590" s="18">
        <v>3791</v>
      </c>
      <c r="J590" s="19">
        <v>271.08999999999997</v>
      </c>
      <c r="K590" s="20">
        <f t="shared" si="56"/>
        <v>1027702.19</v>
      </c>
      <c r="L590" s="18">
        <v>6465</v>
      </c>
      <c r="M590" s="19">
        <v>268.62</v>
      </c>
      <c r="N590" s="20">
        <f t="shared" si="57"/>
        <v>1736628.3</v>
      </c>
      <c r="O590" s="9">
        <f t="shared" si="58"/>
        <v>6540757.4399999995</v>
      </c>
      <c r="P590" s="9">
        <f t="shared" si="59"/>
        <v>46708.821688464843</v>
      </c>
    </row>
    <row r="591" spans="1:16" x14ac:dyDescent="0.25">
      <c r="A591" s="1" t="s">
        <v>1181</v>
      </c>
      <c r="B591" s="1" t="s">
        <v>1182</v>
      </c>
      <c r="C591" s="18">
        <v>2131</v>
      </c>
      <c r="D591" s="19">
        <v>230.42</v>
      </c>
      <c r="E591" s="20">
        <f t="shared" si="54"/>
        <v>491025.01999999996</v>
      </c>
      <c r="F591" s="18">
        <v>27827</v>
      </c>
      <c r="G591" s="19">
        <v>228.34</v>
      </c>
      <c r="H591" s="20">
        <f t="shared" si="55"/>
        <v>6354017.1799999997</v>
      </c>
      <c r="I591" s="18">
        <v>1519</v>
      </c>
      <c r="J591" s="19">
        <v>230.42</v>
      </c>
      <c r="K591" s="20">
        <f t="shared" si="56"/>
        <v>350007.98</v>
      </c>
      <c r="L591" s="18">
        <v>19829</v>
      </c>
      <c r="M591" s="19">
        <v>228.34</v>
      </c>
      <c r="N591" s="20">
        <f t="shared" si="57"/>
        <v>4527753.8600000003</v>
      </c>
      <c r="O591" s="9">
        <f t="shared" si="58"/>
        <v>11722804.039999999</v>
      </c>
      <c r="P591" s="9">
        <f t="shared" si="59"/>
        <v>83714.824867924675</v>
      </c>
    </row>
    <row r="592" spans="1:16" x14ac:dyDescent="0.25">
      <c r="A592" s="1" t="s">
        <v>1183</v>
      </c>
      <c r="B592" s="1" t="s">
        <v>1184</v>
      </c>
      <c r="C592" s="18">
        <v>24</v>
      </c>
      <c r="D592" s="19">
        <v>226.29</v>
      </c>
      <c r="E592" s="20">
        <f t="shared" si="54"/>
        <v>5430.96</v>
      </c>
      <c r="F592" s="18">
        <v>32349</v>
      </c>
      <c r="G592" s="19">
        <v>224.3</v>
      </c>
      <c r="H592" s="20">
        <f t="shared" si="55"/>
        <v>7255880.7000000002</v>
      </c>
      <c r="I592" s="18">
        <v>36</v>
      </c>
      <c r="J592" s="19">
        <v>226.29</v>
      </c>
      <c r="K592" s="20">
        <f t="shared" si="56"/>
        <v>8146.44</v>
      </c>
      <c r="L592" s="18">
        <v>48608</v>
      </c>
      <c r="M592" s="19">
        <v>224.3</v>
      </c>
      <c r="N592" s="20">
        <f t="shared" si="57"/>
        <v>10902774.4</v>
      </c>
      <c r="O592" s="9">
        <f t="shared" si="58"/>
        <v>18172232.5</v>
      </c>
      <c r="P592" s="9">
        <f t="shared" si="59"/>
        <v>129771.44853789684</v>
      </c>
    </row>
    <row r="593" spans="1:16" x14ac:dyDescent="0.25">
      <c r="A593" s="1" t="s">
        <v>1185</v>
      </c>
      <c r="B593" s="1" t="s">
        <v>1186</v>
      </c>
      <c r="C593" s="18">
        <v>0</v>
      </c>
      <c r="D593" s="19">
        <v>265.13</v>
      </c>
      <c r="E593" s="20">
        <f t="shared" si="54"/>
        <v>0</v>
      </c>
      <c r="F593" s="18">
        <v>14508</v>
      </c>
      <c r="G593" s="19">
        <v>262.38</v>
      </c>
      <c r="H593" s="20">
        <f t="shared" si="55"/>
        <v>3806609.04</v>
      </c>
      <c r="I593" s="18">
        <v>0</v>
      </c>
      <c r="J593" s="19">
        <v>265.13</v>
      </c>
      <c r="K593" s="20">
        <f t="shared" si="56"/>
        <v>0</v>
      </c>
      <c r="L593" s="18">
        <v>6280</v>
      </c>
      <c r="M593" s="19">
        <v>262.38</v>
      </c>
      <c r="N593" s="20">
        <f t="shared" si="57"/>
        <v>1647746.4</v>
      </c>
      <c r="O593" s="9">
        <f t="shared" si="58"/>
        <v>5454355.4399999995</v>
      </c>
      <c r="P593" s="9">
        <f t="shared" si="59"/>
        <v>38950.613596285293</v>
      </c>
    </row>
    <row r="594" spans="1:16" x14ac:dyDescent="0.25">
      <c r="A594" s="1" t="s">
        <v>1187</v>
      </c>
      <c r="B594" s="1" t="s">
        <v>1188</v>
      </c>
      <c r="C594" s="18">
        <v>274</v>
      </c>
      <c r="D594" s="19">
        <v>231.28</v>
      </c>
      <c r="E594" s="20">
        <f t="shared" si="54"/>
        <v>63370.720000000001</v>
      </c>
      <c r="F594" s="18">
        <v>25206</v>
      </c>
      <c r="G594" s="19">
        <v>229.54</v>
      </c>
      <c r="H594" s="20">
        <f t="shared" si="55"/>
        <v>5785785.2400000002</v>
      </c>
      <c r="I594" s="18">
        <v>0</v>
      </c>
      <c r="J594" s="19">
        <v>231.28</v>
      </c>
      <c r="K594" s="20">
        <f t="shared" si="56"/>
        <v>0</v>
      </c>
      <c r="L594" s="18">
        <v>0</v>
      </c>
      <c r="M594" s="19">
        <v>229.54</v>
      </c>
      <c r="N594" s="20">
        <f t="shared" si="57"/>
        <v>0</v>
      </c>
      <c r="O594" s="9">
        <f t="shared" si="58"/>
        <v>5849155.96</v>
      </c>
      <c r="P594" s="9">
        <f t="shared" si="59"/>
        <v>41769.960936460207</v>
      </c>
    </row>
    <row r="595" spans="1:16" x14ac:dyDescent="0.25">
      <c r="A595" s="1" t="s">
        <v>1189</v>
      </c>
      <c r="B595" s="1" t="s">
        <v>1190</v>
      </c>
      <c r="C595" s="18">
        <v>529</v>
      </c>
      <c r="D595" s="19">
        <v>246.67</v>
      </c>
      <c r="E595" s="20">
        <f t="shared" si="54"/>
        <v>130488.43</v>
      </c>
      <c r="F595" s="18">
        <v>22217</v>
      </c>
      <c r="G595" s="19">
        <v>244.75</v>
      </c>
      <c r="H595" s="20">
        <f t="shared" si="55"/>
        <v>5437610.75</v>
      </c>
      <c r="I595" s="18">
        <v>0</v>
      </c>
      <c r="J595" s="19">
        <v>246.67</v>
      </c>
      <c r="K595" s="20">
        <f t="shared" si="56"/>
        <v>0</v>
      </c>
      <c r="L595" s="18">
        <v>0</v>
      </c>
      <c r="M595" s="19">
        <v>244.75</v>
      </c>
      <c r="N595" s="20">
        <f t="shared" si="57"/>
        <v>0</v>
      </c>
      <c r="O595" s="9">
        <f t="shared" si="58"/>
        <v>5568099.1799999997</v>
      </c>
      <c r="P595" s="9">
        <f t="shared" si="59"/>
        <v>39762.879777774993</v>
      </c>
    </row>
    <row r="596" spans="1:16" x14ac:dyDescent="0.25">
      <c r="A596" s="1" t="s">
        <v>1191</v>
      </c>
      <c r="B596" s="1" t="s">
        <v>1192</v>
      </c>
      <c r="C596" s="18">
        <v>39</v>
      </c>
      <c r="D596" s="19">
        <v>231.76</v>
      </c>
      <c r="E596" s="20">
        <f t="shared" si="54"/>
        <v>9038.64</v>
      </c>
      <c r="F596" s="18">
        <v>11852</v>
      </c>
      <c r="G596" s="19">
        <v>230.15</v>
      </c>
      <c r="H596" s="20">
        <f t="shared" si="55"/>
        <v>2727737.8000000003</v>
      </c>
      <c r="I596" s="18">
        <v>0</v>
      </c>
      <c r="J596" s="19">
        <v>231.76</v>
      </c>
      <c r="K596" s="20">
        <f t="shared" si="56"/>
        <v>0</v>
      </c>
      <c r="L596" s="18">
        <v>0</v>
      </c>
      <c r="M596" s="19">
        <v>230.15</v>
      </c>
      <c r="N596" s="20">
        <f t="shared" si="57"/>
        <v>0</v>
      </c>
      <c r="O596" s="9">
        <f t="shared" si="58"/>
        <v>2736776.4400000004</v>
      </c>
      <c r="P596" s="9">
        <f t="shared" si="59"/>
        <v>19543.853125541322</v>
      </c>
    </row>
    <row r="597" spans="1:16" x14ac:dyDescent="0.25">
      <c r="A597" s="1" t="s">
        <v>1193</v>
      </c>
      <c r="B597" s="1" t="s">
        <v>1194</v>
      </c>
      <c r="C597" s="18">
        <v>7936</v>
      </c>
      <c r="D597" s="19">
        <v>230.2</v>
      </c>
      <c r="E597" s="20">
        <f t="shared" si="54"/>
        <v>1826867.2</v>
      </c>
      <c r="F597" s="18">
        <v>24797</v>
      </c>
      <c r="G597" s="19">
        <v>228.25</v>
      </c>
      <c r="H597" s="20">
        <f t="shared" si="55"/>
        <v>5659915.25</v>
      </c>
      <c r="I597" s="18">
        <v>6746</v>
      </c>
      <c r="J597" s="19">
        <v>230.2</v>
      </c>
      <c r="K597" s="20">
        <f t="shared" si="56"/>
        <v>1552929.2</v>
      </c>
      <c r="L597" s="18">
        <v>21077</v>
      </c>
      <c r="M597" s="19">
        <v>228.25</v>
      </c>
      <c r="N597" s="20">
        <f t="shared" si="57"/>
        <v>4810825.25</v>
      </c>
      <c r="O597" s="9">
        <f t="shared" si="58"/>
        <v>13850536.899999999</v>
      </c>
      <c r="P597" s="9">
        <f t="shared" si="59"/>
        <v>98909.379270851336</v>
      </c>
    </row>
    <row r="598" spans="1:16" x14ac:dyDescent="0.25">
      <c r="A598" s="1" t="s">
        <v>1195</v>
      </c>
      <c r="B598" s="1" t="s">
        <v>1196</v>
      </c>
      <c r="C598" s="18">
        <v>0</v>
      </c>
      <c r="D598" s="19">
        <v>247.42</v>
      </c>
      <c r="E598" s="20">
        <f t="shared" si="54"/>
        <v>0</v>
      </c>
      <c r="F598" s="18">
        <v>15097</v>
      </c>
      <c r="G598" s="19">
        <v>244.9</v>
      </c>
      <c r="H598" s="20">
        <f t="shared" si="55"/>
        <v>3697255.3000000003</v>
      </c>
      <c r="I598" s="18">
        <v>0</v>
      </c>
      <c r="J598" s="19">
        <v>247.42</v>
      </c>
      <c r="K598" s="20">
        <f t="shared" si="56"/>
        <v>0</v>
      </c>
      <c r="L598" s="18">
        <v>17489</v>
      </c>
      <c r="M598" s="19">
        <v>244.9</v>
      </c>
      <c r="N598" s="20">
        <f t="shared" si="57"/>
        <v>4283056.1000000006</v>
      </c>
      <c r="O598" s="9">
        <f t="shared" si="58"/>
        <v>7980311.4000000004</v>
      </c>
      <c r="P598" s="9">
        <f t="shared" si="59"/>
        <v>56988.956649189444</v>
      </c>
    </row>
    <row r="599" spans="1:16" x14ac:dyDescent="0.25">
      <c r="A599" s="1" t="s">
        <v>1197</v>
      </c>
      <c r="B599" s="1" t="s">
        <v>1198</v>
      </c>
      <c r="C599" s="18">
        <v>0</v>
      </c>
      <c r="D599" s="19">
        <v>206.14</v>
      </c>
      <c r="E599" s="20">
        <f t="shared" si="54"/>
        <v>0</v>
      </c>
      <c r="F599" s="18">
        <v>1807</v>
      </c>
      <c r="G599" s="19">
        <v>204.41</v>
      </c>
      <c r="H599" s="20">
        <f t="shared" si="55"/>
        <v>369368.87</v>
      </c>
      <c r="I599" s="18">
        <v>0</v>
      </c>
      <c r="J599" s="19">
        <v>206.14</v>
      </c>
      <c r="K599" s="20">
        <f t="shared" si="56"/>
        <v>0</v>
      </c>
      <c r="L599" s="18">
        <v>0</v>
      </c>
      <c r="M599" s="19">
        <v>204.41</v>
      </c>
      <c r="N599" s="20">
        <f t="shared" si="57"/>
        <v>0</v>
      </c>
      <c r="O599" s="9">
        <f t="shared" si="58"/>
        <v>369368.87</v>
      </c>
      <c r="P599" s="9">
        <f t="shared" si="59"/>
        <v>2637.7349786112468</v>
      </c>
    </row>
    <row r="600" spans="1:16" x14ac:dyDescent="0.25">
      <c r="A600" s="1" t="s">
        <v>1199</v>
      </c>
      <c r="B600" s="1" t="s">
        <v>1200</v>
      </c>
      <c r="C600" s="18">
        <v>0</v>
      </c>
      <c r="D600" s="19">
        <v>216.73</v>
      </c>
      <c r="E600" s="20">
        <f t="shared" si="54"/>
        <v>0</v>
      </c>
      <c r="F600" s="18">
        <v>6364</v>
      </c>
      <c r="G600" s="19">
        <v>214.8</v>
      </c>
      <c r="H600" s="20">
        <f t="shared" si="55"/>
        <v>1366987.2000000002</v>
      </c>
      <c r="I600" s="18">
        <v>0</v>
      </c>
      <c r="J600" s="19">
        <v>216.73</v>
      </c>
      <c r="K600" s="20">
        <f t="shared" si="56"/>
        <v>0</v>
      </c>
      <c r="L600" s="18">
        <v>4645</v>
      </c>
      <c r="M600" s="19">
        <v>214.8</v>
      </c>
      <c r="N600" s="20">
        <f t="shared" si="57"/>
        <v>997746</v>
      </c>
      <c r="O600" s="9">
        <f t="shared" si="58"/>
        <v>2364733.2000000002</v>
      </c>
      <c r="P600" s="9">
        <f t="shared" si="59"/>
        <v>16887.019950336653</v>
      </c>
    </row>
    <row r="601" spans="1:16" x14ac:dyDescent="0.25">
      <c r="A601" s="1" t="s">
        <v>1201</v>
      </c>
      <c r="B601" s="1" t="s">
        <v>1202</v>
      </c>
      <c r="C601" s="18">
        <v>1176</v>
      </c>
      <c r="D601" s="19">
        <v>293.93</v>
      </c>
      <c r="E601" s="20">
        <f t="shared" si="54"/>
        <v>345661.68</v>
      </c>
      <c r="F601" s="18">
        <v>95972</v>
      </c>
      <c r="G601" s="19">
        <v>291.54000000000002</v>
      </c>
      <c r="H601" s="20">
        <f t="shared" si="55"/>
        <v>27979676.880000003</v>
      </c>
      <c r="I601" s="18">
        <v>489</v>
      </c>
      <c r="J601" s="19">
        <v>293.93</v>
      </c>
      <c r="K601" s="20">
        <f t="shared" si="56"/>
        <v>143731.76999999999</v>
      </c>
      <c r="L601" s="18">
        <v>39910</v>
      </c>
      <c r="M601" s="19">
        <v>291.54000000000002</v>
      </c>
      <c r="N601" s="20">
        <f t="shared" si="57"/>
        <v>11635361.4</v>
      </c>
      <c r="O601" s="9">
        <f t="shared" si="58"/>
        <v>40104431.730000004</v>
      </c>
      <c r="P601" s="9">
        <f t="shared" si="59"/>
        <v>286393.55117161816</v>
      </c>
    </row>
    <row r="602" spans="1:16" x14ac:dyDescent="0.25">
      <c r="A602" s="1" t="s">
        <v>1203</v>
      </c>
      <c r="B602" s="1" t="s">
        <v>1204</v>
      </c>
      <c r="C602" s="18">
        <v>1182</v>
      </c>
      <c r="D602" s="19">
        <v>234.04</v>
      </c>
      <c r="E602" s="20">
        <f t="shared" si="54"/>
        <v>276635.27999999997</v>
      </c>
      <c r="F602" s="18">
        <v>17189</v>
      </c>
      <c r="G602" s="19">
        <v>232.29</v>
      </c>
      <c r="H602" s="20">
        <f t="shared" si="55"/>
        <v>3992832.81</v>
      </c>
      <c r="I602" s="18">
        <v>1132</v>
      </c>
      <c r="J602" s="19">
        <v>234.04</v>
      </c>
      <c r="K602" s="20">
        <f t="shared" si="56"/>
        <v>264933.27999999997</v>
      </c>
      <c r="L602" s="18">
        <v>16455</v>
      </c>
      <c r="M602" s="19">
        <v>232.29</v>
      </c>
      <c r="N602" s="20">
        <f t="shared" si="57"/>
        <v>3822331.9499999997</v>
      </c>
      <c r="O602" s="9">
        <f t="shared" si="58"/>
        <v>8356733.3199999994</v>
      </c>
      <c r="P602" s="9">
        <f t="shared" si="59"/>
        <v>59677.058830350514</v>
      </c>
    </row>
    <row r="603" spans="1:16" x14ac:dyDescent="0.25">
      <c r="A603" s="1" t="s">
        <v>1205</v>
      </c>
      <c r="B603" s="1" t="s">
        <v>1206</v>
      </c>
      <c r="C603" s="18">
        <v>5645</v>
      </c>
      <c r="D603" s="19">
        <v>248.38</v>
      </c>
      <c r="E603" s="20">
        <f t="shared" si="54"/>
        <v>1402105.0999999999</v>
      </c>
      <c r="F603" s="18">
        <v>25127</v>
      </c>
      <c r="G603" s="19">
        <v>246.2</v>
      </c>
      <c r="H603" s="20">
        <f t="shared" si="55"/>
        <v>6186267.3999999994</v>
      </c>
      <c r="I603" s="18">
        <v>3600</v>
      </c>
      <c r="J603" s="19">
        <v>248.38</v>
      </c>
      <c r="K603" s="20">
        <f t="shared" si="56"/>
        <v>894168</v>
      </c>
      <c r="L603" s="18">
        <v>16026</v>
      </c>
      <c r="M603" s="19">
        <v>246.2</v>
      </c>
      <c r="N603" s="20">
        <f t="shared" si="57"/>
        <v>3945601.1999999997</v>
      </c>
      <c r="O603" s="9">
        <f t="shared" si="58"/>
        <v>12428141.699999997</v>
      </c>
      <c r="P603" s="9">
        <f t="shared" si="59"/>
        <v>88751.778354323789</v>
      </c>
    </row>
    <row r="604" spans="1:16" x14ac:dyDescent="0.25">
      <c r="A604" s="1" t="s">
        <v>1207</v>
      </c>
      <c r="B604" s="1" t="s">
        <v>1208</v>
      </c>
      <c r="C604" s="18">
        <v>101</v>
      </c>
      <c r="D604" s="19">
        <v>242.56</v>
      </c>
      <c r="E604" s="20">
        <f t="shared" si="54"/>
        <v>24498.560000000001</v>
      </c>
      <c r="F604" s="18">
        <v>14237</v>
      </c>
      <c r="G604" s="19">
        <v>240.38</v>
      </c>
      <c r="H604" s="20">
        <f t="shared" si="55"/>
        <v>3422290.06</v>
      </c>
      <c r="I604" s="18">
        <v>51</v>
      </c>
      <c r="J604" s="19">
        <v>242.56</v>
      </c>
      <c r="K604" s="20">
        <f t="shared" si="56"/>
        <v>12370.56</v>
      </c>
      <c r="L604" s="18">
        <v>7166</v>
      </c>
      <c r="M604" s="19">
        <v>240.38</v>
      </c>
      <c r="N604" s="20">
        <f t="shared" si="57"/>
        <v>1722563.08</v>
      </c>
      <c r="O604" s="9">
        <f t="shared" si="58"/>
        <v>5181722.26</v>
      </c>
      <c r="P604" s="9">
        <f t="shared" si="59"/>
        <v>37003.687004404354</v>
      </c>
    </row>
    <row r="608" spans="1:16" x14ac:dyDescent="0.25">
      <c r="A608" s="25" t="s">
        <v>1307</v>
      </c>
      <c r="B608" s="25"/>
    </row>
    <row r="609" spans="1:16" x14ac:dyDescent="0.25">
      <c r="A609" s="1" t="s">
        <v>1219</v>
      </c>
      <c r="B609" s="1" t="s">
        <v>12</v>
      </c>
      <c r="C609" s="18">
        <v>25</v>
      </c>
      <c r="D609" s="19">
        <v>562.09</v>
      </c>
      <c r="E609" s="20">
        <f t="shared" ref="E609:E640" si="60">D609*C609</f>
        <v>14052.25</v>
      </c>
      <c r="F609" s="18">
        <v>2873</v>
      </c>
      <c r="G609" s="19">
        <v>556.74</v>
      </c>
      <c r="H609" s="20">
        <f t="shared" ref="H609:H640" si="61">G609*F609</f>
        <v>1599514.02</v>
      </c>
      <c r="I609" s="18">
        <v>7</v>
      </c>
      <c r="J609" s="19">
        <v>562.09</v>
      </c>
      <c r="K609" s="20">
        <f t="shared" ref="K609:K640" si="62">J609*I609</f>
        <v>3934.63</v>
      </c>
      <c r="L609" s="18">
        <v>753</v>
      </c>
      <c r="M609" s="19">
        <v>556.74</v>
      </c>
      <c r="N609" s="20">
        <f t="shared" ref="N609:N640" si="63">M609*L609</f>
        <v>419225.22000000003</v>
      </c>
      <c r="O609" s="9">
        <f t="shared" ref="O609:O640" si="64">N609+K609+H609+E609</f>
        <v>2036726.12</v>
      </c>
      <c r="P609" s="9">
        <f t="shared" ref="P609:P640" si="65">(O609/$O$4)*$P$4</f>
        <v>14544.65756298079</v>
      </c>
    </row>
    <row r="610" spans="1:16" x14ac:dyDescent="0.25">
      <c r="A610" s="1" t="s">
        <v>1220</v>
      </c>
      <c r="B610" s="1" t="s">
        <v>12</v>
      </c>
      <c r="C610" s="18">
        <v>284</v>
      </c>
      <c r="D610" s="19">
        <v>706.29</v>
      </c>
      <c r="E610" s="20">
        <f t="shared" si="60"/>
        <v>200586.36</v>
      </c>
      <c r="F610" s="18">
        <v>2509</v>
      </c>
      <c r="G610" s="19">
        <v>700.66</v>
      </c>
      <c r="H610" s="20">
        <f t="shared" si="61"/>
        <v>1757955.94</v>
      </c>
      <c r="I610" s="18">
        <v>84</v>
      </c>
      <c r="J610" s="19">
        <v>706.29</v>
      </c>
      <c r="K610" s="20">
        <f t="shared" si="62"/>
        <v>59328.36</v>
      </c>
      <c r="L610" s="18">
        <v>740</v>
      </c>
      <c r="M610" s="19">
        <v>700.66</v>
      </c>
      <c r="N610" s="20">
        <f t="shared" si="63"/>
        <v>518488.39999999997</v>
      </c>
      <c r="O610" s="9">
        <f t="shared" si="64"/>
        <v>2536359.06</v>
      </c>
      <c r="P610" s="9">
        <f t="shared" si="65"/>
        <v>18112.633614412451</v>
      </c>
    </row>
    <row r="611" spans="1:16" x14ac:dyDescent="0.25">
      <c r="A611" s="1" t="s">
        <v>1221</v>
      </c>
      <c r="B611" s="1" t="s">
        <v>34</v>
      </c>
      <c r="C611" s="18">
        <v>16</v>
      </c>
      <c r="D611" s="19">
        <v>635.52</v>
      </c>
      <c r="E611" s="20">
        <f t="shared" si="60"/>
        <v>10168.32</v>
      </c>
      <c r="F611" s="18">
        <v>1052</v>
      </c>
      <c r="G611" s="19">
        <v>630.33000000000004</v>
      </c>
      <c r="H611" s="20">
        <f t="shared" si="61"/>
        <v>663107.16</v>
      </c>
      <c r="I611" s="18">
        <v>12</v>
      </c>
      <c r="J611" s="19">
        <v>635.52</v>
      </c>
      <c r="K611" s="20">
        <f t="shared" si="62"/>
        <v>7626.24</v>
      </c>
      <c r="L611" s="18">
        <v>810</v>
      </c>
      <c r="M611" s="19">
        <v>630.33000000000004</v>
      </c>
      <c r="N611" s="20">
        <f t="shared" si="63"/>
        <v>510567.30000000005</v>
      </c>
      <c r="O611" s="9">
        <f t="shared" si="64"/>
        <v>1191469.0200000003</v>
      </c>
      <c r="P611" s="9">
        <f t="shared" si="65"/>
        <v>8508.5121276886821</v>
      </c>
    </row>
    <row r="612" spans="1:16" x14ac:dyDescent="0.25">
      <c r="A612" s="1" t="s">
        <v>1222</v>
      </c>
      <c r="B612" s="1" t="s">
        <v>36</v>
      </c>
      <c r="C612" s="18">
        <v>190</v>
      </c>
      <c r="D612" s="19">
        <v>749.95</v>
      </c>
      <c r="E612" s="20">
        <f t="shared" si="60"/>
        <v>142490.5</v>
      </c>
      <c r="F612" s="18">
        <v>2660</v>
      </c>
      <c r="G612" s="19">
        <v>743.13</v>
      </c>
      <c r="H612" s="20">
        <f t="shared" si="61"/>
        <v>1976725.8</v>
      </c>
      <c r="I612" s="18">
        <v>0</v>
      </c>
      <c r="J612" s="19">
        <v>749.95</v>
      </c>
      <c r="K612" s="20">
        <f t="shared" si="62"/>
        <v>0</v>
      </c>
      <c r="L612" s="18">
        <v>0</v>
      </c>
      <c r="M612" s="19">
        <v>743.13</v>
      </c>
      <c r="N612" s="20">
        <f t="shared" si="63"/>
        <v>0</v>
      </c>
      <c r="O612" s="9">
        <f t="shared" si="64"/>
        <v>2119216.2999999998</v>
      </c>
      <c r="P612" s="9">
        <f t="shared" si="65"/>
        <v>15133.735990672698</v>
      </c>
    </row>
    <row r="613" spans="1:16" x14ac:dyDescent="0.25">
      <c r="A613" s="1" t="s">
        <v>1310</v>
      </c>
      <c r="B613" s="1" t="s">
        <v>104</v>
      </c>
      <c r="C613" s="18">
        <v>0</v>
      </c>
      <c r="D613" s="19">
        <v>366.54</v>
      </c>
      <c r="E613" s="20">
        <f t="shared" si="60"/>
        <v>0</v>
      </c>
      <c r="F613" s="18">
        <v>0</v>
      </c>
      <c r="G613" s="19">
        <v>362.75</v>
      </c>
      <c r="H613" s="20">
        <f t="shared" si="61"/>
        <v>0</v>
      </c>
      <c r="I613" s="18">
        <v>0</v>
      </c>
      <c r="J613" s="19">
        <v>366.54</v>
      </c>
      <c r="K613" s="20">
        <f t="shared" si="62"/>
        <v>0</v>
      </c>
      <c r="L613" s="18">
        <v>0</v>
      </c>
      <c r="M613" s="19">
        <v>362.75</v>
      </c>
      <c r="N613" s="20">
        <f t="shared" si="63"/>
        <v>0</v>
      </c>
      <c r="O613" s="9">
        <f t="shared" si="64"/>
        <v>0</v>
      </c>
      <c r="P613" s="9">
        <f t="shared" si="65"/>
        <v>0</v>
      </c>
    </row>
    <row r="614" spans="1:16" x14ac:dyDescent="0.25">
      <c r="A614" s="1" t="s">
        <v>1223</v>
      </c>
      <c r="B614" s="1" t="s">
        <v>112</v>
      </c>
      <c r="C614" s="18">
        <v>854</v>
      </c>
      <c r="D614" s="19">
        <v>515.64</v>
      </c>
      <c r="E614" s="20">
        <f t="shared" si="60"/>
        <v>440356.56</v>
      </c>
      <c r="F614" s="18">
        <v>858</v>
      </c>
      <c r="G614" s="19">
        <v>509.99</v>
      </c>
      <c r="H614" s="20">
        <f t="shared" si="61"/>
        <v>437571.42</v>
      </c>
      <c r="I614" s="18">
        <v>429</v>
      </c>
      <c r="J614" s="19">
        <v>515.64</v>
      </c>
      <c r="K614" s="20">
        <f t="shared" si="62"/>
        <v>221209.56</v>
      </c>
      <c r="L614" s="18">
        <v>431</v>
      </c>
      <c r="M614" s="19">
        <v>509.99</v>
      </c>
      <c r="N614" s="20">
        <f t="shared" si="63"/>
        <v>219805.69</v>
      </c>
      <c r="O614" s="9">
        <f t="shared" si="64"/>
        <v>1318943.23</v>
      </c>
      <c r="P614" s="9">
        <f t="shared" si="65"/>
        <v>9418.8302673517101</v>
      </c>
    </row>
    <row r="615" spans="1:16" x14ac:dyDescent="0.25">
      <c r="A615" s="1" t="s">
        <v>1224</v>
      </c>
      <c r="B615" s="1" t="s">
        <v>118</v>
      </c>
      <c r="C615" s="18">
        <v>3070</v>
      </c>
      <c r="D615" s="19">
        <v>435.44</v>
      </c>
      <c r="E615" s="20">
        <f t="shared" si="60"/>
        <v>1336800.8</v>
      </c>
      <c r="F615" s="18">
        <v>3324</v>
      </c>
      <c r="G615" s="19">
        <v>429.08</v>
      </c>
      <c r="H615" s="20">
        <f t="shared" si="61"/>
        <v>1426261.92</v>
      </c>
      <c r="I615" s="18">
        <v>1146</v>
      </c>
      <c r="J615" s="19">
        <v>435.44</v>
      </c>
      <c r="K615" s="20">
        <f t="shared" si="62"/>
        <v>499014.24</v>
      </c>
      <c r="L615" s="18">
        <v>1241</v>
      </c>
      <c r="M615" s="19">
        <v>429.08</v>
      </c>
      <c r="N615" s="20">
        <f t="shared" si="63"/>
        <v>532488.28</v>
      </c>
      <c r="O615" s="9">
        <f t="shared" si="64"/>
        <v>3794565.24</v>
      </c>
      <c r="P615" s="9">
        <f t="shared" si="65"/>
        <v>27097.728788488268</v>
      </c>
    </row>
    <row r="616" spans="1:16" x14ac:dyDescent="0.25">
      <c r="A616" s="1" t="s">
        <v>1225</v>
      </c>
      <c r="B616" s="1" t="s">
        <v>118</v>
      </c>
      <c r="C616" s="18">
        <v>1509</v>
      </c>
      <c r="D616" s="19">
        <v>596.94000000000005</v>
      </c>
      <c r="E616" s="20">
        <f t="shared" si="60"/>
        <v>900782.46000000008</v>
      </c>
      <c r="F616" s="18">
        <v>3147</v>
      </c>
      <c r="G616" s="19">
        <v>589.55999999999995</v>
      </c>
      <c r="H616" s="20">
        <f t="shared" si="61"/>
        <v>1855345.3199999998</v>
      </c>
      <c r="I616" s="18">
        <v>1064</v>
      </c>
      <c r="J616" s="19">
        <v>596.94000000000005</v>
      </c>
      <c r="K616" s="20">
        <f t="shared" si="62"/>
        <v>635144.16</v>
      </c>
      <c r="L616" s="18">
        <v>2219</v>
      </c>
      <c r="M616" s="19">
        <v>589.55999999999995</v>
      </c>
      <c r="N616" s="20">
        <f t="shared" si="63"/>
        <v>1308233.6399999999</v>
      </c>
      <c r="O616" s="9">
        <f t="shared" si="64"/>
        <v>4699505.58</v>
      </c>
      <c r="P616" s="9">
        <f t="shared" si="65"/>
        <v>33560.083854778386</v>
      </c>
    </row>
    <row r="617" spans="1:16" x14ac:dyDescent="0.25">
      <c r="A617" s="1" t="s">
        <v>1226</v>
      </c>
      <c r="B617" s="1" t="s">
        <v>122</v>
      </c>
      <c r="C617" s="18">
        <v>15026</v>
      </c>
      <c r="D617" s="19">
        <v>461.97</v>
      </c>
      <c r="E617" s="20">
        <f t="shared" si="60"/>
        <v>6941561.2200000007</v>
      </c>
      <c r="F617" s="18">
        <v>8955</v>
      </c>
      <c r="G617" s="19">
        <v>456.65</v>
      </c>
      <c r="H617" s="20">
        <f t="shared" si="61"/>
        <v>4089300.75</v>
      </c>
      <c r="I617" s="18">
        <v>10590</v>
      </c>
      <c r="J617" s="19">
        <v>461.97</v>
      </c>
      <c r="K617" s="20">
        <f t="shared" si="62"/>
        <v>4892262.3000000007</v>
      </c>
      <c r="L617" s="18">
        <v>6312</v>
      </c>
      <c r="M617" s="19">
        <v>456.65</v>
      </c>
      <c r="N617" s="20">
        <f t="shared" si="63"/>
        <v>2882374.8</v>
      </c>
      <c r="O617" s="9">
        <f t="shared" si="64"/>
        <v>18805499.07</v>
      </c>
      <c r="P617" s="9">
        <f t="shared" si="65"/>
        <v>134293.72834581396</v>
      </c>
    </row>
    <row r="618" spans="1:16" x14ac:dyDescent="0.25">
      <c r="A618" s="1" t="s">
        <v>1227</v>
      </c>
      <c r="B618" s="1" t="s">
        <v>136</v>
      </c>
      <c r="C618" s="18">
        <v>10558</v>
      </c>
      <c r="D618" s="19">
        <v>978.19</v>
      </c>
      <c r="E618" s="20">
        <f t="shared" si="60"/>
        <v>10327730.020000001</v>
      </c>
      <c r="F618" s="18">
        <v>20</v>
      </c>
      <c r="G618" s="19">
        <v>978.19</v>
      </c>
      <c r="H618" s="20">
        <f t="shared" si="61"/>
        <v>19563.800000000003</v>
      </c>
      <c r="I618" s="18">
        <v>4</v>
      </c>
      <c r="J618" s="19">
        <v>978.19</v>
      </c>
      <c r="K618" s="20">
        <f t="shared" si="62"/>
        <v>3912.76</v>
      </c>
      <c r="L618" s="18">
        <v>0</v>
      </c>
      <c r="M618" s="19">
        <v>978.19</v>
      </c>
      <c r="N618" s="20">
        <f t="shared" si="63"/>
        <v>0</v>
      </c>
      <c r="O618" s="9">
        <f t="shared" si="64"/>
        <v>10351206.580000002</v>
      </c>
      <c r="P618" s="9">
        <f t="shared" si="65"/>
        <v>73919.980497806711</v>
      </c>
    </row>
    <row r="619" spans="1:16" x14ac:dyDescent="0.25">
      <c r="A619" s="1" t="s">
        <v>1228</v>
      </c>
      <c r="B619" s="1" t="s">
        <v>1218</v>
      </c>
      <c r="C619" s="18">
        <v>9398</v>
      </c>
      <c r="D619" s="19">
        <v>407.67</v>
      </c>
      <c r="E619" s="20">
        <f t="shared" si="60"/>
        <v>3831282.66</v>
      </c>
      <c r="F619" s="18">
        <v>7394</v>
      </c>
      <c r="G619" s="19">
        <v>402.43</v>
      </c>
      <c r="H619" s="20">
        <f t="shared" si="61"/>
        <v>2975567.42</v>
      </c>
      <c r="I619" s="18">
        <v>9054</v>
      </c>
      <c r="J619" s="19">
        <v>407.67</v>
      </c>
      <c r="K619" s="20">
        <f t="shared" si="62"/>
        <v>3691044.18</v>
      </c>
      <c r="L619" s="18">
        <v>7123</v>
      </c>
      <c r="M619" s="19">
        <v>402.43</v>
      </c>
      <c r="N619" s="20">
        <f t="shared" si="63"/>
        <v>2866508.89</v>
      </c>
      <c r="O619" s="9">
        <f t="shared" si="64"/>
        <v>13364403.15</v>
      </c>
      <c r="P619" s="9">
        <f t="shared" si="65"/>
        <v>95437.80356210671</v>
      </c>
    </row>
    <row r="620" spans="1:16" x14ac:dyDescent="0.25">
      <c r="A620" s="1" t="s">
        <v>1304</v>
      </c>
      <c r="B620" s="1" t="s">
        <v>178</v>
      </c>
      <c r="C620" s="18">
        <v>101</v>
      </c>
      <c r="D620" s="19">
        <v>336.97</v>
      </c>
      <c r="E620" s="20">
        <f t="shared" si="60"/>
        <v>34033.97</v>
      </c>
      <c r="F620" s="18">
        <v>2318</v>
      </c>
      <c r="G620" s="19">
        <v>335.68</v>
      </c>
      <c r="H620" s="20">
        <f t="shared" si="61"/>
        <v>778106.24</v>
      </c>
      <c r="I620" s="18">
        <v>154</v>
      </c>
      <c r="J620" s="19">
        <v>336.97</v>
      </c>
      <c r="K620" s="20">
        <f t="shared" si="62"/>
        <v>51893.380000000005</v>
      </c>
      <c r="L620" s="18">
        <v>3532</v>
      </c>
      <c r="M620" s="19">
        <v>335.68</v>
      </c>
      <c r="N620" s="20">
        <f t="shared" si="63"/>
        <v>1185621.76</v>
      </c>
      <c r="O620" s="9">
        <f t="shared" si="64"/>
        <v>2049655.35</v>
      </c>
      <c r="P620" s="9">
        <f t="shared" si="65"/>
        <v>14636.987710395513</v>
      </c>
    </row>
    <row r="621" spans="1:16" x14ac:dyDescent="0.25">
      <c r="A621" s="1" t="s">
        <v>1229</v>
      </c>
      <c r="B621" s="1" t="s">
        <v>192</v>
      </c>
      <c r="C621" s="18">
        <v>1485</v>
      </c>
      <c r="D621" s="19">
        <v>679.86</v>
      </c>
      <c r="E621" s="20">
        <f t="shared" si="60"/>
        <v>1009592.1</v>
      </c>
      <c r="F621" s="18">
        <v>3388</v>
      </c>
      <c r="G621" s="19">
        <v>672.67</v>
      </c>
      <c r="H621" s="20">
        <f t="shared" si="61"/>
        <v>2279005.96</v>
      </c>
      <c r="I621" s="18">
        <v>940</v>
      </c>
      <c r="J621" s="19">
        <v>679.86</v>
      </c>
      <c r="K621" s="20">
        <f t="shared" si="62"/>
        <v>639068.4</v>
      </c>
      <c r="L621" s="18">
        <v>2146</v>
      </c>
      <c r="M621" s="19">
        <v>672.67</v>
      </c>
      <c r="N621" s="20">
        <f t="shared" si="63"/>
        <v>1443549.8199999998</v>
      </c>
      <c r="O621" s="9">
        <f t="shared" si="64"/>
        <v>5371216.2799999993</v>
      </c>
      <c r="P621" s="9">
        <f t="shared" si="65"/>
        <v>38356.90067612406</v>
      </c>
    </row>
    <row r="622" spans="1:16" x14ac:dyDescent="0.25">
      <c r="A622" s="1" t="s">
        <v>1230</v>
      </c>
      <c r="B622" s="1" t="s">
        <v>194</v>
      </c>
      <c r="C622" s="18">
        <v>0</v>
      </c>
      <c r="D622" s="19">
        <v>552.82000000000005</v>
      </c>
      <c r="E622" s="20">
        <f t="shared" si="60"/>
        <v>0</v>
      </c>
      <c r="F622" s="18">
        <v>2773</v>
      </c>
      <c r="G622" s="19">
        <v>552.20000000000005</v>
      </c>
      <c r="H622" s="20">
        <f t="shared" si="61"/>
        <v>1531250.6</v>
      </c>
      <c r="I622" s="18">
        <v>0</v>
      </c>
      <c r="J622" s="19">
        <v>552.82000000000005</v>
      </c>
      <c r="K622" s="20">
        <f t="shared" si="62"/>
        <v>0</v>
      </c>
      <c r="L622" s="18">
        <v>1969</v>
      </c>
      <c r="M622" s="19">
        <v>552.20000000000005</v>
      </c>
      <c r="N622" s="20">
        <f t="shared" si="63"/>
        <v>1087281.8</v>
      </c>
      <c r="O622" s="9">
        <f t="shared" si="64"/>
        <v>2618532.4000000004</v>
      </c>
      <c r="P622" s="9">
        <f t="shared" si="65"/>
        <v>18699.449426008363</v>
      </c>
    </row>
    <row r="623" spans="1:16" x14ac:dyDescent="0.25">
      <c r="A623" s="1" t="s">
        <v>1231</v>
      </c>
      <c r="B623" s="1" t="s">
        <v>202</v>
      </c>
      <c r="C623" s="18">
        <v>1651</v>
      </c>
      <c r="D623" s="19">
        <v>805.87</v>
      </c>
      <c r="E623" s="20">
        <f t="shared" si="60"/>
        <v>1330491.3700000001</v>
      </c>
      <c r="F623" s="18">
        <v>3846</v>
      </c>
      <c r="G623" s="19">
        <v>797.75</v>
      </c>
      <c r="H623" s="20">
        <f t="shared" si="61"/>
        <v>3068146.5</v>
      </c>
      <c r="I623" s="18">
        <v>0</v>
      </c>
      <c r="J623" s="19">
        <v>805.87</v>
      </c>
      <c r="K623" s="20">
        <f t="shared" si="62"/>
        <v>0</v>
      </c>
      <c r="L623" s="18">
        <v>0</v>
      </c>
      <c r="M623" s="19">
        <v>797.75</v>
      </c>
      <c r="N623" s="20">
        <f t="shared" si="63"/>
        <v>0</v>
      </c>
      <c r="O623" s="9">
        <f t="shared" si="64"/>
        <v>4398637.87</v>
      </c>
      <c r="P623" s="9">
        <f t="shared" si="65"/>
        <v>31411.528989822749</v>
      </c>
    </row>
    <row r="624" spans="1:16" x14ac:dyDescent="0.25">
      <c r="A624" s="1" t="s">
        <v>1232</v>
      </c>
      <c r="B624" s="1" t="s">
        <v>210</v>
      </c>
      <c r="C624" s="18">
        <v>1786</v>
      </c>
      <c r="D624" s="19">
        <v>585.87</v>
      </c>
      <c r="E624" s="20">
        <f t="shared" si="60"/>
        <v>1046363.8200000001</v>
      </c>
      <c r="F624" s="18">
        <v>1436</v>
      </c>
      <c r="G624" s="19">
        <v>579.80999999999995</v>
      </c>
      <c r="H624" s="20">
        <f t="shared" si="61"/>
        <v>832607.15999999992</v>
      </c>
      <c r="I624" s="18">
        <v>561</v>
      </c>
      <c r="J624" s="19">
        <v>585.87</v>
      </c>
      <c r="K624" s="20">
        <f t="shared" si="62"/>
        <v>328673.07</v>
      </c>
      <c r="L624" s="18">
        <v>451</v>
      </c>
      <c r="M624" s="19">
        <v>579.80999999999995</v>
      </c>
      <c r="N624" s="20">
        <f t="shared" si="63"/>
        <v>261494.30999999997</v>
      </c>
      <c r="O624" s="9">
        <f t="shared" si="64"/>
        <v>2469138.3600000003</v>
      </c>
      <c r="P624" s="9">
        <f t="shared" si="65"/>
        <v>17632.597514790054</v>
      </c>
    </row>
    <row r="625" spans="1:16" x14ac:dyDescent="0.25">
      <c r="A625" s="1" t="s">
        <v>1233</v>
      </c>
      <c r="B625" s="1" t="s">
        <v>212</v>
      </c>
      <c r="C625" s="18">
        <v>3049</v>
      </c>
      <c r="D625" s="19">
        <v>635.04999999999995</v>
      </c>
      <c r="E625" s="20">
        <f t="shared" si="60"/>
        <v>1936267.45</v>
      </c>
      <c r="F625" s="18">
        <v>3310</v>
      </c>
      <c r="G625" s="19">
        <v>628.37</v>
      </c>
      <c r="H625" s="20">
        <f t="shared" si="61"/>
        <v>2079904.7</v>
      </c>
      <c r="I625" s="18">
        <v>472</v>
      </c>
      <c r="J625" s="19">
        <v>635.04999999999995</v>
      </c>
      <c r="K625" s="20">
        <f t="shared" si="62"/>
        <v>299743.59999999998</v>
      </c>
      <c r="L625" s="18">
        <v>512</v>
      </c>
      <c r="M625" s="19">
        <v>628.37</v>
      </c>
      <c r="N625" s="20">
        <f t="shared" si="63"/>
        <v>321725.44</v>
      </c>
      <c r="O625" s="9">
        <f t="shared" si="64"/>
        <v>4637641.1900000004</v>
      </c>
      <c r="P625" s="9">
        <f t="shared" si="65"/>
        <v>33118.298207185915</v>
      </c>
    </row>
    <row r="626" spans="1:16" x14ac:dyDescent="0.25">
      <c r="A626" s="1" t="s">
        <v>1234</v>
      </c>
      <c r="B626" s="1" t="s">
        <v>258</v>
      </c>
      <c r="C626" s="18">
        <v>219</v>
      </c>
      <c r="D626" s="19">
        <v>616.49</v>
      </c>
      <c r="E626" s="20">
        <f t="shared" si="60"/>
        <v>135011.31</v>
      </c>
      <c r="F626" s="18">
        <v>3609</v>
      </c>
      <c r="G626" s="19">
        <v>609.62</v>
      </c>
      <c r="H626" s="20">
        <f t="shared" si="61"/>
        <v>2200118.58</v>
      </c>
      <c r="I626" s="18">
        <v>25</v>
      </c>
      <c r="J626" s="19">
        <v>616.49</v>
      </c>
      <c r="K626" s="20">
        <f t="shared" si="62"/>
        <v>15412.25</v>
      </c>
      <c r="L626" s="18">
        <v>414</v>
      </c>
      <c r="M626" s="19">
        <v>609.62</v>
      </c>
      <c r="N626" s="20">
        <f t="shared" si="63"/>
        <v>252382.68</v>
      </c>
      <c r="O626" s="9">
        <f t="shared" si="64"/>
        <v>2602924.8200000003</v>
      </c>
      <c r="P626" s="9">
        <f t="shared" si="65"/>
        <v>18587.992660045726</v>
      </c>
    </row>
    <row r="627" spans="1:16" x14ac:dyDescent="0.25">
      <c r="A627" s="1" t="s">
        <v>1235</v>
      </c>
      <c r="B627" s="1" t="s">
        <v>268</v>
      </c>
      <c r="C627" s="18">
        <v>2459</v>
      </c>
      <c r="D627" s="19">
        <v>755.02</v>
      </c>
      <c r="E627" s="20">
        <f t="shared" si="60"/>
        <v>1856594.18</v>
      </c>
      <c r="F627" s="18">
        <v>2932</v>
      </c>
      <c r="G627" s="19">
        <v>748.74</v>
      </c>
      <c r="H627" s="20">
        <f t="shared" si="61"/>
        <v>2195305.6800000002</v>
      </c>
      <c r="I627" s="18">
        <v>188</v>
      </c>
      <c r="J627" s="19">
        <v>755.02</v>
      </c>
      <c r="K627" s="20">
        <f t="shared" si="62"/>
        <v>141943.76</v>
      </c>
      <c r="L627" s="18">
        <v>225</v>
      </c>
      <c r="M627" s="19">
        <v>748.74</v>
      </c>
      <c r="N627" s="20">
        <f t="shared" si="63"/>
        <v>168466.5</v>
      </c>
      <c r="O627" s="9">
        <f t="shared" si="64"/>
        <v>4362310.12</v>
      </c>
      <c r="P627" s="9">
        <f t="shared" si="65"/>
        <v>31152.10545781464</v>
      </c>
    </row>
    <row r="628" spans="1:16" x14ac:dyDescent="0.25">
      <c r="A628" s="1" t="s">
        <v>1311</v>
      </c>
      <c r="B628" s="1" t="s">
        <v>296</v>
      </c>
      <c r="C628" s="18">
        <v>0</v>
      </c>
      <c r="D628" s="19">
        <v>378.85</v>
      </c>
      <c r="E628" s="20">
        <f t="shared" si="60"/>
        <v>0</v>
      </c>
      <c r="F628" s="18">
        <v>0</v>
      </c>
      <c r="G628" s="19">
        <v>377.2</v>
      </c>
      <c r="H628" s="20">
        <f t="shared" si="61"/>
        <v>0</v>
      </c>
      <c r="I628" s="18">
        <v>0</v>
      </c>
      <c r="J628" s="19">
        <v>378.85</v>
      </c>
      <c r="K628" s="20">
        <f t="shared" si="62"/>
        <v>0</v>
      </c>
      <c r="L628" s="18">
        <v>0</v>
      </c>
      <c r="M628" s="19">
        <v>377.2</v>
      </c>
      <c r="N628" s="20">
        <f t="shared" si="63"/>
        <v>0</v>
      </c>
      <c r="O628" s="9">
        <f t="shared" si="64"/>
        <v>0</v>
      </c>
      <c r="P628" s="9">
        <f t="shared" si="65"/>
        <v>0</v>
      </c>
    </row>
    <row r="629" spans="1:16" x14ac:dyDescent="0.25">
      <c r="A629" s="1" t="s">
        <v>1236</v>
      </c>
      <c r="B629" s="1" t="s">
        <v>312</v>
      </c>
      <c r="C629" s="18">
        <v>0</v>
      </c>
      <c r="D629" s="19">
        <v>518.38</v>
      </c>
      <c r="E629" s="20">
        <f t="shared" si="60"/>
        <v>0</v>
      </c>
      <c r="F629" s="18">
        <v>2799</v>
      </c>
      <c r="G629" s="19">
        <v>513.09</v>
      </c>
      <c r="H629" s="20">
        <f t="shared" si="61"/>
        <v>1436138.9100000001</v>
      </c>
      <c r="I629" s="18">
        <v>0</v>
      </c>
      <c r="J629" s="19">
        <v>518.38</v>
      </c>
      <c r="K629" s="20">
        <f t="shared" si="62"/>
        <v>0</v>
      </c>
      <c r="L629" s="18">
        <v>2152</v>
      </c>
      <c r="M629" s="19">
        <v>513.09</v>
      </c>
      <c r="N629" s="20">
        <f t="shared" si="63"/>
        <v>1104169.6800000002</v>
      </c>
      <c r="O629" s="9">
        <f t="shared" si="64"/>
        <v>2540308.5900000003</v>
      </c>
      <c r="P629" s="9">
        <f t="shared" si="65"/>
        <v>18140.837976707724</v>
      </c>
    </row>
    <row r="630" spans="1:16" x14ac:dyDescent="0.25">
      <c r="A630" s="1" t="s">
        <v>1237</v>
      </c>
      <c r="B630" s="1" t="s">
        <v>1209</v>
      </c>
      <c r="C630" s="18">
        <v>60070</v>
      </c>
      <c r="D630" s="19">
        <v>1601.21</v>
      </c>
      <c r="E630" s="20">
        <f t="shared" si="60"/>
        <v>96184684.700000003</v>
      </c>
      <c r="F630" s="18">
        <v>0</v>
      </c>
      <c r="G630" s="19">
        <v>1601.21</v>
      </c>
      <c r="H630" s="20">
        <f t="shared" si="61"/>
        <v>0</v>
      </c>
      <c r="I630" s="18">
        <v>243</v>
      </c>
      <c r="J630" s="19">
        <v>1601.21</v>
      </c>
      <c r="K630" s="20">
        <f t="shared" si="62"/>
        <v>389094.03</v>
      </c>
      <c r="L630" s="18">
        <v>0</v>
      </c>
      <c r="M630" s="19">
        <v>1601.21</v>
      </c>
      <c r="N630" s="20">
        <f t="shared" si="63"/>
        <v>0</v>
      </c>
      <c r="O630" s="9">
        <f t="shared" si="64"/>
        <v>96573778.730000004</v>
      </c>
      <c r="P630" s="9">
        <f t="shared" si="65"/>
        <v>689652.14684384165</v>
      </c>
    </row>
    <row r="631" spans="1:16" x14ac:dyDescent="0.25">
      <c r="A631" s="1" t="s">
        <v>1305</v>
      </c>
      <c r="B631" s="1" t="s">
        <v>344</v>
      </c>
      <c r="C631" s="18">
        <v>1700</v>
      </c>
      <c r="D631" s="19">
        <v>382.09</v>
      </c>
      <c r="E631" s="20">
        <f t="shared" si="60"/>
        <v>649553</v>
      </c>
      <c r="F631" s="18">
        <v>7941</v>
      </c>
      <c r="G631" s="19">
        <v>380</v>
      </c>
      <c r="H631" s="20">
        <f t="shared" si="61"/>
        <v>3017580</v>
      </c>
      <c r="I631" s="18">
        <v>725</v>
      </c>
      <c r="J631" s="19">
        <v>382.09</v>
      </c>
      <c r="K631" s="20">
        <f t="shared" si="62"/>
        <v>277015.25</v>
      </c>
      <c r="L631" s="18">
        <v>3389</v>
      </c>
      <c r="M631" s="19">
        <v>380</v>
      </c>
      <c r="N631" s="20">
        <f t="shared" si="63"/>
        <v>1287820</v>
      </c>
      <c r="O631" s="9">
        <f t="shared" si="64"/>
        <v>5231968.25</v>
      </c>
      <c r="P631" s="9">
        <f t="shared" si="65"/>
        <v>37362.503396695218</v>
      </c>
    </row>
    <row r="632" spans="1:16" x14ac:dyDescent="0.25">
      <c r="A632" s="1" t="s">
        <v>1238</v>
      </c>
      <c r="B632" s="1" t="s">
        <v>348</v>
      </c>
      <c r="C632" s="18">
        <v>0</v>
      </c>
      <c r="D632" s="19">
        <v>668.91</v>
      </c>
      <c r="E632" s="20">
        <f t="shared" si="60"/>
        <v>0</v>
      </c>
      <c r="F632" s="18">
        <v>2858</v>
      </c>
      <c r="G632" s="19">
        <v>661.57</v>
      </c>
      <c r="H632" s="20">
        <f t="shared" si="61"/>
        <v>1890767.06</v>
      </c>
      <c r="I632" s="18">
        <v>0</v>
      </c>
      <c r="J632" s="19">
        <v>668.91</v>
      </c>
      <c r="K632" s="20">
        <f t="shared" si="62"/>
        <v>0</v>
      </c>
      <c r="L632" s="18">
        <v>466</v>
      </c>
      <c r="M632" s="19">
        <v>661.57</v>
      </c>
      <c r="N632" s="20">
        <f t="shared" si="63"/>
        <v>308291.62</v>
      </c>
      <c r="O632" s="9">
        <f t="shared" si="64"/>
        <v>2199058.6800000002</v>
      </c>
      <c r="P632" s="9">
        <f t="shared" si="65"/>
        <v>15703.905963311627</v>
      </c>
    </row>
    <row r="633" spans="1:16" x14ac:dyDescent="0.25">
      <c r="A633" s="1" t="s">
        <v>1239</v>
      </c>
      <c r="B633" s="1" t="s">
        <v>366</v>
      </c>
      <c r="C633" s="18">
        <v>237</v>
      </c>
      <c r="D633" s="19">
        <v>653.66999999999996</v>
      </c>
      <c r="E633" s="20">
        <f t="shared" si="60"/>
        <v>154919.78999999998</v>
      </c>
      <c r="F633" s="18">
        <v>5869</v>
      </c>
      <c r="G633" s="19">
        <v>646.64</v>
      </c>
      <c r="H633" s="20">
        <f t="shared" si="61"/>
        <v>3795130.16</v>
      </c>
      <c r="I633" s="18">
        <v>27</v>
      </c>
      <c r="J633" s="19">
        <v>653.66999999999996</v>
      </c>
      <c r="K633" s="20">
        <f t="shared" si="62"/>
        <v>17649.09</v>
      </c>
      <c r="L633" s="18">
        <v>658</v>
      </c>
      <c r="M633" s="19">
        <v>646.64</v>
      </c>
      <c r="N633" s="20">
        <f t="shared" si="63"/>
        <v>425489.12</v>
      </c>
      <c r="O633" s="9">
        <f t="shared" si="64"/>
        <v>4393188.16</v>
      </c>
      <c r="P633" s="9">
        <f t="shared" si="65"/>
        <v>31372.611550217491</v>
      </c>
    </row>
    <row r="634" spans="1:16" x14ac:dyDescent="0.25">
      <c r="A634" s="1" t="s">
        <v>1240</v>
      </c>
      <c r="B634" s="1" t="s">
        <v>370</v>
      </c>
      <c r="C634" s="18">
        <v>790</v>
      </c>
      <c r="D634" s="19">
        <v>665.24</v>
      </c>
      <c r="E634" s="20">
        <f t="shared" si="60"/>
        <v>525539.6</v>
      </c>
      <c r="F634" s="18">
        <v>583</v>
      </c>
      <c r="G634" s="19">
        <v>659.44</v>
      </c>
      <c r="H634" s="20">
        <f t="shared" si="61"/>
        <v>384453.52</v>
      </c>
      <c r="I634" s="18">
        <v>995</v>
      </c>
      <c r="J634" s="19">
        <v>665.24</v>
      </c>
      <c r="K634" s="20">
        <f t="shared" si="62"/>
        <v>661913.80000000005</v>
      </c>
      <c r="L634" s="18">
        <v>734</v>
      </c>
      <c r="M634" s="19">
        <v>659.44</v>
      </c>
      <c r="N634" s="20">
        <f t="shared" si="63"/>
        <v>484028.96</v>
      </c>
      <c r="O634" s="9">
        <f t="shared" si="64"/>
        <v>2055935.88</v>
      </c>
      <c r="P634" s="9">
        <f t="shared" si="65"/>
        <v>14681.83819729555</v>
      </c>
    </row>
    <row r="635" spans="1:16" x14ac:dyDescent="0.25">
      <c r="A635" s="1" t="s">
        <v>1241</v>
      </c>
      <c r="B635" s="1" t="s">
        <v>372</v>
      </c>
      <c r="C635" s="18">
        <v>166</v>
      </c>
      <c r="D635" s="19">
        <v>529.57000000000005</v>
      </c>
      <c r="E635" s="20">
        <f t="shared" si="60"/>
        <v>87908.62000000001</v>
      </c>
      <c r="F635" s="18">
        <v>725</v>
      </c>
      <c r="G635" s="19">
        <v>527.54</v>
      </c>
      <c r="H635" s="20">
        <f t="shared" si="61"/>
        <v>382466.5</v>
      </c>
      <c r="I635" s="18">
        <v>528</v>
      </c>
      <c r="J635" s="19">
        <v>529.57000000000005</v>
      </c>
      <c r="K635" s="20">
        <f t="shared" si="62"/>
        <v>279612.96000000002</v>
      </c>
      <c r="L635" s="18">
        <v>2308</v>
      </c>
      <c r="M635" s="19">
        <v>527.54</v>
      </c>
      <c r="N635" s="20">
        <f t="shared" si="63"/>
        <v>1217562.3199999998</v>
      </c>
      <c r="O635" s="9">
        <f t="shared" si="64"/>
        <v>1967550.4</v>
      </c>
      <c r="P635" s="9">
        <f t="shared" si="65"/>
        <v>14050.660285098063</v>
      </c>
    </row>
    <row r="636" spans="1:16" x14ac:dyDescent="0.25">
      <c r="A636" s="1" t="s">
        <v>1312</v>
      </c>
      <c r="B636" s="1" t="s">
        <v>382</v>
      </c>
      <c r="C636" s="18">
        <v>0</v>
      </c>
      <c r="D636" s="19">
        <v>404.93</v>
      </c>
      <c r="E636" s="20">
        <f t="shared" si="60"/>
        <v>0</v>
      </c>
      <c r="F636" s="18">
        <v>0</v>
      </c>
      <c r="G636" s="19">
        <v>400.02</v>
      </c>
      <c r="H636" s="20">
        <f t="shared" si="61"/>
        <v>0</v>
      </c>
      <c r="I636" s="18">
        <v>0</v>
      </c>
      <c r="J636" s="19">
        <v>404.93</v>
      </c>
      <c r="K636" s="20">
        <f t="shared" si="62"/>
        <v>0</v>
      </c>
      <c r="L636" s="18">
        <v>0</v>
      </c>
      <c r="M636" s="19">
        <v>400.02</v>
      </c>
      <c r="N636" s="20">
        <f t="shared" si="63"/>
        <v>0</v>
      </c>
      <c r="O636" s="9">
        <f t="shared" si="64"/>
        <v>0</v>
      </c>
      <c r="P636" s="9">
        <f t="shared" si="65"/>
        <v>0</v>
      </c>
    </row>
    <row r="637" spans="1:16" x14ac:dyDescent="0.25">
      <c r="A637" s="1" t="s">
        <v>1242</v>
      </c>
      <c r="B637" s="1" t="s">
        <v>422</v>
      </c>
      <c r="C637" s="18">
        <v>425</v>
      </c>
      <c r="D637" s="19">
        <v>569.22</v>
      </c>
      <c r="E637" s="20">
        <f t="shared" si="60"/>
        <v>241918.5</v>
      </c>
      <c r="F637" s="18">
        <v>4669</v>
      </c>
      <c r="G637" s="19">
        <v>563.11</v>
      </c>
      <c r="H637" s="20">
        <f t="shared" si="61"/>
        <v>2629160.59</v>
      </c>
      <c r="I637" s="18">
        <v>158</v>
      </c>
      <c r="J637" s="19">
        <v>569.22</v>
      </c>
      <c r="K637" s="20">
        <f t="shared" si="62"/>
        <v>89936.760000000009</v>
      </c>
      <c r="L637" s="18">
        <v>1738</v>
      </c>
      <c r="M637" s="19">
        <v>563.11</v>
      </c>
      <c r="N637" s="20">
        <f t="shared" si="63"/>
        <v>978685.18</v>
      </c>
      <c r="O637" s="9">
        <f t="shared" si="64"/>
        <v>3939701.03</v>
      </c>
      <c r="P637" s="9">
        <f t="shared" si="65"/>
        <v>28134.171707815432</v>
      </c>
    </row>
    <row r="638" spans="1:16" x14ac:dyDescent="0.25">
      <c r="A638" s="1" t="s">
        <v>1243</v>
      </c>
      <c r="B638" s="1" t="s">
        <v>442</v>
      </c>
      <c r="C638" s="18">
        <v>3262</v>
      </c>
      <c r="D638" s="19">
        <v>1203.8800000000001</v>
      </c>
      <c r="E638" s="20">
        <f t="shared" si="60"/>
        <v>3927056.5600000005</v>
      </c>
      <c r="F638" s="18">
        <v>2904</v>
      </c>
      <c r="G638" s="19">
        <v>1194.69</v>
      </c>
      <c r="H638" s="20">
        <f t="shared" si="61"/>
        <v>3469379.7600000002</v>
      </c>
      <c r="I638" s="18">
        <v>566</v>
      </c>
      <c r="J638" s="19">
        <v>1203.8800000000001</v>
      </c>
      <c r="K638" s="20">
        <f t="shared" si="62"/>
        <v>681396.08000000007</v>
      </c>
      <c r="L638" s="18">
        <v>503</v>
      </c>
      <c r="M638" s="19">
        <v>1194.69</v>
      </c>
      <c r="N638" s="20">
        <f t="shared" si="63"/>
        <v>600929.07000000007</v>
      </c>
      <c r="O638" s="9">
        <f t="shared" si="64"/>
        <v>8678761.4700000007</v>
      </c>
      <c r="P638" s="9">
        <f t="shared" si="65"/>
        <v>61976.724515096699</v>
      </c>
    </row>
    <row r="639" spans="1:16" x14ac:dyDescent="0.25">
      <c r="A639" s="1" t="s">
        <v>1244</v>
      </c>
      <c r="B639" s="1" t="s">
        <v>1210</v>
      </c>
      <c r="C639" s="18">
        <v>11837</v>
      </c>
      <c r="D639" s="19">
        <v>436.34</v>
      </c>
      <c r="E639" s="20">
        <f t="shared" si="60"/>
        <v>5164956.58</v>
      </c>
      <c r="F639" s="18">
        <v>7385</v>
      </c>
      <c r="G639" s="19">
        <v>430.51</v>
      </c>
      <c r="H639" s="20">
        <f t="shared" si="61"/>
        <v>3179316.35</v>
      </c>
      <c r="I639" s="18">
        <v>26</v>
      </c>
      <c r="J639" s="19">
        <v>436.34</v>
      </c>
      <c r="K639" s="20">
        <f t="shared" si="62"/>
        <v>11344.84</v>
      </c>
      <c r="L639" s="18">
        <v>16</v>
      </c>
      <c r="M639" s="19">
        <v>430.51</v>
      </c>
      <c r="N639" s="20">
        <f t="shared" si="63"/>
        <v>6888.16</v>
      </c>
      <c r="O639" s="9">
        <f t="shared" si="64"/>
        <v>8362505.9299999997</v>
      </c>
      <c r="P639" s="9">
        <f t="shared" si="65"/>
        <v>59718.28216169103</v>
      </c>
    </row>
    <row r="640" spans="1:16" x14ac:dyDescent="0.25">
      <c r="A640" s="1" t="s">
        <v>1245</v>
      </c>
      <c r="B640" s="1" t="s">
        <v>460</v>
      </c>
      <c r="C640" s="18">
        <v>131</v>
      </c>
      <c r="D640" s="19">
        <v>666.04</v>
      </c>
      <c r="E640" s="20">
        <f t="shared" si="60"/>
        <v>87251.239999999991</v>
      </c>
      <c r="F640" s="18">
        <v>4973</v>
      </c>
      <c r="G640" s="19">
        <v>666.04</v>
      </c>
      <c r="H640" s="20">
        <f t="shared" si="61"/>
        <v>3312216.92</v>
      </c>
      <c r="I640" s="18">
        <v>26</v>
      </c>
      <c r="J640" s="19">
        <v>666.04</v>
      </c>
      <c r="K640" s="20">
        <f t="shared" si="62"/>
        <v>17317.04</v>
      </c>
      <c r="L640" s="18">
        <v>973</v>
      </c>
      <c r="M640" s="19">
        <v>666.04</v>
      </c>
      <c r="N640" s="20">
        <f t="shared" si="63"/>
        <v>648056.91999999993</v>
      </c>
      <c r="O640" s="9">
        <f t="shared" si="64"/>
        <v>4064842.12</v>
      </c>
      <c r="P640" s="9">
        <f t="shared" si="65"/>
        <v>29027.828583541152</v>
      </c>
    </row>
    <row r="641" spans="1:16" x14ac:dyDescent="0.25">
      <c r="A641" s="1" t="s">
        <v>1246</v>
      </c>
      <c r="B641" s="1" t="s">
        <v>460</v>
      </c>
      <c r="C641" s="18">
        <v>1142</v>
      </c>
      <c r="D641" s="19">
        <v>704</v>
      </c>
      <c r="E641" s="20">
        <f t="shared" ref="E641:E672" si="66">D641*C641</f>
        <v>803968</v>
      </c>
      <c r="F641" s="18">
        <v>879</v>
      </c>
      <c r="G641" s="19">
        <v>698.1</v>
      </c>
      <c r="H641" s="20">
        <f t="shared" ref="H641:H672" si="67">G641*F641</f>
        <v>613629.9</v>
      </c>
      <c r="I641" s="18">
        <v>641</v>
      </c>
      <c r="J641" s="19">
        <v>704</v>
      </c>
      <c r="K641" s="20">
        <f t="shared" ref="K641:K672" si="68">J641*I641</f>
        <v>451264</v>
      </c>
      <c r="L641" s="18">
        <v>493</v>
      </c>
      <c r="M641" s="19">
        <v>698.1</v>
      </c>
      <c r="N641" s="20">
        <f t="shared" ref="N641:N672" si="69">M641*L641</f>
        <v>344163.3</v>
      </c>
      <c r="O641" s="9">
        <f t="shared" ref="O641:O672" si="70">N641+K641+H641+E641</f>
        <v>2213025.2000000002</v>
      </c>
      <c r="P641" s="9">
        <f t="shared" ref="P641:P672" si="71">(O641/$O$4)*$P$4</f>
        <v>15803.643600469501</v>
      </c>
    </row>
    <row r="642" spans="1:16" x14ac:dyDescent="0.25">
      <c r="A642" s="1" t="s">
        <v>1247</v>
      </c>
      <c r="B642" s="1" t="s">
        <v>1211</v>
      </c>
      <c r="C642" s="18">
        <v>6629</v>
      </c>
      <c r="D642" s="19">
        <v>378.62</v>
      </c>
      <c r="E642" s="20">
        <f t="shared" si="66"/>
        <v>2509871.98</v>
      </c>
      <c r="F642" s="18">
        <v>3103</v>
      </c>
      <c r="G642" s="19">
        <v>374.07</v>
      </c>
      <c r="H642" s="20">
        <f t="shared" si="67"/>
        <v>1160739.21</v>
      </c>
      <c r="I642" s="18">
        <v>8686</v>
      </c>
      <c r="J642" s="19">
        <v>378.62</v>
      </c>
      <c r="K642" s="20">
        <f t="shared" si="68"/>
        <v>3288693.32</v>
      </c>
      <c r="L642" s="18">
        <v>4066</v>
      </c>
      <c r="M642" s="19">
        <v>374.07</v>
      </c>
      <c r="N642" s="20">
        <f t="shared" si="69"/>
        <v>1520968.6199999999</v>
      </c>
      <c r="O642" s="9">
        <f t="shared" si="70"/>
        <v>8480273.129999999</v>
      </c>
      <c r="P642" s="9">
        <f t="shared" si="71"/>
        <v>60559.280653992522</v>
      </c>
    </row>
    <row r="643" spans="1:16" x14ac:dyDescent="0.25">
      <c r="A643" s="1" t="s">
        <v>1248</v>
      </c>
      <c r="B643" s="1" t="s">
        <v>1212</v>
      </c>
      <c r="C643" s="18">
        <v>6357</v>
      </c>
      <c r="D643" s="19">
        <v>983.98</v>
      </c>
      <c r="E643" s="20">
        <f t="shared" si="66"/>
        <v>6255160.8600000003</v>
      </c>
      <c r="F643" s="18">
        <v>717</v>
      </c>
      <c r="G643" s="19">
        <v>983.98</v>
      </c>
      <c r="H643" s="20">
        <f t="shared" si="67"/>
        <v>705513.66</v>
      </c>
      <c r="I643" s="18">
        <v>225</v>
      </c>
      <c r="J643" s="19">
        <v>983.98</v>
      </c>
      <c r="K643" s="20">
        <f t="shared" si="68"/>
        <v>221395.5</v>
      </c>
      <c r="L643" s="18">
        <v>25</v>
      </c>
      <c r="M643" s="19">
        <v>983.98</v>
      </c>
      <c r="N643" s="20">
        <f t="shared" si="69"/>
        <v>24599.5</v>
      </c>
      <c r="O643" s="9">
        <f t="shared" si="70"/>
        <v>7206669.5200000005</v>
      </c>
      <c r="P643" s="9">
        <f t="shared" si="71"/>
        <v>51464.229435998568</v>
      </c>
    </row>
    <row r="644" spans="1:16" x14ac:dyDescent="0.25">
      <c r="A644" s="1" t="s">
        <v>1249</v>
      </c>
      <c r="B644" s="1" t="s">
        <v>498</v>
      </c>
      <c r="C644" s="18">
        <v>2933</v>
      </c>
      <c r="D644" s="19">
        <v>613.16</v>
      </c>
      <c r="E644" s="20">
        <f t="shared" si="66"/>
        <v>1798398.2799999998</v>
      </c>
      <c r="F644" s="18">
        <v>3328</v>
      </c>
      <c r="G644" s="19">
        <v>605.09</v>
      </c>
      <c r="H644" s="20">
        <f t="shared" si="67"/>
        <v>2013739.52</v>
      </c>
      <c r="I644" s="18">
        <v>731</v>
      </c>
      <c r="J644" s="19">
        <v>613.16</v>
      </c>
      <c r="K644" s="20">
        <f t="shared" si="68"/>
        <v>448219.95999999996</v>
      </c>
      <c r="L644" s="18">
        <v>830</v>
      </c>
      <c r="M644" s="19">
        <v>605.09</v>
      </c>
      <c r="N644" s="20">
        <f t="shared" si="69"/>
        <v>502224.7</v>
      </c>
      <c r="O644" s="9">
        <f t="shared" si="70"/>
        <v>4762582.459999999</v>
      </c>
      <c r="P644" s="9">
        <f t="shared" si="71"/>
        <v>34010.528129407321</v>
      </c>
    </row>
    <row r="645" spans="1:16" x14ac:dyDescent="0.25">
      <c r="A645" s="1" t="s">
        <v>1250</v>
      </c>
      <c r="B645" s="1" t="s">
        <v>560</v>
      </c>
      <c r="C645" s="18">
        <v>3</v>
      </c>
      <c r="D645" s="19">
        <v>641.1</v>
      </c>
      <c r="E645" s="20">
        <f t="shared" si="66"/>
        <v>1923.3000000000002</v>
      </c>
      <c r="F645" s="18">
        <v>2409</v>
      </c>
      <c r="G645" s="19">
        <v>634.84</v>
      </c>
      <c r="H645" s="20">
        <f t="shared" si="67"/>
        <v>1529329.56</v>
      </c>
      <c r="I645" s="18">
        <v>0</v>
      </c>
      <c r="J645" s="19">
        <v>641.1</v>
      </c>
      <c r="K645" s="20">
        <f t="shared" si="68"/>
        <v>0</v>
      </c>
      <c r="L645" s="18">
        <v>393</v>
      </c>
      <c r="M645" s="19">
        <v>634.84</v>
      </c>
      <c r="N645" s="20">
        <f t="shared" si="69"/>
        <v>249492.12000000002</v>
      </c>
      <c r="O645" s="9">
        <f t="shared" si="70"/>
        <v>1780744.9800000002</v>
      </c>
      <c r="P645" s="9">
        <f t="shared" si="71"/>
        <v>12716.646429170887</v>
      </c>
    </row>
    <row r="646" spans="1:16" x14ac:dyDescent="0.25">
      <c r="A646" s="1" t="s">
        <v>1251</v>
      </c>
      <c r="B646" s="1" t="s">
        <v>602</v>
      </c>
      <c r="C646" s="18">
        <v>0</v>
      </c>
      <c r="D646" s="19">
        <v>536.05999999999995</v>
      </c>
      <c r="E646" s="20">
        <f t="shared" si="66"/>
        <v>0</v>
      </c>
      <c r="F646" s="18">
        <v>832</v>
      </c>
      <c r="G646" s="19">
        <v>529.94000000000005</v>
      </c>
      <c r="H646" s="20">
        <f t="shared" si="67"/>
        <v>440910.08000000007</v>
      </c>
      <c r="I646" s="18">
        <v>0</v>
      </c>
      <c r="J646" s="19">
        <v>536.05999999999995</v>
      </c>
      <c r="K646" s="20">
        <f t="shared" si="68"/>
        <v>0</v>
      </c>
      <c r="L646" s="18">
        <v>372</v>
      </c>
      <c r="M646" s="19">
        <v>529.94000000000005</v>
      </c>
      <c r="N646" s="20">
        <f t="shared" si="69"/>
        <v>197137.68000000002</v>
      </c>
      <c r="O646" s="9">
        <f t="shared" si="70"/>
        <v>638047.76000000013</v>
      </c>
      <c r="P646" s="9">
        <f t="shared" si="71"/>
        <v>4556.4232161106438</v>
      </c>
    </row>
    <row r="647" spans="1:16" x14ac:dyDescent="0.25">
      <c r="A647" s="1" t="s">
        <v>1252</v>
      </c>
      <c r="B647" s="1" t="s">
        <v>606</v>
      </c>
      <c r="C647" s="18">
        <v>4311</v>
      </c>
      <c r="D647" s="19">
        <v>686.63</v>
      </c>
      <c r="E647" s="20">
        <f t="shared" si="66"/>
        <v>2960061.93</v>
      </c>
      <c r="F647" s="18">
        <v>1991</v>
      </c>
      <c r="G647" s="19">
        <v>678.76</v>
      </c>
      <c r="H647" s="20">
        <f t="shared" si="67"/>
        <v>1351411.16</v>
      </c>
      <c r="I647" s="18">
        <v>0</v>
      </c>
      <c r="J647" s="19">
        <v>686.63</v>
      </c>
      <c r="K647" s="20">
        <f t="shared" si="68"/>
        <v>0</v>
      </c>
      <c r="L647" s="18">
        <v>0</v>
      </c>
      <c r="M647" s="19">
        <v>678.76</v>
      </c>
      <c r="N647" s="20">
        <f t="shared" si="69"/>
        <v>0</v>
      </c>
      <c r="O647" s="9">
        <f t="shared" si="70"/>
        <v>4311473.09</v>
      </c>
      <c r="P647" s="9">
        <f t="shared" si="71"/>
        <v>30789.068333869385</v>
      </c>
    </row>
    <row r="648" spans="1:16" x14ac:dyDescent="0.25">
      <c r="A648" s="1" t="s">
        <v>1253</v>
      </c>
      <c r="B648" s="1" t="s">
        <v>658</v>
      </c>
      <c r="C648" s="18">
        <v>1827</v>
      </c>
      <c r="D648" s="19">
        <v>627.07000000000005</v>
      </c>
      <c r="E648" s="20">
        <f t="shared" si="66"/>
        <v>1145656.8900000001</v>
      </c>
      <c r="F648" s="18">
        <v>5138</v>
      </c>
      <c r="G648" s="19">
        <v>627.07000000000005</v>
      </c>
      <c r="H648" s="20">
        <f t="shared" si="67"/>
        <v>3221885.66</v>
      </c>
      <c r="I648" s="18">
        <v>432</v>
      </c>
      <c r="J648" s="19">
        <v>627.07000000000005</v>
      </c>
      <c r="K648" s="20">
        <f t="shared" si="68"/>
        <v>270894.24000000005</v>
      </c>
      <c r="L648" s="18">
        <v>1214</v>
      </c>
      <c r="M648" s="19">
        <v>627.07000000000005</v>
      </c>
      <c r="N648" s="20">
        <f t="shared" si="69"/>
        <v>761262.9800000001</v>
      </c>
      <c r="O648" s="9">
        <f t="shared" si="70"/>
        <v>5399699.7700000014</v>
      </c>
      <c r="P648" s="9">
        <f t="shared" si="71"/>
        <v>38560.306821005543</v>
      </c>
    </row>
    <row r="649" spans="1:16" x14ac:dyDescent="0.25">
      <c r="A649" s="1" t="s">
        <v>1254</v>
      </c>
      <c r="B649" s="1" t="s">
        <v>678</v>
      </c>
      <c r="C649" s="18">
        <v>17821</v>
      </c>
      <c r="D649" s="19">
        <v>336.62</v>
      </c>
      <c r="E649" s="20">
        <f t="shared" si="66"/>
        <v>5998905.0200000005</v>
      </c>
      <c r="F649" s="18">
        <v>28000</v>
      </c>
      <c r="G649" s="19">
        <v>332.38</v>
      </c>
      <c r="H649" s="20">
        <f t="shared" si="67"/>
        <v>9306640</v>
      </c>
      <c r="I649" s="18">
        <v>4846</v>
      </c>
      <c r="J649" s="19">
        <v>336.62</v>
      </c>
      <c r="K649" s="20">
        <f t="shared" si="68"/>
        <v>1631260.52</v>
      </c>
      <c r="L649" s="18">
        <v>7615</v>
      </c>
      <c r="M649" s="19">
        <v>332.38</v>
      </c>
      <c r="N649" s="20">
        <f t="shared" si="69"/>
        <v>2531073.7000000002</v>
      </c>
      <c r="O649" s="9">
        <f t="shared" si="70"/>
        <v>19467879.240000002</v>
      </c>
      <c r="P649" s="9">
        <f t="shared" si="71"/>
        <v>139023.91403673988</v>
      </c>
    </row>
    <row r="650" spans="1:16" x14ac:dyDescent="0.25">
      <c r="A650" s="1" t="s">
        <v>1256</v>
      </c>
      <c r="B650" s="1" t="s">
        <v>678</v>
      </c>
      <c r="C650" s="18">
        <v>2460</v>
      </c>
      <c r="D650" s="19">
        <v>310.82</v>
      </c>
      <c r="E650" s="20">
        <f t="shared" si="66"/>
        <v>764617.2</v>
      </c>
      <c r="F650" s="18">
        <v>3499</v>
      </c>
      <c r="G650" s="19">
        <v>306.88</v>
      </c>
      <c r="H650" s="20">
        <f t="shared" si="67"/>
        <v>1073773.1199999999</v>
      </c>
      <c r="I650" s="18">
        <v>417</v>
      </c>
      <c r="J650" s="19">
        <v>310.82</v>
      </c>
      <c r="K650" s="20">
        <f t="shared" si="68"/>
        <v>129611.94</v>
      </c>
      <c r="L650" s="18">
        <v>594</v>
      </c>
      <c r="M650" s="19">
        <v>306.88</v>
      </c>
      <c r="N650" s="20">
        <f t="shared" si="69"/>
        <v>182286.72</v>
      </c>
      <c r="O650" s="9">
        <f t="shared" si="70"/>
        <v>2150288.9799999995</v>
      </c>
      <c r="P650" s="9">
        <f t="shared" si="71"/>
        <v>15355.63204519184</v>
      </c>
    </row>
    <row r="651" spans="1:16" x14ac:dyDescent="0.25">
      <c r="A651" s="1" t="s">
        <v>1255</v>
      </c>
      <c r="B651" s="1" t="s">
        <v>678</v>
      </c>
      <c r="C651" s="18">
        <v>1291</v>
      </c>
      <c r="D651" s="19">
        <v>522.20000000000005</v>
      </c>
      <c r="E651" s="20">
        <f t="shared" si="66"/>
        <v>674160.20000000007</v>
      </c>
      <c r="F651" s="18">
        <v>5828</v>
      </c>
      <c r="G651" s="19">
        <v>516.98</v>
      </c>
      <c r="H651" s="20">
        <f t="shared" si="67"/>
        <v>3012959.44</v>
      </c>
      <c r="I651" s="18">
        <v>373</v>
      </c>
      <c r="J651" s="19">
        <v>522.20000000000005</v>
      </c>
      <c r="K651" s="20">
        <f t="shared" si="68"/>
        <v>194780.6</v>
      </c>
      <c r="L651" s="18">
        <v>1684</v>
      </c>
      <c r="M651" s="19">
        <v>516.98</v>
      </c>
      <c r="N651" s="20">
        <f t="shared" si="69"/>
        <v>870594.32000000007</v>
      </c>
      <c r="O651" s="9">
        <f t="shared" si="70"/>
        <v>4752494.5600000005</v>
      </c>
      <c r="P651" s="9">
        <f t="shared" si="71"/>
        <v>33938.488472435885</v>
      </c>
    </row>
    <row r="652" spans="1:16" x14ac:dyDescent="0.25">
      <c r="A652" s="1" t="s">
        <v>1257</v>
      </c>
      <c r="B652" s="1" t="s">
        <v>684</v>
      </c>
      <c r="C652" s="18">
        <v>1555</v>
      </c>
      <c r="D652" s="19">
        <v>621.41</v>
      </c>
      <c r="E652" s="20">
        <f t="shared" si="66"/>
        <v>966292.54999999993</v>
      </c>
      <c r="F652" s="18">
        <v>3615</v>
      </c>
      <c r="G652" s="19">
        <v>620.98</v>
      </c>
      <c r="H652" s="20">
        <f t="shared" si="67"/>
        <v>2244842.7000000002</v>
      </c>
      <c r="I652" s="18">
        <v>498</v>
      </c>
      <c r="J652" s="19">
        <v>621.41</v>
      </c>
      <c r="K652" s="20">
        <f t="shared" si="68"/>
        <v>309462.18</v>
      </c>
      <c r="L652" s="18">
        <v>1157</v>
      </c>
      <c r="M652" s="19">
        <v>620.98</v>
      </c>
      <c r="N652" s="20">
        <f t="shared" si="69"/>
        <v>718473.86</v>
      </c>
      <c r="O652" s="9">
        <f t="shared" si="70"/>
        <v>4239071.29</v>
      </c>
      <c r="P652" s="9">
        <f t="shared" si="71"/>
        <v>30272.032990922326</v>
      </c>
    </row>
    <row r="653" spans="1:16" x14ac:dyDescent="0.25">
      <c r="A653" s="1" t="s">
        <v>1258</v>
      </c>
      <c r="B653" s="1" t="s">
        <v>716</v>
      </c>
      <c r="C653" s="18">
        <v>761</v>
      </c>
      <c r="D653" s="19">
        <v>494.7</v>
      </c>
      <c r="E653" s="20">
        <f t="shared" si="66"/>
        <v>376466.7</v>
      </c>
      <c r="F653" s="18">
        <v>1740</v>
      </c>
      <c r="G653" s="19">
        <v>490.1</v>
      </c>
      <c r="H653" s="20">
        <f t="shared" si="67"/>
        <v>852774</v>
      </c>
      <c r="I653" s="18">
        <v>343</v>
      </c>
      <c r="J653" s="19">
        <v>494.7</v>
      </c>
      <c r="K653" s="20">
        <f t="shared" si="68"/>
        <v>169682.1</v>
      </c>
      <c r="L653" s="18">
        <v>785</v>
      </c>
      <c r="M653" s="19">
        <v>490.1</v>
      </c>
      <c r="N653" s="20">
        <f t="shared" si="69"/>
        <v>384728.5</v>
      </c>
      <c r="O653" s="9">
        <f t="shared" si="70"/>
        <v>1783651.3</v>
      </c>
      <c r="P653" s="9">
        <f t="shared" si="71"/>
        <v>12737.401025850995</v>
      </c>
    </row>
    <row r="654" spans="1:16" x14ac:dyDescent="0.25">
      <c r="A654" s="1" t="s">
        <v>1259</v>
      </c>
      <c r="B654" s="1" t="s">
        <v>736</v>
      </c>
      <c r="C654" s="18">
        <v>1407</v>
      </c>
      <c r="D654" s="19">
        <v>618.97</v>
      </c>
      <c r="E654" s="20">
        <f t="shared" si="66"/>
        <v>870890.79</v>
      </c>
      <c r="F654" s="18">
        <v>6923</v>
      </c>
      <c r="G654" s="19">
        <v>613.05999999999995</v>
      </c>
      <c r="H654" s="20">
        <f t="shared" si="67"/>
        <v>4244214.38</v>
      </c>
      <c r="I654" s="18">
        <v>13</v>
      </c>
      <c r="J654" s="19">
        <v>618.97</v>
      </c>
      <c r="K654" s="20">
        <f t="shared" si="68"/>
        <v>8046.6100000000006</v>
      </c>
      <c r="L654" s="18">
        <v>63</v>
      </c>
      <c r="M654" s="19">
        <v>613.05999999999995</v>
      </c>
      <c r="N654" s="20">
        <f t="shared" si="69"/>
        <v>38622.78</v>
      </c>
      <c r="O654" s="9">
        <f t="shared" si="70"/>
        <v>5161774.5599999996</v>
      </c>
      <c r="P654" s="9">
        <f t="shared" si="71"/>
        <v>36861.236596948947</v>
      </c>
    </row>
    <row r="655" spans="1:16" x14ac:dyDescent="0.25">
      <c r="A655" s="1" t="s">
        <v>1260</v>
      </c>
      <c r="B655" s="1" t="s">
        <v>746</v>
      </c>
      <c r="C655" s="18">
        <v>6426</v>
      </c>
      <c r="D655" s="19">
        <v>518.5</v>
      </c>
      <c r="E655" s="20">
        <f t="shared" si="66"/>
        <v>3331881</v>
      </c>
      <c r="F655" s="18">
        <v>1130</v>
      </c>
      <c r="G655" s="19">
        <v>513.36</v>
      </c>
      <c r="H655" s="20">
        <f t="shared" si="67"/>
        <v>580096.80000000005</v>
      </c>
      <c r="I655" s="18">
        <v>0</v>
      </c>
      <c r="J655" s="19">
        <v>518.5</v>
      </c>
      <c r="K655" s="20">
        <f t="shared" si="68"/>
        <v>0</v>
      </c>
      <c r="L655" s="18">
        <v>0</v>
      </c>
      <c r="M655" s="19">
        <v>513.36</v>
      </c>
      <c r="N655" s="20">
        <f t="shared" si="69"/>
        <v>0</v>
      </c>
      <c r="O655" s="9">
        <f t="shared" si="70"/>
        <v>3911977.8</v>
      </c>
      <c r="P655" s="9">
        <f t="shared" si="71"/>
        <v>27936.194727538008</v>
      </c>
    </row>
    <row r="656" spans="1:16" x14ac:dyDescent="0.25">
      <c r="A656" s="1" t="s">
        <v>1261</v>
      </c>
      <c r="B656" s="1" t="s">
        <v>752</v>
      </c>
      <c r="C656" s="18">
        <v>11528</v>
      </c>
      <c r="D656" s="19">
        <v>806.72</v>
      </c>
      <c r="E656" s="20">
        <f t="shared" si="66"/>
        <v>9299868.1600000001</v>
      </c>
      <c r="F656" s="18">
        <v>0</v>
      </c>
      <c r="G656" s="19">
        <v>806.72</v>
      </c>
      <c r="H656" s="20">
        <f t="shared" si="67"/>
        <v>0</v>
      </c>
      <c r="I656" s="18">
        <v>0</v>
      </c>
      <c r="J656" s="19">
        <v>806.72</v>
      </c>
      <c r="K656" s="20">
        <f t="shared" si="68"/>
        <v>0</v>
      </c>
      <c r="L656" s="18">
        <v>0</v>
      </c>
      <c r="M656" s="19">
        <v>806.72</v>
      </c>
      <c r="N656" s="20">
        <f t="shared" si="69"/>
        <v>0</v>
      </c>
      <c r="O656" s="9">
        <f t="shared" si="70"/>
        <v>9299868.1600000001</v>
      </c>
      <c r="P656" s="9">
        <f t="shared" si="71"/>
        <v>66412.168253662036</v>
      </c>
    </row>
    <row r="657" spans="1:16" x14ac:dyDescent="0.25">
      <c r="A657" s="1" t="s">
        <v>1262</v>
      </c>
      <c r="B657" s="1" t="s">
        <v>752</v>
      </c>
      <c r="C657" s="18">
        <v>10212</v>
      </c>
      <c r="D657" s="19">
        <v>444.29</v>
      </c>
      <c r="E657" s="20">
        <f t="shared" si="66"/>
        <v>4537089.4800000004</v>
      </c>
      <c r="F657" s="18">
        <v>0</v>
      </c>
      <c r="G657" s="19">
        <v>444.29</v>
      </c>
      <c r="H657" s="20">
        <f t="shared" si="67"/>
        <v>0</v>
      </c>
      <c r="I657" s="18">
        <v>0</v>
      </c>
      <c r="J657" s="19">
        <v>444.29</v>
      </c>
      <c r="K657" s="20">
        <f t="shared" si="68"/>
        <v>0</v>
      </c>
      <c r="L657" s="18">
        <v>0</v>
      </c>
      <c r="M657" s="19">
        <v>444.29</v>
      </c>
      <c r="N657" s="20">
        <f t="shared" si="69"/>
        <v>0</v>
      </c>
      <c r="O657" s="9">
        <f t="shared" si="70"/>
        <v>4537089.4800000004</v>
      </c>
      <c r="P657" s="9">
        <f t="shared" si="71"/>
        <v>32400.238879050943</v>
      </c>
    </row>
    <row r="658" spans="1:16" x14ac:dyDescent="0.25">
      <c r="A658" s="1" t="s">
        <v>1263</v>
      </c>
      <c r="B658" s="1" t="s">
        <v>752</v>
      </c>
      <c r="C658" s="18">
        <v>0</v>
      </c>
      <c r="D658" s="19">
        <v>469.93</v>
      </c>
      <c r="E658" s="20">
        <f t="shared" si="66"/>
        <v>0</v>
      </c>
      <c r="F658" s="18">
        <v>6671</v>
      </c>
      <c r="G658" s="19">
        <v>465.15</v>
      </c>
      <c r="H658" s="20">
        <f t="shared" si="67"/>
        <v>3103015.65</v>
      </c>
      <c r="I658" s="18">
        <v>0</v>
      </c>
      <c r="J658" s="19">
        <v>469.93</v>
      </c>
      <c r="K658" s="20">
        <f t="shared" si="68"/>
        <v>0</v>
      </c>
      <c r="L658" s="18">
        <v>0</v>
      </c>
      <c r="M658" s="19">
        <v>465.15</v>
      </c>
      <c r="N658" s="20">
        <f t="shared" si="69"/>
        <v>0</v>
      </c>
      <c r="O658" s="9">
        <f t="shared" si="70"/>
        <v>3103015.65</v>
      </c>
      <c r="P658" s="9">
        <f t="shared" si="71"/>
        <v>22159.238593071241</v>
      </c>
    </row>
    <row r="659" spans="1:16" x14ac:dyDescent="0.25">
      <c r="A659" s="1" t="s">
        <v>1264</v>
      </c>
      <c r="B659" s="1" t="s">
        <v>778</v>
      </c>
      <c r="C659" s="18">
        <v>937</v>
      </c>
      <c r="D659" s="19">
        <v>584.91999999999996</v>
      </c>
      <c r="E659" s="20">
        <f t="shared" si="66"/>
        <v>548070.03999999992</v>
      </c>
      <c r="F659" s="18">
        <v>2012</v>
      </c>
      <c r="G659" s="19">
        <v>578.29999999999995</v>
      </c>
      <c r="H659" s="20">
        <f t="shared" si="67"/>
        <v>1163539.5999999999</v>
      </c>
      <c r="I659" s="18">
        <v>397</v>
      </c>
      <c r="J659" s="19">
        <v>584.91999999999996</v>
      </c>
      <c r="K659" s="20">
        <f t="shared" si="68"/>
        <v>232213.24</v>
      </c>
      <c r="L659" s="18">
        <v>851</v>
      </c>
      <c r="M659" s="19">
        <v>578.29999999999995</v>
      </c>
      <c r="N659" s="20">
        <f t="shared" si="69"/>
        <v>492133.3</v>
      </c>
      <c r="O659" s="9">
        <f t="shared" si="70"/>
        <v>2435956.1799999997</v>
      </c>
      <c r="P659" s="9">
        <f t="shared" si="71"/>
        <v>17395.63711026929</v>
      </c>
    </row>
    <row r="660" spans="1:16" x14ac:dyDescent="0.25">
      <c r="A660" s="1" t="s">
        <v>1265</v>
      </c>
      <c r="B660" s="1" t="s">
        <v>792</v>
      </c>
      <c r="C660" s="18">
        <v>3510</v>
      </c>
      <c r="D660" s="19">
        <v>552.69000000000005</v>
      </c>
      <c r="E660" s="20">
        <f t="shared" si="66"/>
        <v>1939941.9000000001</v>
      </c>
      <c r="F660" s="18">
        <v>486</v>
      </c>
      <c r="G660" s="19">
        <v>546.64</v>
      </c>
      <c r="H660" s="20">
        <f t="shared" si="67"/>
        <v>265667.03999999998</v>
      </c>
      <c r="I660" s="18">
        <v>715</v>
      </c>
      <c r="J660" s="19">
        <v>552.69000000000005</v>
      </c>
      <c r="K660" s="20">
        <f t="shared" si="68"/>
        <v>395173.35000000003</v>
      </c>
      <c r="L660" s="18">
        <v>99</v>
      </c>
      <c r="M660" s="19">
        <v>546.64</v>
      </c>
      <c r="N660" s="20">
        <f t="shared" si="69"/>
        <v>54117.36</v>
      </c>
      <c r="O660" s="9">
        <f t="shared" si="70"/>
        <v>2654899.6500000004</v>
      </c>
      <c r="P660" s="9">
        <f t="shared" si="71"/>
        <v>18959.155035203039</v>
      </c>
    </row>
    <row r="661" spans="1:16" x14ac:dyDescent="0.25">
      <c r="A661" s="1" t="s">
        <v>1266</v>
      </c>
      <c r="B661" s="1" t="s">
        <v>806</v>
      </c>
      <c r="C661" s="18">
        <v>1506</v>
      </c>
      <c r="D661" s="19">
        <v>625.04999999999995</v>
      </c>
      <c r="E661" s="20">
        <f t="shared" si="66"/>
        <v>941325.29999999993</v>
      </c>
      <c r="F661" s="18">
        <v>1046</v>
      </c>
      <c r="G661" s="19">
        <v>618.29999999999995</v>
      </c>
      <c r="H661" s="20">
        <f t="shared" si="67"/>
        <v>646741.79999999993</v>
      </c>
      <c r="I661" s="18">
        <v>283</v>
      </c>
      <c r="J661" s="19">
        <v>625.04999999999995</v>
      </c>
      <c r="K661" s="20">
        <f t="shared" si="68"/>
        <v>176889.15</v>
      </c>
      <c r="L661" s="18">
        <v>196</v>
      </c>
      <c r="M661" s="19">
        <v>618.29999999999995</v>
      </c>
      <c r="N661" s="20">
        <f t="shared" si="69"/>
        <v>121186.79999999999</v>
      </c>
      <c r="O661" s="9">
        <f t="shared" si="70"/>
        <v>1886143.0499999998</v>
      </c>
      <c r="P661" s="9">
        <f t="shared" si="71"/>
        <v>13469.314557151234</v>
      </c>
    </row>
    <row r="662" spans="1:16" x14ac:dyDescent="0.25">
      <c r="A662" s="1" t="s">
        <v>1313</v>
      </c>
      <c r="B662" s="1" t="s">
        <v>808</v>
      </c>
      <c r="C662" s="18">
        <v>0</v>
      </c>
      <c r="D662" s="19">
        <v>710.77</v>
      </c>
      <c r="E662" s="20">
        <f t="shared" si="66"/>
        <v>0</v>
      </c>
      <c r="F662" s="18">
        <v>0</v>
      </c>
      <c r="G662" s="19">
        <v>702.28</v>
      </c>
      <c r="H662" s="20">
        <f t="shared" si="67"/>
        <v>0</v>
      </c>
      <c r="I662" s="18">
        <v>0</v>
      </c>
      <c r="J662" s="19">
        <v>710.77</v>
      </c>
      <c r="K662" s="20">
        <f t="shared" si="68"/>
        <v>0</v>
      </c>
      <c r="L662" s="18">
        <v>0</v>
      </c>
      <c r="M662" s="19">
        <v>702.28</v>
      </c>
      <c r="N662" s="20">
        <f t="shared" si="69"/>
        <v>0</v>
      </c>
      <c r="O662" s="9">
        <f t="shared" si="70"/>
        <v>0</v>
      </c>
      <c r="P662" s="9">
        <f t="shared" si="71"/>
        <v>0</v>
      </c>
    </row>
    <row r="663" spans="1:16" x14ac:dyDescent="0.25">
      <c r="A663" s="1" t="s">
        <v>1269</v>
      </c>
      <c r="B663" s="1" t="s">
        <v>808</v>
      </c>
      <c r="C663" s="18">
        <v>19123</v>
      </c>
      <c r="D663" s="19">
        <v>475.77</v>
      </c>
      <c r="E663" s="20">
        <f t="shared" si="66"/>
        <v>9098149.709999999</v>
      </c>
      <c r="F663" s="18">
        <v>14783</v>
      </c>
      <c r="G663" s="19">
        <v>469.97</v>
      </c>
      <c r="H663" s="20">
        <f t="shared" si="67"/>
        <v>6947566.5100000007</v>
      </c>
      <c r="I663" s="18">
        <v>4304</v>
      </c>
      <c r="J663" s="19">
        <v>475.77</v>
      </c>
      <c r="K663" s="20">
        <f t="shared" si="68"/>
        <v>2047714.0799999998</v>
      </c>
      <c r="L663" s="18">
        <v>3328</v>
      </c>
      <c r="M663" s="19">
        <v>469.97</v>
      </c>
      <c r="N663" s="20">
        <f t="shared" si="69"/>
        <v>1564060.1600000001</v>
      </c>
      <c r="O663" s="9">
        <f t="shared" si="70"/>
        <v>19657490.460000001</v>
      </c>
      <c r="P663" s="9">
        <f t="shared" si="71"/>
        <v>140377.9646564663</v>
      </c>
    </row>
    <row r="664" spans="1:16" x14ac:dyDescent="0.25">
      <c r="A664" s="1" t="s">
        <v>1267</v>
      </c>
      <c r="B664" s="1" t="s">
        <v>808</v>
      </c>
      <c r="C664" s="18">
        <v>10133</v>
      </c>
      <c r="D664" s="19">
        <v>478.45</v>
      </c>
      <c r="E664" s="20">
        <f t="shared" si="66"/>
        <v>4848133.8499999996</v>
      </c>
      <c r="F664" s="18">
        <v>7798</v>
      </c>
      <c r="G664" s="19">
        <v>472.28</v>
      </c>
      <c r="H664" s="20">
        <f t="shared" si="67"/>
        <v>3682839.44</v>
      </c>
      <c r="I664" s="18">
        <v>5231</v>
      </c>
      <c r="J664" s="19">
        <v>478.45</v>
      </c>
      <c r="K664" s="20">
        <f t="shared" si="68"/>
        <v>2502771.9499999997</v>
      </c>
      <c r="L664" s="18">
        <v>4026</v>
      </c>
      <c r="M664" s="19">
        <v>472.28</v>
      </c>
      <c r="N664" s="20">
        <f t="shared" si="69"/>
        <v>1901399.2799999998</v>
      </c>
      <c r="O664" s="9">
        <f t="shared" si="70"/>
        <v>12935144.52</v>
      </c>
      <c r="P664" s="9">
        <f t="shared" si="71"/>
        <v>92372.384152989354</v>
      </c>
    </row>
    <row r="665" spans="1:16" x14ac:dyDescent="0.25">
      <c r="A665" s="1" t="s">
        <v>1268</v>
      </c>
      <c r="B665" s="1" t="s">
        <v>808</v>
      </c>
      <c r="C665" s="18">
        <v>1696</v>
      </c>
      <c r="D665" s="19">
        <v>712.47</v>
      </c>
      <c r="E665" s="20">
        <f t="shared" si="66"/>
        <v>1208349.1200000001</v>
      </c>
      <c r="F665" s="18">
        <v>3928</v>
      </c>
      <c r="G665" s="19">
        <v>703.98</v>
      </c>
      <c r="H665" s="20">
        <f t="shared" si="67"/>
        <v>2765233.44</v>
      </c>
      <c r="I665" s="18">
        <v>733</v>
      </c>
      <c r="J665" s="19">
        <v>712.47</v>
      </c>
      <c r="K665" s="20">
        <f t="shared" si="68"/>
        <v>522240.51</v>
      </c>
      <c r="L665" s="18">
        <v>1699</v>
      </c>
      <c r="M665" s="19">
        <v>703.98</v>
      </c>
      <c r="N665" s="20">
        <f t="shared" si="69"/>
        <v>1196062.02</v>
      </c>
      <c r="O665" s="9">
        <f t="shared" si="70"/>
        <v>5691885.0899999999</v>
      </c>
      <c r="P665" s="9">
        <f t="shared" si="71"/>
        <v>40646.859049407234</v>
      </c>
    </row>
    <row r="666" spans="1:16" x14ac:dyDescent="0.25">
      <c r="A666" s="1" t="s">
        <v>1270</v>
      </c>
      <c r="B666" s="1" t="s">
        <v>822</v>
      </c>
      <c r="C666" s="18">
        <v>1917</v>
      </c>
      <c r="D666" s="19">
        <v>573.02</v>
      </c>
      <c r="E666" s="20">
        <f t="shared" si="66"/>
        <v>1098479.3399999999</v>
      </c>
      <c r="F666" s="18">
        <v>2100</v>
      </c>
      <c r="G666" s="19">
        <v>567.87</v>
      </c>
      <c r="H666" s="20">
        <f t="shared" si="67"/>
        <v>1192527</v>
      </c>
      <c r="I666" s="18">
        <v>665</v>
      </c>
      <c r="J666" s="19">
        <v>573.02</v>
      </c>
      <c r="K666" s="20">
        <f t="shared" si="68"/>
        <v>381058.3</v>
      </c>
      <c r="L666" s="18">
        <v>729</v>
      </c>
      <c r="M666" s="19">
        <v>567.87</v>
      </c>
      <c r="N666" s="20">
        <f t="shared" si="69"/>
        <v>413977.23</v>
      </c>
      <c r="O666" s="9">
        <f t="shared" si="70"/>
        <v>3086041.87</v>
      </c>
      <c r="P666" s="9">
        <f t="shared" si="71"/>
        <v>22038.025527050679</v>
      </c>
    </row>
    <row r="667" spans="1:16" x14ac:dyDescent="0.25">
      <c r="A667" s="1" t="s">
        <v>1272</v>
      </c>
      <c r="B667" s="1" t="s">
        <v>836</v>
      </c>
      <c r="C667" s="18">
        <v>2465</v>
      </c>
      <c r="D667" s="19">
        <v>579.63</v>
      </c>
      <c r="E667" s="20">
        <f t="shared" si="66"/>
        <v>1428787.95</v>
      </c>
      <c r="F667" s="18">
        <v>3541</v>
      </c>
      <c r="G667" s="19">
        <v>573.41</v>
      </c>
      <c r="H667" s="20">
        <f t="shared" si="67"/>
        <v>2030444.8099999998</v>
      </c>
      <c r="I667" s="18">
        <v>993</v>
      </c>
      <c r="J667" s="19">
        <v>579.63</v>
      </c>
      <c r="K667" s="20">
        <f t="shared" si="68"/>
        <v>575572.59</v>
      </c>
      <c r="L667" s="18">
        <v>1426</v>
      </c>
      <c r="M667" s="19">
        <v>573.41</v>
      </c>
      <c r="N667" s="20">
        <f t="shared" si="69"/>
        <v>817682.65999999992</v>
      </c>
      <c r="O667" s="9">
        <f t="shared" si="70"/>
        <v>4852488.01</v>
      </c>
      <c r="P667" s="9">
        <f t="shared" si="71"/>
        <v>34652.561157275333</v>
      </c>
    </row>
    <row r="668" spans="1:16" x14ac:dyDescent="0.25">
      <c r="A668" s="1" t="s">
        <v>1271</v>
      </c>
      <c r="B668" s="1" t="s">
        <v>836</v>
      </c>
      <c r="C668" s="18">
        <v>4598</v>
      </c>
      <c r="D668" s="19">
        <v>1446.46</v>
      </c>
      <c r="E668" s="20">
        <f t="shared" si="66"/>
        <v>6650823.0800000001</v>
      </c>
      <c r="F668" s="18">
        <v>59</v>
      </c>
      <c r="G668" s="19">
        <v>1446.46</v>
      </c>
      <c r="H668" s="20">
        <f t="shared" si="67"/>
        <v>85341.14</v>
      </c>
      <c r="I668" s="18">
        <v>616</v>
      </c>
      <c r="J668" s="19">
        <v>1446.46</v>
      </c>
      <c r="K668" s="20">
        <f t="shared" si="68"/>
        <v>891019.36</v>
      </c>
      <c r="L668" s="18">
        <v>8</v>
      </c>
      <c r="M668" s="19">
        <v>1446.46</v>
      </c>
      <c r="N668" s="20">
        <f t="shared" si="69"/>
        <v>11571.68</v>
      </c>
      <c r="O668" s="9">
        <f t="shared" si="70"/>
        <v>7638755.2599999998</v>
      </c>
      <c r="P668" s="9">
        <f t="shared" si="71"/>
        <v>54549.837787772012</v>
      </c>
    </row>
    <row r="669" spans="1:16" x14ac:dyDescent="0.25">
      <c r="A669" s="1" t="s">
        <v>1274</v>
      </c>
      <c r="B669" s="1" t="s">
        <v>880</v>
      </c>
      <c r="C669" s="18">
        <v>21608</v>
      </c>
      <c r="D669" s="19">
        <v>505.25</v>
      </c>
      <c r="E669" s="20">
        <f t="shared" si="66"/>
        <v>10917442</v>
      </c>
      <c r="F669" s="18">
        <v>11343</v>
      </c>
      <c r="G669" s="19">
        <v>498.65</v>
      </c>
      <c r="H669" s="20">
        <f t="shared" si="67"/>
        <v>5656186.9500000002</v>
      </c>
      <c r="I669" s="18">
        <v>4183</v>
      </c>
      <c r="J669" s="19">
        <v>505.25</v>
      </c>
      <c r="K669" s="20">
        <f t="shared" si="68"/>
        <v>2113460.75</v>
      </c>
      <c r="L669" s="18">
        <v>2196</v>
      </c>
      <c r="M669" s="19">
        <v>498.65</v>
      </c>
      <c r="N669" s="20">
        <f t="shared" si="69"/>
        <v>1095035.3999999999</v>
      </c>
      <c r="O669" s="9">
        <f t="shared" si="70"/>
        <v>19782125.100000001</v>
      </c>
      <c r="P669" s="9">
        <f t="shared" si="71"/>
        <v>141268.00487418854</v>
      </c>
    </row>
    <row r="670" spans="1:16" x14ac:dyDescent="0.25">
      <c r="A670" s="1" t="s">
        <v>1273</v>
      </c>
      <c r="B670" s="1" t="s">
        <v>880</v>
      </c>
      <c r="C670" s="18">
        <v>3656</v>
      </c>
      <c r="D670" s="19">
        <v>670.07</v>
      </c>
      <c r="E670" s="20">
        <f t="shared" si="66"/>
        <v>2449775.9200000004</v>
      </c>
      <c r="F670" s="18">
        <v>3523</v>
      </c>
      <c r="G670" s="19">
        <v>661.72</v>
      </c>
      <c r="H670" s="20">
        <f t="shared" si="67"/>
        <v>2331239.56</v>
      </c>
      <c r="I670" s="18">
        <v>853</v>
      </c>
      <c r="J670" s="19">
        <v>670.07</v>
      </c>
      <c r="K670" s="20">
        <f t="shared" si="68"/>
        <v>571569.71000000008</v>
      </c>
      <c r="L670" s="18">
        <v>822</v>
      </c>
      <c r="M670" s="19">
        <v>661.72</v>
      </c>
      <c r="N670" s="20">
        <f t="shared" si="69"/>
        <v>543933.84</v>
      </c>
      <c r="O670" s="9">
        <f t="shared" si="70"/>
        <v>5896519.0300000012</v>
      </c>
      <c r="P670" s="9">
        <f t="shared" si="71"/>
        <v>42108.189836024525</v>
      </c>
    </row>
    <row r="671" spans="1:16" x14ac:dyDescent="0.25">
      <c r="A671" s="1" t="s">
        <v>1275</v>
      </c>
      <c r="B671" s="1" t="s">
        <v>886</v>
      </c>
      <c r="C671" s="18">
        <v>460</v>
      </c>
      <c r="D671" s="19">
        <v>546.66999999999996</v>
      </c>
      <c r="E671" s="20">
        <f t="shared" si="66"/>
        <v>251468.19999999998</v>
      </c>
      <c r="F671" s="18">
        <v>0</v>
      </c>
      <c r="G671" s="19">
        <v>542.26</v>
      </c>
      <c r="H671" s="20">
        <f t="shared" si="67"/>
        <v>0</v>
      </c>
      <c r="I671" s="18">
        <v>208</v>
      </c>
      <c r="J671" s="19">
        <v>546.66999999999996</v>
      </c>
      <c r="K671" s="20">
        <f t="shared" si="68"/>
        <v>113707.35999999999</v>
      </c>
      <c r="L671" s="18">
        <v>0</v>
      </c>
      <c r="M671" s="19">
        <v>542.26</v>
      </c>
      <c r="N671" s="20">
        <f t="shared" si="69"/>
        <v>0</v>
      </c>
      <c r="O671" s="9">
        <f t="shared" si="70"/>
        <v>365175.55999999994</v>
      </c>
      <c r="P671" s="9">
        <f t="shared" si="71"/>
        <v>2607.7897358972073</v>
      </c>
    </row>
    <row r="672" spans="1:16" x14ac:dyDescent="0.25">
      <c r="A672" s="1" t="s">
        <v>1276</v>
      </c>
      <c r="B672" s="1" t="s">
        <v>904</v>
      </c>
      <c r="C672" s="18">
        <v>1617</v>
      </c>
      <c r="D672" s="19">
        <v>546.47</v>
      </c>
      <c r="E672" s="20">
        <f t="shared" si="66"/>
        <v>883641.99</v>
      </c>
      <c r="F672" s="18">
        <v>5310</v>
      </c>
      <c r="G672" s="19">
        <v>541.28</v>
      </c>
      <c r="H672" s="20">
        <f t="shared" si="67"/>
        <v>2874196.8</v>
      </c>
      <c r="I672" s="18">
        <v>294</v>
      </c>
      <c r="J672" s="19">
        <v>546.47</v>
      </c>
      <c r="K672" s="20">
        <f t="shared" si="68"/>
        <v>160662.18000000002</v>
      </c>
      <c r="L672" s="18">
        <v>966</v>
      </c>
      <c r="M672" s="19">
        <v>541.28</v>
      </c>
      <c r="N672" s="20">
        <f t="shared" si="69"/>
        <v>522876.48</v>
      </c>
      <c r="O672" s="9">
        <f t="shared" si="70"/>
        <v>4441377.45</v>
      </c>
      <c r="P672" s="9">
        <f t="shared" si="71"/>
        <v>31716.740647581439</v>
      </c>
    </row>
    <row r="673" spans="1:16" x14ac:dyDescent="0.25">
      <c r="A673" s="1" t="s">
        <v>1277</v>
      </c>
      <c r="B673" s="1" t="s">
        <v>906</v>
      </c>
      <c r="C673" s="18">
        <v>8762</v>
      </c>
      <c r="D673" s="19">
        <v>629.32000000000005</v>
      </c>
      <c r="E673" s="20">
        <f t="shared" ref="E673:E701" si="72">D673*C673</f>
        <v>5514101.8400000008</v>
      </c>
      <c r="F673" s="18">
        <v>9523</v>
      </c>
      <c r="G673" s="19">
        <v>623.32000000000005</v>
      </c>
      <c r="H673" s="20">
        <f t="shared" ref="H673:H701" si="73">G673*F673</f>
        <v>5935876.3600000003</v>
      </c>
      <c r="I673" s="18">
        <v>5678</v>
      </c>
      <c r="J673" s="19">
        <v>629.32000000000005</v>
      </c>
      <c r="K673" s="20">
        <f t="shared" ref="K673:K701" si="74">J673*I673</f>
        <v>3573278.9600000004</v>
      </c>
      <c r="L673" s="18">
        <v>6172</v>
      </c>
      <c r="M673" s="19">
        <v>623.32000000000005</v>
      </c>
      <c r="N673" s="20">
        <f t="shared" ref="N673:N701" si="75">M673*L673</f>
        <v>3847131.0400000005</v>
      </c>
      <c r="O673" s="9">
        <f t="shared" ref="O673:O701" si="76">N673+K673+H673+E673</f>
        <v>18870388.200000003</v>
      </c>
      <c r="P673" s="9">
        <f t="shared" ref="P673:P701" si="77">(O673/$O$4)*$P$4</f>
        <v>134757.11425035071</v>
      </c>
    </row>
    <row r="674" spans="1:16" x14ac:dyDescent="0.25">
      <c r="A674" s="1" t="s">
        <v>1278</v>
      </c>
      <c r="B674" s="1" t="s">
        <v>916</v>
      </c>
      <c r="C674" s="18">
        <v>77</v>
      </c>
      <c r="D674" s="19">
        <v>324.25</v>
      </c>
      <c r="E674" s="20">
        <f t="shared" si="72"/>
        <v>24967.25</v>
      </c>
      <c r="F674" s="18">
        <v>3338</v>
      </c>
      <c r="G674" s="19">
        <v>321.18</v>
      </c>
      <c r="H674" s="20">
        <f t="shared" si="73"/>
        <v>1072098.8400000001</v>
      </c>
      <c r="I674" s="18">
        <v>64</v>
      </c>
      <c r="J674" s="19">
        <v>324.25</v>
      </c>
      <c r="K674" s="20">
        <f t="shared" si="74"/>
        <v>20752</v>
      </c>
      <c r="L674" s="18">
        <v>2789</v>
      </c>
      <c r="M674" s="19">
        <v>321.18</v>
      </c>
      <c r="N674" s="20">
        <f t="shared" si="75"/>
        <v>895771.02</v>
      </c>
      <c r="O674" s="9">
        <f t="shared" si="76"/>
        <v>2013589.11</v>
      </c>
      <c r="P674" s="9">
        <f t="shared" si="77"/>
        <v>14379.431672186369</v>
      </c>
    </row>
    <row r="675" spans="1:16" x14ac:dyDescent="0.25">
      <c r="A675" s="1" t="s">
        <v>1279</v>
      </c>
      <c r="B675" s="1" t="s">
        <v>918</v>
      </c>
      <c r="C675" s="18">
        <v>839</v>
      </c>
      <c r="D675" s="19">
        <v>557.05999999999995</v>
      </c>
      <c r="E675" s="20">
        <f t="shared" si="72"/>
        <v>467373.33999999997</v>
      </c>
      <c r="F675" s="18">
        <v>1883</v>
      </c>
      <c r="G675" s="19">
        <v>551.23</v>
      </c>
      <c r="H675" s="20">
        <f t="shared" si="73"/>
        <v>1037966.0900000001</v>
      </c>
      <c r="I675" s="18">
        <v>710</v>
      </c>
      <c r="J675" s="19">
        <v>557.05999999999995</v>
      </c>
      <c r="K675" s="20">
        <f t="shared" si="74"/>
        <v>395512.6</v>
      </c>
      <c r="L675" s="18">
        <v>1593</v>
      </c>
      <c r="M675" s="19">
        <v>551.23</v>
      </c>
      <c r="N675" s="20">
        <f t="shared" si="75"/>
        <v>878109.39</v>
      </c>
      <c r="O675" s="9">
        <f t="shared" si="76"/>
        <v>2778961.42</v>
      </c>
      <c r="P675" s="9">
        <f t="shared" si="77"/>
        <v>19845.104276776707</v>
      </c>
    </row>
    <row r="676" spans="1:16" x14ac:dyDescent="0.25">
      <c r="A676" s="1" t="s">
        <v>1280</v>
      </c>
      <c r="B676" s="1" t="s">
        <v>920</v>
      </c>
      <c r="C676" s="18">
        <v>3177</v>
      </c>
      <c r="D676" s="19">
        <v>660.15</v>
      </c>
      <c r="E676" s="20">
        <f t="shared" si="72"/>
        <v>2097296.5499999998</v>
      </c>
      <c r="F676" s="18">
        <v>2593</v>
      </c>
      <c r="G676" s="19">
        <v>654.54</v>
      </c>
      <c r="H676" s="20">
        <f t="shared" si="73"/>
        <v>1697222.22</v>
      </c>
      <c r="I676" s="18">
        <v>1798</v>
      </c>
      <c r="J676" s="19">
        <v>660.15</v>
      </c>
      <c r="K676" s="20">
        <f t="shared" si="74"/>
        <v>1186949.7</v>
      </c>
      <c r="L676" s="18">
        <v>1468</v>
      </c>
      <c r="M676" s="19">
        <v>654.54</v>
      </c>
      <c r="N676" s="20">
        <f t="shared" si="75"/>
        <v>960864.72</v>
      </c>
      <c r="O676" s="9">
        <f t="shared" si="76"/>
        <v>5942333.1899999995</v>
      </c>
      <c r="P676" s="9">
        <f t="shared" si="77"/>
        <v>42435.357667866134</v>
      </c>
    </row>
    <row r="677" spans="1:16" x14ac:dyDescent="0.25">
      <c r="A677" s="1" t="s">
        <v>1281</v>
      </c>
      <c r="B677" s="1" t="s">
        <v>932</v>
      </c>
      <c r="C677" s="18">
        <v>499</v>
      </c>
      <c r="D677" s="19">
        <v>381.4</v>
      </c>
      <c r="E677" s="20">
        <f t="shared" si="72"/>
        <v>190318.59999999998</v>
      </c>
      <c r="F677" s="18">
        <v>636</v>
      </c>
      <c r="G677" s="19">
        <v>378.33</v>
      </c>
      <c r="H677" s="20">
        <f t="shared" si="73"/>
        <v>240617.87999999998</v>
      </c>
      <c r="I677" s="18">
        <v>621</v>
      </c>
      <c r="J677" s="19">
        <v>381.4</v>
      </c>
      <c r="K677" s="20">
        <f t="shared" si="74"/>
        <v>236849.4</v>
      </c>
      <c r="L677" s="18">
        <v>792</v>
      </c>
      <c r="M677" s="19">
        <v>378.33</v>
      </c>
      <c r="N677" s="20">
        <f t="shared" si="75"/>
        <v>299637.36</v>
      </c>
      <c r="O677" s="9">
        <f t="shared" si="76"/>
        <v>967423.24</v>
      </c>
      <c r="P677" s="9">
        <f t="shared" si="77"/>
        <v>6908.5576141525489</v>
      </c>
    </row>
    <row r="678" spans="1:16" x14ac:dyDescent="0.25">
      <c r="A678" s="1" t="s">
        <v>1282</v>
      </c>
      <c r="B678" s="1" t="s">
        <v>940</v>
      </c>
      <c r="C678" s="18">
        <v>73</v>
      </c>
      <c r="D678" s="19">
        <v>580.97</v>
      </c>
      <c r="E678" s="20">
        <f t="shared" si="72"/>
        <v>42410.810000000005</v>
      </c>
      <c r="F678" s="18">
        <v>409</v>
      </c>
      <c r="G678" s="19">
        <v>574.52</v>
      </c>
      <c r="H678" s="20">
        <f t="shared" si="73"/>
        <v>234978.68</v>
      </c>
      <c r="I678" s="18">
        <v>102</v>
      </c>
      <c r="J678" s="19">
        <v>580.97</v>
      </c>
      <c r="K678" s="20">
        <f t="shared" si="74"/>
        <v>59258.94</v>
      </c>
      <c r="L678" s="18">
        <v>573</v>
      </c>
      <c r="M678" s="19">
        <v>574.52</v>
      </c>
      <c r="N678" s="20">
        <f t="shared" si="75"/>
        <v>329199.95999999996</v>
      </c>
      <c r="O678" s="9">
        <f t="shared" si="76"/>
        <v>665848.39</v>
      </c>
      <c r="P678" s="9">
        <f t="shared" si="77"/>
        <v>4754.9529248498475</v>
      </c>
    </row>
    <row r="679" spans="1:16" x14ac:dyDescent="0.25">
      <c r="A679" s="1" t="s">
        <v>1283</v>
      </c>
      <c r="B679" s="1" t="s">
        <v>1213</v>
      </c>
      <c r="C679" s="18">
        <v>4688</v>
      </c>
      <c r="D679" s="19">
        <v>591.88</v>
      </c>
      <c r="E679" s="20">
        <f t="shared" si="72"/>
        <v>2774733.44</v>
      </c>
      <c r="F679" s="18">
        <v>2596</v>
      </c>
      <c r="G679" s="19">
        <v>591.88</v>
      </c>
      <c r="H679" s="20">
        <f t="shared" si="73"/>
        <v>1536520.48</v>
      </c>
      <c r="I679" s="18">
        <v>0</v>
      </c>
      <c r="J679" s="19">
        <v>591.88</v>
      </c>
      <c r="K679" s="20">
        <f t="shared" si="74"/>
        <v>0</v>
      </c>
      <c r="L679" s="18">
        <v>0</v>
      </c>
      <c r="M679" s="19">
        <v>591.88</v>
      </c>
      <c r="N679" s="20">
        <f t="shared" si="75"/>
        <v>0</v>
      </c>
      <c r="O679" s="9">
        <f t="shared" si="76"/>
        <v>4311253.92</v>
      </c>
      <c r="P679" s="9">
        <f t="shared" si="77"/>
        <v>30787.503198249637</v>
      </c>
    </row>
    <row r="680" spans="1:16" x14ac:dyDescent="0.25">
      <c r="A680" s="1" t="s">
        <v>1284</v>
      </c>
      <c r="B680" s="1" t="s">
        <v>1213</v>
      </c>
      <c r="C680" s="18">
        <v>20062</v>
      </c>
      <c r="D680" s="19">
        <v>717.8</v>
      </c>
      <c r="E680" s="20">
        <f t="shared" si="72"/>
        <v>14400503.6</v>
      </c>
      <c r="F680" s="18">
        <v>2634</v>
      </c>
      <c r="G680" s="19">
        <v>717.8</v>
      </c>
      <c r="H680" s="20">
        <f t="shared" si="73"/>
        <v>1890685.2</v>
      </c>
      <c r="I680" s="18">
        <v>291</v>
      </c>
      <c r="J680" s="19">
        <v>717.8</v>
      </c>
      <c r="K680" s="20">
        <f t="shared" si="74"/>
        <v>208879.8</v>
      </c>
      <c r="L680" s="18">
        <v>38</v>
      </c>
      <c r="M680" s="19">
        <v>717.8</v>
      </c>
      <c r="N680" s="20">
        <f t="shared" si="75"/>
        <v>27276.399999999998</v>
      </c>
      <c r="O680" s="9">
        <f t="shared" si="76"/>
        <v>16527345</v>
      </c>
      <c r="P680" s="9">
        <f t="shared" si="77"/>
        <v>118024.98681081514</v>
      </c>
    </row>
    <row r="681" spans="1:16" x14ac:dyDescent="0.25">
      <c r="A681" s="1" t="s">
        <v>1285</v>
      </c>
      <c r="B681" s="1" t="s">
        <v>1214</v>
      </c>
      <c r="C681" s="18">
        <v>2968</v>
      </c>
      <c r="D681" s="19">
        <v>415.37</v>
      </c>
      <c r="E681" s="20">
        <f t="shared" si="72"/>
        <v>1232818.1599999999</v>
      </c>
      <c r="F681" s="18">
        <v>5446</v>
      </c>
      <c r="G681" s="19">
        <v>410.43</v>
      </c>
      <c r="H681" s="20">
        <f t="shared" si="73"/>
        <v>2235201.7800000003</v>
      </c>
      <c r="I681" s="18">
        <v>1755</v>
      </c>
      <c r="J681" s="19">
        <v>415.37</v>
      </c>
      <c r="K681" s="20">
        <f t="shared" si="74"/>
        <v>728974.35</v>
      </c>
      <c r="L681" s="18">
        <v>3219</v>
      </c>
      <c r="M681" s="19">
        <v>410.43</v>
      </c>
      <c r="N681" s="20">
        <f t="shared" si="75"/>
        <v>1321174.17</v>
      </c>
      <c r="O681" s="9">
        <f t="shared" si="76"/>
        <v>5518168.4600000009</v>
      </c>
      <c r="P681" s="9">
        <f t="shared" si="77"/>
        <v>39406.314789904623</v>
      </c>
    </row>
    <row r="682" spans="1:16" x14ac:dyDescent="0.25">
      <c r="A682" s="1" t="s">
        <v>1286</v>
      </c>
      <c r="B682" s="1" t="s">
        <v>1215</v>
      </c>
      <c r="C682" s="18">
        <v>32020</v>
      </c>
      <c r="D682" s="19">
        <v>1808.82</v>
      </c>
      <c r="E682" s="20">
        <f t="shared" si="72"/>
        <v>57918416.399999999</v>
      </c>
      <c r="F682" s="18">
        <v>0</v>
      </c>
      <c r="G682" s="19">
        <v>1808.82</v>
      </c>
      <c r="H682" s="20">
        <f t="shared" si="73"/>
        <v>0</v>
      </c>
      <c r="I682" s="18">
        <v>9215</v>
      </c>
      <c r="J682" s="19">
        <v>1808.82</v>
      </c>
      <c r="K682" s="20">
        <f t="shared" si="74"/>
        <v>16668276.299999999</v>
      </c>
      <c r="L682" s="18">
        <v>0</v>
      </c>
      <c r="M682" s="19">
        <v>1808.82</v>
      </c>
      <c r="N682" s="20">
        <f t="shared" si="75"/>
        <v>0</v>
      </c>
      <c r="O682" s="9">
        <f t="shared" si="76"/>
        <v>74586692.700000003</v>
      </c>
      <c r="P682" s="9">
        <f t="shared" si="77"/>
        <v>532638.08689053345</v>
      </c>
    </row>
    <row r="683" spans="1:16" x14ac:dyDescent="0.25">
      <c r="A683" s="1" t="s">
        <v>1287</v>
      </c>
      <c r="B683" s="1" t="s">
        <v>1216</v>
      </c>
      <c r="C683" s="18">
        <v>18282</v>
      </c>
      <c r="D683" s="19">
        <v>1351.55</v>
      </c>
      <c r="E683" s="20">
        <f t="shared" si="72"/>
        <v>24709037.099999998</v>
      </c>
      <c r="F683" s="18">
        <v>0</v>
      </c>
      <c r="G683" s="19">
        <v>1346.56</v>
      </c>
      <c r="H683" s="20">
        <f t="shared" si="73"/>
        <v>0</v>
      </c>
      <c r="I683" s="18">
        <v>91</v>
      </c>
      <c r="J683" s="19">
        <v>1351.55</v>
      </c>
      <c r="K683" s="20">
        <f t="shared" si="74"/>
        <v>122991.05</v>
      </c>
      <c r="L683" s="18">
        <v>0</v>
      </c>
      <c r="M683" s="19">
        <v>1346.56</v>
      </c>
      <c r="N683" s="20">
        <f t="shared" si="75"/>
        <v>0</v>
      </c>
      <c r="O683" s="9">
        <f t="shared" si="76"/>
        <v>24832028.149999999</v>
      </c>
      <c r="P683" s="9">
        <f t="shared" si="77"/>
        <v>177330.34524840745</v>
      </c>
    </row>
    <row r="684" spans="1:16" x14ac:dyDescent="0.25">
      <c r="A684" s="1" t="s">
        <v>1288</v>
      </c>
      <c r="B684" s="1" t="s">
        <v>990</v>
      </c>
      <c r="C684" s="18">
        <v>18626</v>
      </c>
      <c r="D684" s="19">
        <v>466.26</v>
      </c>
      <c r="E684" s="20">
        <f t="shared" si="72"/>
        <v>8684558.7599999998</v>
      </c>
      <c r="F684" s="18">
        <v>17802</v>
      </c>
      <c r="G684" s="19">
        <v>460.36</v>
      </c>
      <c r="H684" s="20">
        <f t="shared" si="73"/>
        <v>8195328.7200000007</v>
      </c>
      <c r="I684" s="18">
        <v>8300</v>
      </c>
      <c r="J684" s="19">
        <v>466.26</v>
      </c>
      <c r="K684" s="20">
        <f t="shared" si="74"/>
        <v>3869958</v>
      </c>
      <c r="L684" s="18">
        <v>7933</v>
      </c>
      <c r="M684" s="19">
        <v>460.36</v>
      </c>
      <c r="N684" s="20">
        <f t="shared" si="75"/>
        <v>3652035.88</v>
      </c>
      <c r="O684" s="9">
        <f t="shared" si="76"/>
        <v>24401881.359999999</v>
      </c>
      <c r="P684" s="9">
        <f t="shared" si="77"/>
        <v>174258.58331589712</v>
      </c>
    </row>
    <row r="685" spans="1:16" x14ac:dyDescent="0.25">
      <c r="A685" s="1" t="s">
        <v>1306</v>
      </c>
      <c r="B685" s="1" t="s">
        <v>990</v>
      </c>
      <c r="C685" s="18">
        <v>2800</v>
      </c>
      <c r="D685" s="19">
        <v>474.99</v>
      </c>
      <c r="E685" s="20">
        <f t="shared" si="72"/>
        <v>1329972</v>
      </c>
      <c r="F685" s="18">
        <v>11147</v>
      </c>
      <c r="G685" s="19">
        <v>472.49</v>
      </c>
      <c r="H685" s="20">
        <f t="shared" si="73"/>
        <v>5266846.03</v>
      </c>
      <c r="I685" s="18">
        <v>642</v>
      </c>
      <c r="J685" s="19">
        <v>474.99</v>
      </c>
      <c r="K685" s="20">
        <f t="shared" si="74"/>
        <v>304943.58</v>
      </c>
      <c r="L685" s="18">
        <v>2554</v>
      </c>
      <c r="M685" s="19">
        <v>472.49</v>
      </c>
      <c r="N685" s="20">
        <f t="shared" si="75"/>
        <v>1206739.46</v>
      </c>
      <c r="O685" s="9">
        <f t="shared" si="76"/>
        <v>8108501.0700000003</v>
      </c>
      <c r="P685" s="9">
        <f t="shared" si="77"/>
        <v>57904.384027938577</v>
      </c>
    </row>
    <row r="686" spans="1:16" x14ac:dyDescent="0.25">
      <c r="A686" s="1" t="s">
        <v>1289</v>
      </c>
      <c r="B686" s="1" t="s">
        <v>994</v>
      </c>
      <c r="C686" s="18">
        <v>967</v>
      </c>
      <c r="D686" s="19">
        <v>575.91</v>
      </c>
      <c r="E686" s="20">
        <f t="shared" si="72"/>
        <v>556904.97</v>
      </c>
      <c r="F686" s="18">
        <v>1977</v>
      </c>
      <c r="G686" s="19">
        <v>570.66999999999996</v>
      </c>
      <c r="H686" s="20">
        <f t="shared" si="73"/>
        <v>1128214.5899999999</v>
      </c>
      <c r="I686" s="18">
        <v>853</v>
      </c>
      <c r="J686" s="19">
        <v>575.91</v>
      </c>
      <c r="K686" s="20">
        <f t="shared" si="74"/>
        <v>491251.23</v>
      </c>
      <c r="L686" s="18">
        <v>1744</v>
      </c>
      <c r="M686" s="19">
        <v>570.66999999999996</v>
      </c>
      <c r="N686" s="20">
        <f t="shared" si="75"/>
        <v>995248.48</v>
      </c>
      <c r="O686" s="9">
        <f t="shared" si="76"/>
        <v>3171619.2699999996</v>
      </c>
      <c r="P686" s="9">
        <f t="shared" si="77"/>
        <v>22649.150393525222</v>
      </c>
    </row>
    <row r="687" spans="1:16" x14ac:dyDescent="0.25">
      <c r="A687" s="1" t="s">
        <v>1290</v>
      </c>
      <c r="B687" s="1" t="s">
        <v>994</v>
      </c>
      <c r="C687" s="18">
        <v>1493</v>
      </c>
      <c r="D687" s="19">
        <v>546.82000000000005</v>
      </c>
      <c r="E687" s="20">
        <f t="shared" si="72"/>
        <v>816402.26000000013</v>
      </c>
      <c r="F687" s="18">
        <v>2316</v>
      </c>
      <c r="G687" s="19">
        <v>542.39</v>
      </c>
      <c r="H687" s="20">
        <f t="shared" si="73"/>
        <v>1256175.24</v>
      </c>
      <c r="I687" s="18">
        <v>694</v>
      </c>
      <c r="J687" s="19">
        <v>546.82000000000005</v>
      </c>
      <c r="K687" s="20">
        <f t="shared" si="74"/>
        <v>379493.08</v>
      </c>
      <c r="L687" s="18">
        <v>1076</v>
      </c>
      <c r="M687" s="19">
        <v>542.39</v>
      </c>
      <c r="N687" s="20">
        <f t="shared" si="75"/>
        <v>583611.64</v>
      </c>
      <c r="O687" s="9">
        <f t="shared" si="76"/>
        <v>3035682.22</v>
      </c>
      <c r="P687" s="9">
        <f t="shared" si="77"/>
        <v>21678.397466581962</v>
      </c>
    </row>
    <row r="688" spans="1:16" x14ac:dyDescent="0.25">
      <c r="A688" s="1" t="s">
        <v>1291</v>
      </c>
      <c r="B688" s="1" t="s">
        <v>1018</v>
      </c>
      <c r="C688" s="18">
        <v>1111</v>
      </c>
      <c r="D688" s="19">
        <v>873.6</v>
      </c>
      <c r="E688" s="20">
        <f t="shared" si="72"/>
        <v>970569.6</v>
      </c>
      <c r="F688" s="18">
        <v>1589</v>
      </c>
      <c r="G688" s="19">
        <v>872.99</v>
      </c>
      <c r="H688" s="20">
        <f t="shared" si="73"/>
        <v>1387181.11</v>
      </c>
      <c r="I688" s="18">
        <v>746</v>
      </c>
      <c r="J688" s="19">
        <v>873.6</v>
      </c>
      <c r="K688" s="20">
        <f t="shared" si="74"/>
        <v>651705.59999999998</v>
      </c>
      <c r="L688" s="18">
        <v>1067</v>
      </c>
      <c r="M688" s="19">
        <v>872.99</v>
      </c>
      <c r="N688" s="20">
        <f t="shared" si="75"/>
        <v>931480.33</v>
      </c>
      <c r="O688" s="9">
        <f t="shared" si="76"/>
        <v>3940936.64</v>
      </c>
      <c r="P688" s="9">
        <f t="shared" si="77"/>
        <v>28142.995439270991</v>
      </c>
    </row>
    <row r="689" spans="1:16" x14ac:dyDescent="0.25">
      <c r="A689" s="1" t="s">
        <v>1292</v>
      </c>
      <c r="B689" s="1" t="s">
        <v>1056</v>
      </c>
      <c r="C689" s="18">
        <v>1047</v>
      </c>
      <c r="D689" s="19">
        <v>468.09</v>
      </c>
      <c r="E689" s="20">
        <f t="shared" si="72"/>
        <v>490090.23</v>
      </c>
      <c r="F689" s="18">
        <v>3497</v>
      </c>
      <c r="G689" s="19">
        <v>464.04</v>
      </c>
      <c r="H689" s="20">
        <f t="shared" si="73"/>
        <v>1622747.8800000001</v>
      </c>
      <c r="I689" s="18">
        <v>283</v>
      </c>
      <c r="J689" s="19">
        <v>468.09</v>
      </c>
      <c r="K689" s="20">
        <f t="shared" si="74"/>
        <v>132469.47</v>
      </c>
      <c r="L689" s="18">
        <v>944</v>
      </c>
      <c r="M689" s="19">
        <v>464.04</v>
      </c>
      <c r="N689" s="20">
        <f t="shared" si="75"/>
        <v>438053.76</v>
      </c>
      <c r="O689" s="9">
        <f t="shared" si="76"/>
        <v>2683361.3400000003</v>
      </c>
      <c r="P689" s="9">
        <f t="shared" si="77"/>
        <v>19162.4055020423</v>
      </c>
    </row>
    <row r="690" spans="1:16" x14ac:dyDescent="0.25">
      <c r="A690" s="1" t="s">
        <v>1293</v>
      </c>
      <c r="B690" s="1" t="s">
        <v>1056</v>
      </c>
      <c r="C690" s="18">
        <v>167</v>
      </c>
      <c r="D690" s="19">
        <v>326.83999999999997</v>
      </c>
      <c r="E690" s="20">
        <f t="shared" si="72"/>
        <v>54582.28</v>
      </c>
      <c r="F690" s="18">
        <v>1932</v>
      </c>
      <c r="G690" s="19">
        <v>323.27999999999997</v>
      </c>
      <c r="H690" s="20">
        <f t="shared" si="73"/>
        <v>624576.96</v>
      </c>
      <c r="I690" s="18">
        <v>206</v>
      </c>
      <c r="J690" s="19">
        <v>326.83999999999997</v>
      </c>
      <c r="K690" s="20">
        <f t="shared" si="74"/>
        <v>67329.039999999994</v>
      </c>
      <c r="L690" s="18">
        <v>2386</v>
      </c>
      <c r="M690" s="19">
        <v>323.27999999999997</v>
      </c>
      <c r="N690" s="20">
        <f t="shared" si="75"/>
        <v>771346.08</v>
      </c>
      <c r="O690" s="9">
        <f t="shared" si="76"/>
        <v>1517834.36</v>
      </c>
      <c r="P690" s="9">
        <f t="shared" si="77"/>
        <v>10839.150530227455</v>
      </c>
    </row>
    <row r="691" spans="1:16" x14ac:dyDescent="0.25">
      <c r="A691" s="1" t="s">
        <v>1294</v>
      </c>
      <c r="B691" s="1" t="s">
        <v>1070</v>
      </c>
      <c r="C691" s="18">
        <v>0</v>
      </c>
      <c r="D691" s="19">
        <v>593.35</v>
      </c>
      <c r="E691" s="20">
        <f t="shared" si="72"/>
        <v>0</v>
      </c>
      <c r="F691" s="18">
        <v>5311</v>
      </c>
      <c r="G691" s="19">
        <v>590.89</v>
      </c>
      <c r="H691" s="20">
        <f t="shared" si="73"/>
        <v>3138216.79</v>
      </c>
      <c r="I691" s="18">
        <v>0</v>
      </c>
      <c r="J691" s="19">
        <v>593.35</v>
      </c>
      <c r="K691" s="20">
        <f t="shared" si="74"/>
        <v>0</v>
      </c>
      <c r="L691" s="18">
        <v>1164</v>
      </c>
      <c r="M691" s="19">
        <v>590.89</v>
      </c>
      <c r="N691" s="20">
        <f t="shared" si="75"/>
        <v>687795.96</v>
      </c>
      <c r="O691" s="9">
        <f t="shared" si="76"/>
        <v>3826012.75</v>
      </c>
      <c r="P691" s="9">
        <f t="shared" si="77"/>
        <v>27322.301576978069</v>
      </c>
    </row>
    <row r="692" spans="1:16" x14ac:dyDescent="0.25">
      <c r="A692" s="1" t="s">
        <v>1295</v>
      </c>
      <c r="B692" s="1" t="s">
        <v>1217</v>
      </c>
      <c r="C692" s="18">
        <v>8221</v>
      </c>
      <c r="D692" s="19">
        <v>1480.34</v>
      </c>
      <c r="E692" s="20">
        <f t="shared" si="72"/>
        <v>12169875.139999999</v>
      </c>
      <c r="F692" s="18">
        <v>0</v>
      </c>
      <c r="G692" s="19">
        <v>1480.34</v>
      </c>
      <c r="H692" s="20">
        <f t="shared" si="73"/>
        <v>0</v>
      </c>
      <c r="I692" s="18">
        <v>0</v>
      </c>
      <c r="J692" s="19">
        <v>1480.34</v>
      </c>
      <c r="K692" s="20">
        <f t="shared" si="74"/>
        <v>0</v>
      </c>
      <c r="L692" s="18">
        <v>0</v>
      </c>
      <c r="M692" s="19">
        <v>1480.34</v>
      </c>
      <c r="N692" s="20">
        <f t="shared" si="75"/>
        <v>0</v>
      </c>
      <c r="O692" s="9">
        <f t="shared" si="76"/>
        <v>12169875.139999999</v>
      </c>
      <c r="P692" s="9">
        <f t="shared" si="77"/>
        <v>86907.446591558852</v>
      </c>
    </row>
    <row r="693" spans="1:16" x14ac:dyDescent="0.25">
      <c r="A693" s="1" t="s">
        <v>1296</v>
      </c>
      <c r="B693" s="1" t="s">
        <v>1104</v>
      </c>
      <c r="C693" s="18">
        <v>0</v>
      </c>
      <c r="D693" s="19">
        <v>644.29</v>
      </c>
      <c r="E693" s="20">
        <f t="shared" si="72"/>
        <v>0</v>
      </c>
      <c r="F693" s="18">
        <v>4990</v>
      </c>
      <c r="G693" s="19">
        <v>638.23</v>
      </c>
      <c r="H693" s="20">
        <f t="shared" si="73"/>
        <v>3184767.7</v>
      </c>
      <c r="I693" s="18">
        <v>0</v>
      </c>
      <c r="J693" s="19">
        <v>644.29</v>
      </c>
      <c r="K693" s="20">
        <f t="shared" si="74"/>
        <v>0</v>
      </c>
      <c r="L693" s="18">
        <v>0</v>
      </c>
      <c r="M693" s="19">
        <v>638.23</v>
      </c>
      <c r="N693" s="20">
        <f t="shared" si="75"/>
        <v>0</v>
      </c>
      <c r="O693" s="9">
        <f t="shared" si="76"/>
        <v>3184767.7</v>
      </c>
      <c r="P693" s="9">
        <f t="shared" si="77"/>
        <v>22743.045890795536</v>
      </c>
    </row>
    <row r="694" spans="1:16" x14ac:dyDescent="0.25">
      <c r="A694" s="1" t="s">
        <v>1297</v>
      </c>
      <c r="B694" s="1" t="s">
        <v>1106</v>
      </c>
      <c r="C694" s="18">
        <v>1957</v>
      </c>
      <c r="D694" s="19">
        <v>696.7</v>
      </c>
      <c r="E694" s="20">
        <f t="shared" si="72"/>
        <v>1363441.9000000001</v>
      </c>
      <c r="F694" s="18">
        <v>1888</v>
      </c>
      <c r="G694" s="19">
        <v>690.19</v>
      </c>
      <c r="H694" s="20">
        <f t="shared" si="73"/>
        <v>1303078.7200000002</v>
      </c>
      <c r="I694" s="18">
        <v>1261</v>
      </c>
      <c r="J694" s="19">
        <v>696.7</v>
      </c>
      <c r="K694" s="20">
        <f t="shared" si="74"/>
        <v>878538.70000000007</v>
      </c>
      <c r="L694" s="18">
        <v>1216</v>
      </c>
      <c r="M694" s="19">
        <v>690.19</v>
      </c>
      <c r="N694" s="20">
        <f t="shared" si="75"/>
        <v>839271.04</v>
      </c>
      <c r="O694" s="9">
        <f t="shared" si="76"/>
        <v>4384330.3600000003</v>
      </c>
      <c r="P694" s="9">
        <f t="shared" si="77"/>
        <v>31309.356276719373</v>
      </c>
    </row>
    <row r="695" spans="1:16" x14ac:dyDescent="0.25">
      <c r="A695" s="1" t="s">
        <v>1298</v>
      </c>
      <c r="B695" s="1" t="s">
        <v>1114</v>
      </c>
      <c r="C695" s="18">
        <v>974</v>
      </c>
      <c r="D695" s="19">
        <v>517.4</v>
      </c>
      <c r="E695" s="20">
        <f t="shared" si="72"/>
        <v>503947.6</v>
      </c>
      <c r="F695" s="18">
        <v>244</v>
      </c>
      <c r="G695" s="19">
        <v>512.36</v>
      </c>
      <c r="H695" s="20">
        <f t="shared" si="73"/>
        <v>125015.84</v>
      </c>
      <c r="I695" s="18">
        <v>282</v>
      </c>
      <c r="J695" s="19">
        <v>517.4</v>
      </c>
      <c r="K695" s="20">
        <f t="shared" si="74"/>
        <v>145906.79999999999</v>
      </c>
      <c r="L695" s="18">
        <v>71</v>
      </c>
      <c r="M695" s="19">
        <v>512.36</v>
      </c>
      <c r="N695" s="20">
        <f t="shared" si="75"/>
        <v>36377.56</v>
      </c>
      <c r="O695" s="9">
        <f t="shared" si="76"/>
        <v>811247.79999999993</v>
      </c>
      <c r="P695" s="9">
        <f t="shared" si="77"/>
        <v>5793.2784058965799</v>
      </c>
    </row>
    <row r="696" spans="1:16" x14ac:dyDescent="0.25">
      <c r="A696" s="1" t="s">
        <v>1299</v>
      </c>
      <c r="B696" s="1" t="s">
        <v>1150</v>
      </c>
      <c r="C696" s="18">
        <v>3987</v>
      </c>
      <c r="D696" s="19">
        <v>528.41999999999996</v>
      </c>
      <c r="E696" s="20">
        <f t="shared" si="72"/>
        <v>2106810.54</v>
      </c>
      <c r="F696" s="18">
        <v>4218</v>
      </c>
      <c r="G696" s="19">
        <v>523.23</v>
      </c>
      <c r="H696" s="20">
        <f t="shared" si="73"/>
        <v>2206984.14</v>
      </c>
      <c r="I696" s="18">
        <v>2472</v>
      </c>
      <c r="J696" s="19">
        <v>528.41999999999996</v>
      </c>
      <c r="K696" s="20">
        <f t="shared" si="74"/>
        <v>1306254.24</v>
      </c>
      <c r="L696" s="18">
        <v>2615</v>
      </c>
      <c r="M696" s="19">
        <v>523.23</v>
      </c>
      <c r="N696" s="20">
        <f t="shared" si="75"/>
        <v>1368246.45</v>
      </c>
      <c r="O696" s="9">
        <f t="shared" si="76"/>
        <v>6988295.3700000001</v>
      </c>
      <c r="P696" s="9">
        <f t="shared" si="77"/>
        <v>49904.777135972574</v>
      </c>
    </row>
    <row r="697" spans="1:16" x14ac:dyDescent="0.25">
      <c r="A697" s="1" t="s">
        <v>1300</v>
      </c>
      <c r="B697" s="1" t="s">
        <v>1154</v>
      </c>
      <c r="C697" s="18">
        <v>0</v>
      </c>
      <c r="D697" s="19">
        <v>484.99</v>
      </c>
      <c r="E697" s="20">
        <f t="shared" si="72"/>
        <v>0</v>
      </c>
      <c r="F697" s="18">
        <v>0</v>
      </c>
      <c r="G697" s="19">
        <v>480.32</v>
      </c>
      <c r="H697" s="20">
        <f t="shared" si="73"/>
        <v>0</v>
      </c>
      <c r="I697" s="18">
        <v>0</v>
      </c>
      <c r="J697" s="19">
        <v>484.99</v>
      </c>
      <c r="K697" s="20">
        <f t="shared" si="74"/>
        <v>0</v>
      </c>
      <c r="L697" s="18">
        <v>0</v>
      </c>
      <c r="M697" s="19">
        <v>480.32</v>
      </c>
      <c r="N697" s="20">
        <f t="shared" si="75"/>
        <v>0</v>
      </c>
      <c r="O697" s="9">
        <f t="shared" si="76"/>
        <v>0</v>
      </c>
      <c r="P697" s="9">
        <f t="shared" si="77"/>
        <v>0</v>
      </c>
    </row>
    <row r="698" spans="1:16" x14ac:dyDescent="0.25">
      <c r="A698" s="1" t="s">
        <v>1301</v>
      </c>
      <c r="B698" s="1" t="s">
        <v>1154</v>
      </c>
      <c r="C698" s="18">
        <v>426</v>
      </c>
      <c r="D698" s="19">
        <v>373.48</v>
      </c>
      <c r="E698" s="20">
        <f t="shared" si="72"/>
        <v>159102.48000000001</v>
      </c>
      <c r="F698" s="18">
        <v>3379</v>
      </c>
      <c r="G698" s="19">
        <v>370.49</v>
      </c>
      <c r="H698" s="20">
        <f t="shared" si="73"/>
        <v>1251885.71</v>
      </c>
      <c r="I698" s="18">
        <v>352</v>
      </c>
      <c r="J698" s="19">
        <v>373.48</v>
      </c>
      <c r="K698" s="20">
        <f t="shared" si="74"/>
        <v>131464.96000000002</v>
      </c>
      <c r="L698" s="18">
        <v>2796</v>
      </c>
      <c r="M698" s="19">
        <v>370.49</v>
      </c>
      <c r="N698" s="20">
        <f t="shared" si="75"/>
        <v>1035890.04</v>
      </c>
      <c r="O698" s="9">
        <f t="shared" si="76"/>
        <v>2578343.19</v>
      </c>
      <c r="P698" s="9">
        <f t="shared" si="77"/>
        <v>18412.450456713104</v>
      </c>
    </row>
    <row r="699" spans="1:16" x14ac:dyDescent="0.25">
      <c r="A699" s="1" t="s">
        <v>1314</v>
      </c>
      <c r="B699" s="1" t="s">
        <v>1188</v>
      </c>
      <c r="C699" s="18">
        <v>0</v>
      </c>
      <c r="D699" s="19">
        <v>398.1</v>
      </c>
      <c r="E699" s="20">
        <f t="shared" si="72"/>
        <v>0</v>
      </c>
      <c r="F699" s="18">
        <v>0</v>
      </c>
      <c r="G699" s="19">
        <v>392.96</v>
      </c>
      <c r="H699" s="20">
        <f t="shared" si="73"/>
        <v>0</v>
      </c>
      <c r="I699" s="18">
        <v>0</v>
      </c>
      <c r="J699" s="19">
        <v>398.1</v>
      </c>
      <c r="K699" s="20">
        <f t="shared" si="74"/>
        <v>0</v>
      </c>
      <c r="L699" s="18">
        <v>0</v>
      </c>
      <c r="M699" s="19">
        <v>392.96</v>
      </c>
      <c r="N699" s="20">
        <f t="shared" si="75"/>
        <v>0</v>
      </c>
      <c r="O699" s="9">
        <f t="shared" si="76"/>
        <v>0</v>
      </c>
      <c r="P699" s="9">
        <f t="shared" si="77"/>
        <v>0</v>
      </c>
    </row>
    <row r="700" spans="1:16" x14ac:dyDescent="0.25">
      <c r="A700" s="1" t="s">
        <v>1302</v>
      </c>
      <c r="B700" s="1" t="s">
        <v>1190</v>
      </c>
      <c r="C700" s="18">
        <v>0</v>
      </c>
      <c r="D700" s="19">
        <v>484.26</v>
      </c>
      <c r="E700" s="20">
        <f t="shared" si="72"/>
        <v>0</v>
      </c>
      <c r="F700" s="18">
        <v>374</v>
      </c>
      <c r="G700" s="19">
        <v>478.35</v>
      </c>
      <c r="H700" s="20">
        <f t="shared" si="73"/>
        <v>178902.9</v>
      </c>
      <c r="I700" s="18">
        <v>0</v>
      </c>
      <c r="J700" s="19">
        <v>484.26</v>
      </c>
      <c r="K700" s="20">
        <f t="shared" si="74"/>
        <v>0</v>
      </c>
      <c r="L700" s="18">
        <v>0</v>
      </c>
      <c r="M700" s="19">
        <v>478.35</v>
      </c>
      <c r="N700" s="20">
        <f t="shared" si="75"/>
        <v>0</v>
      </c>
      <c r="O700" s="9">
        <f t="shared" si="76"/>
        <v>178902.9</v>
      </c>
      <c r="P700" s="9">
        <f t="shared" si="77"/>
        <v>1277.5804228033348</v>
      </c>
    </row>
    <row r="701" spans="1:16" x14ac:dyDescent="0.25">
      <c r="A701" s="1" t="s">
        <v>1303</v>
      </c>
      <c r="B701" s="1" t="s">
        <v>1192</v>
      </c>
      <c r="C701" s="18">
        <v>359</v>
      </c>
      <c r="D701" s="19">
        <v>545.52</v>
      </c>
      <c r="E701" s="20">
        <f t="shared" si="72"/>
        <v>195841.68</v>
      </c>
      <c r="F701" s="18">
        <v>1565</v>
      </c>
      <c r="G701" s="19">
        <v>538.30999999999995</v>
      </c>
      <c r="H701" s="20">
        <f t="shared" si="73"/>
        <v>842455.14999999991</v>
      </c>
      <c r="I701" s="18">
        <v>0</v>
      </c>
      <c r="J701" s="19">
        <v>545.52</v>
      </c>
      <c r="K701" s="20">
        <f t="shared" si="74"/>
        <v>0</v>
      </c>
      <c r="L701" s="18">
        <v>0</v>
      </c>
      <c r="M701" s="19">
        <v>538.30999999999995</v>
      </c>
      <c r="N701" s="20">
        <f t="shared" si="75"/>
        <v>0</v>
      </c>
      <c r="O701" s="9">
        <f t="shared" si="76"/>
        <v>1038296.8299999998</v>
      </c>
      <c r="P701" s="9">
        <f t="shared" si="77"/>
        <v>7414.6797121050704</v>
      </c>
    </row>
  </sheetData>
  <sortState xmlns:xlrd2="http://schemas.microsoft.com/office/spreadsheetml/2017/richdata2" ref="A609:Q701">
    <sortCondition ref="B609:B701"/>
  </sortState>
  <mergeCells count="5">
    <mergeCell ref="C3:E3"/>
    <mergeCell ref="F3:H3"/>
    <mergeCell ref="I3:K3"/>
    <mergeCell ref="L3:N3"/>
    <mergeCell ref="A608:B60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C67A-533B-42A2-BDDE-6FCB4715EA19}">
  <sheetPr>
    <tabColor rgb="FF92D050"/>
  </sheetPr>
  <dimension ref="A3:Q701"/>
  <sheetViews>
    <sheetView workbookViewId="0">
      <pane ySplit="5" topLeftCell="A105" activePane="bottomLeft" state="frozen"/>
      <selection pane="bottomLeft" activeCell="B17" sqref="B17"/>
    </sheetView>
  </sheetViews>
  <sheetFormatPr defaultRowHeight="15" x14ac:dyDescent="0.25"/>
  <cols>
    <col min="1" max="1" width="9.140625" style="1"/>
    <col min="2" max="2" width="42.85546875" style="1" customWidth="1"/>
    <col min="3" max="14" width="13.42578125" style="1" customWidth="1"/>
    <col min="15" max="15" width="19.140625" style="1" customWidth="1"/>
    <col min="16" max="16" width="17.85546875" style="1" customWidth="1"/>
    <col min="17" max="16384" width="9.140625" style="1"/>
  </cols>
  <sheetData>
    <row r="3" spans="1:17" ht="18" x14ac:dyDescent="0.25">
      <c r="C3" s="22" t="s">
        <v>0</v>
      </c>
      <c r="D3" s="23"/>
      <c r="E3" s="24"/>
      <c r="F3" s="22" t="s">
        <v>0</v>
      </c>
      <c r="G3" s="23"/>
      <c r="H3" s="24"/>
      <c r="I3" s="22" t="s">
        <v>1</v>
      </c>
      <c r="J3" s="23"/>
      <c r="K3" s="24"/>
      <c r="L3" s="22" t="s">
        <v>1</v>
      </c>
      <c r="M3" s="23"/>
      <c r="N3" s="24"/>
      <c r="P3" s="9"/>
    </row>
    <row r="4" spans="1:17" x14ac:dyDescent="0.25">
      <c r="C4" s="10"/>
      <c r="D4" s="1" t="s">
        <v>2</v>
      </c>
      <c r="E4" s="11"/>
      <c r="F4" s="10"/>
      <c r="G4" s="1" t="s">
        <v>3</v>
      </c>
      <c r="H4" s="11"/>
      <c r="I4" s="10"/>
      <c r="J4" s="1" t="s">
        <v>2</v>
      </c>
      <c r="K4" s="11"/>
      <c r="L4" s="10"/>
      <c r="M4" s="1" t="s">
        <v>3</v>
      </c>
      <c r="N4" s="11"/>
      <c r="O4" s="12">
        <f>SUM(O6:O701)</f>
        <v>7351711158.3399906</v>
      </c>
      <c r="P4" s="12">
        <v>17500000</v>
      </c>
      <c r="Q4" s="1" t="s">
        <v>1309</v>
      </c>
    </row>
    <row r="5" spans="1:17" ht="45.75" thickBot="1" x14ac:dyDescent="0.3">
      <c r="C5" s="13" t="s">
        <v>4</v>
      </c>
      <c r="D5" s="14" t="s">
        <v>5</v>
      </c>
      <c r="E5" s="15" t="s">
        <v>6</v>
      </c>
      <c r="F5" s="13" t="s">
        <v>7</v>
      </c>
      <c r="G5" s="14" t="s">
        <v>8</v>
      </c>
      <c r="H5" s="15" t="s">
        <v>9</v>
      </c>
      <c r="I5" s="13" t="s">
        <v>4</v>
      </c>
      <c r="J5" s="14" t="s">
        <v>5</v>
      </c>
      <c r="K5" s="15" t="s">
        <v>6</v>
      </c>
      <c r="L5" s="13" t="s">
        <v>7</v>
      </c>
      <c r="M5" s="14" t="s">
        <v>8</v>
      </c>
      <c r="N5" s="15" t="s">
        <v>9</v>
      </c>
      <c r="O5" s="16" t="s">
        <v>10</v>
      </c>
      <c r="P5" s="17" t="s">
        <v>1308</v>
      </c>
    </row>
    <row r="6" spans="1:17" x14ac:dyDescent="0.25">
      <c r="A6" s="1" t="s">
        <v>11</v>
      </c>
      <c r="B6" s="1" t="s">
        <v>12</v>
      </c>
      <c r="C6" s="18">
        <v>30023</v>
      </c>
      <c r="D6" s="19">
        <v>293.69</v>
      </c>
      <c r="E6" s="20">
        <f t="shared" ref="E6:E69" si="0">D6*C6</f>
        <v>8817454.8699999992</v>
      </c>
      <c r="F6" s="18">
        <v>76516</v>
      </c>
      <c r="G6" s="19">
        <v>291.60000000000002</v>
      </c>
      <c r="H6" s="20">
        <f t="shared" ref="H6:H69" si="1">G6*F6</f>
        <v>22312065.600000001</v>
      </c>
      <c r="I6" s="18">
        <v>10413</v>
      </c>
      <c r="J6" s="19">
        <v>293.69</v>
      </c>
      <c r="K6" s="20">
        <f t="shared" ref="K6:K69" si="2">J6*I6</f>
        <v>3058193.97</v>
      </c>
      <c r="L6" s="18">
        <v>26537</v>
      </c>
      <c r="M6" s="19">
        <v>291.60000000000002</v>
      </c>
      <c r="N6" s="20">
        <f t="shared" ref="N6:N69" si="3">M6*L6</f>
        <v>7738189.2000000002</v>
      </c>
      <c r="O6" s="9">
        <f t="shared" ref="O6:O69" si="4">N6+K6+H6+E6</f>
        <v>41925903.640000001</v>
      </c>
      <c r="P6" s="9">
        <f>(O6/$O$4)*$P$4</f>
        <v>99800.34551108093</v>
      </c>
    </row>
    <row r="7" spans="1:17" x14ac:dyDescent="0.25">
      <c r="A7" s="1" t="s">
        <v>13</v>
      </c>
      <c r="B7" s="1" t="s">
        <v>14</v>
      </c>
      <c r="C7" s="18">
        <v>0</v>
      </c>
      <c r="D7" s="19">
        <v>199.31</v>
      </c>
      <c r="E7" s="20">
        <f t="shared" si="0"/>
        <v>0</v>
      </c>
      <c r="F7" s="18">
        <v>20053</v>
      </c>
      <c r="G7" s="19">
        <v>197.81</v>
      </c>
      <c r="H7" s="20">
        <f t="shared" si="1"/>
        <v>3966683.93</v>
      </c>
      <c r="I7" s="18">
        <v>0</v>
      </c>
      <c r="J7" s="19">
        <v>199.31</v>
      </c>
      <c r="K7" s="20">
        <f t="shared" si="2"/>
        <v>0</v>
      </c>
      <c r="L7" s="18">
        <v>12493</v>
      </c>
      <c r="M7" s="19">
        <v>197.81</v>
      </c>
      <c r="N7" s="20">
        <f t="shared" si="3"/>
        <v>2471240.33</v>
      </c>
      <c r="O7" s="9">
        <f t="shared" si="4"/>
        <v>6437924.2599999998</v>
      </c>
      <c r="P7" s="9">
        <f t="shared" ref="P7:P70" si="5">(O7/$O$4)*$P$4</f>
        <v>15324.823313031158</v>
      </c>
    </row>
    <row r="8" spans="1:17" x14ac:dyDescent="0.25">
      <c r="A8" s="1" t="s">
        <v>15</v>
      </c>
      <c r="B8" s="1" t="s">
        <v>16</v>
      </c>
      <c r="C8" s="18">
        <v>0</v>
      </c>
      <c r="D8" s="19">
        <v>186.79</v>
      </c>
      <c r="E8" s="20">
        <f t="shared" si="0"/>
        <v>0</v>
      </c>
      <c r="F8" s="18">
        <v>3515</v>
      </c>
      <c r="G8" s="19">
        <v>185.3</v>
      </c>
      <c r="H8" s="20">
        <f t="shared" si="1"/>
        <v>651329.5</v>
      </c>
      <c r="I8" s="18">
        <v>0</v>
      </c>
      <c r="J8" s="19">
        <v>186.79</v>
      </c>
      <c r="K8" s="20">
        <f t="shared" si="2"/>
        <v>0</v>
      </c>
      <c r="L8" s="18">
        <v>3992</v>
      </c>
      <c r="M8" s="19">
        <v>185.3</v>
      </c>
      <c r="N8" s="20">
        <f t="shared" si="3"/>
        <v>739717.60000000009</v>
      </c>
      <c r="O8" s="9">
        <f t="shared" si="4"/>
        <v>1391047.1</v>
      </c>
      <c r="P8" s="9">
        <f t="shared" si="5"/>
        <v>3311.2460113975289</v>
      </c>
    </row>
    <row r="9" spans="1:17" x14ac:dyDescent="0.25">
      <c r="A9" s="1" t="s">
        <v>17</v>
      </c>
      <c r="B9" s="1" t="s">
        <v>18</v>
      </c>
      <c r="C9" s="18">
        <v>629</v>
      </c>
      <c r="D9" s="19">
        <v>219.42</v>
      </c>
      <c r="E9" s="20">
        <f t="shared" si="0"/>
        <v>138015.18</v>
      </c>
      <c r="F9" s="18">
        <v>49825</v>
      </c>
      <c r="G9" s="19">
        <v>217.71</v>
      </c>
      <c r="H9" s="20">
        <f t="shared" si="1"/>
        <v>10847400.75</v>
      </c>
      <c r="I9" s="18">
        <v>375</v>
      </c>
      <c r="J9" s="19">
        <v>219.42</v>
      </c>
      <c r="K9" s="20">
        <f t="shared" si="2"/>
        <v>82282.5</v>
      </c>
      <c r="L9" s="18">
        <v>29688</v>
      </c>
      <c r="M9" s="19">
        <v>217.71</v>
      </c>
      <c r="N9" s="20">
        <f t="shared" si="3"/>
        <v>6463374.4800000004</v>
      </c>
      <c r="O9" s="9">
        <f t="shared" si="4"/>
        <v>17531072.91</v>
      </c>
      <c r="P9" s="9">
        <f t="shared" si="5"/>
        <v>41730.934379401508</v>
      </c>
    </row>
    <row r="10" spans="1:17" x14ac:dyDescent="0.25">
      <c r="A10" s="1" t="s">
        <v>19</v>
      </c>
      <c r="B10" s="1" t="s">
        <v>20</v>
      </c>
      <c r="C10" s="18">
        <v>1320</v>
      </c>
      <c r="D10" s="19">
        <v>183.5</v>
      </c>
      <c r="E10" s="20">
        <f t="shared" si="0"/>
        <v>242220</v>
      </c>
      <c r="F10" s="18">
        <v>19639</v>
      </c>
      <c r="G10" s="19">
        <v>181.99</v>
      </c>
      <c r="H10" s="20">
        <f t="shared" si="1"/>
        <v>3574101.6100000003</v>
      </c>
      <c r="I10" s="18">
        <v>1545</v>
      </c>
      <c r="J10" s="19">
        <v>183.5</v>
      </c>
      <c r="K10" s="20">
        <f t="shared" si="2"/>
        <v>283507.5</v>
      </c>
      <c r="L10" s="18">
        <v>22994</v>
      </c>
      <c r="M10" s="19">
        <v>181.99</v>
      </c>
      <c r="N10" s="20">
        <f t="shared" si="3"/>
        <v>4184678.06</v>
      </c>
      <c r="O10" s="9">
        <f t="shared" si="4"/>
        <v>8284507.1700000009</v>
      </c>
      <c r="P10" s="9">
        <f t="shared" si="5"/>
        <v>19720.425946078125</v>
      </c>
    </row>
    <row r="11" spans="1:17" x14ac:dyDescent="0.25">
      <c r="A11" s="1" t="s">
        <v>21</v>
      </c>
      <c r="B11" s="1" t="s">
        <v>22</v>
      </c>
      <c r="C11" s="18">
        <v>119</v>
      </c>
      <c r="D11" s="19">
        <v>186.47</v>
      </c>
      <c r="E11" s="20">
        <f t="shared" si="0"/>
        <v>22189.93</v>
      </c>
      <c r="F11" s="18">
        <v>12646</v>
      </c>
      <c r="G11" s="19">
        <v>184.77</v>
      </c>
      <c r="H11" s="20">
        <f t="shared" si="1"/>
        <v>2336601.42</v>
      </c>
      <c r="I11" s="18">
        <v>86</v>
      </c>
      <c r="J11" s="19">
        <v>186.47</v>
      </c>
      <c r="K11" s="20">
        <f t="shared" si="2"/>
        <v>16036.42</v>
      </c>
      <c r="L11" s="18">
        <v>9159</v>
      </c>
      <c r="M11" s="19">
        <v>184.77</v>
      </c>
      <c r="N11" s="20">
        <f t="shared" si="3"/>
        <v>1692308.4300000002</v>
      </c>
      <c r="O11" s="9">
        <f t="shared" si="4"/>
        <v>4067136.2</v>
      </c>
      <c r="P11" s="9">
        <f t="shared" si="5"/>
        <v>9681.4036850804714</v>
      </c>
    </row>
    <row r="12" spans="1:17" x14ac:dyDescent="0.25">
      <c r="A12" s="1" t="s">
        <v>23</v>
      </c>
      <c r="B12" s="1" t="s">
        <v>24</v>
      </c>
      <c r="C12" s="18">
        <v>1218</v>
      </c>
      <c r="D12" s="19">
        <v>197.99</v>
      </c>
      <c r="E12" s="20">
        <f t="shared" si="0"/>
        <v>241151.82</v>
      </c>
      <c r="F12" s="18">
        <v>28590</v>
      </c>
      <c r="G12" s="19">
        <v>196.33</v>
      </c>
      <c r="H12" s="20">
        <f t="shared" si="1"/>
        <v>5613074.7000000002</v>
      </c>
      <c r="I12" s="18">
        <v>885</v>
      </c>
      <c r="J12" s="19">
        <v>197.99</v>
      </c>
      <c r="K12" s="20">
        <f t="shared" si="2"/>
        <v>175221.15</v>
      </c>
      <c r="L12" s="18">
        <v>20769</v>
      </c>
      <c r="M12" s="19">
        <v>196.33</v>
      </c>
      <c r="N12" s="20">
        <f t="shared" si="3"/>
        <v>4077577.7700000005</v>
      </c>
      <c r="O12" s="9">
        <f t="shared" si="4"/>
        <v>10107025.440000001</v>
      </c>
      <c r="P12" s="9">
        <f t="shared" si="5"/>
        <v>24058.745153412387</v>
      </c>
    </row>
    <row r="13" spans="1:17" x14ac:dyDescent="0.25">
      <c r="A13" s="1" t="s">
        <v>25</v>
      </c>
      <c r="B13" s="1" t="s">
        <v>26</v>
      </c>
      <c r="C13" s="18">
        <v>7486</v>
      </c>
      <c r="D13" s="19">
        <v>187.92</v>
      </c>
      <c r="E13" s="20">
        <f t="shared" si="0"/>
        <v>1406769.1199999999</v>
      </c>
      <c r="F13" s="18">
        <v>10781</v>
      </c>
      <c r="G13" s="19">
        <v>186.25</v>
      </c>
      <c r="H13" s="20">
        <f t="shared" si="1"/>
        <v>2007961.25</v>
      </c>
      <c r="I13" s="18">
        <v>4690</v>
      </c>
      <c r="J13" s="19">
        <v>187.92</v>
      </c>
      <c r="K13" s="20">
        <f t="shared" si="2"/>
        <v>881344.79999999993</v>
      </c>
      <c r="L13" s="18">
        <v>6754</v>
      </c>
      <c r="M13" s="19">
        <v>186.25</v>
      </c>
      <c r="N13" s="20">
        <f t="shared" si="3"/>
        <v>1257932.5</v>
      </c>
      <c r="O13" s="9">
        <f t="shared" si="4"/>
        <v>5554007.6699999999</v>
      </c>
      <c r="P13" s="9">
        <f t="shared" si="5"/>
        <v>13220.749854234829</v>
      </c>
    </row>
    <row r="14" spans="1:17" x14ac:dyDescent="0.25">
      <c r="A14" s="1" t="s">
        <v>27</v>
      </c>
      <c r="B14" s="1" t="s">
        <v>28</v>
      </c>
      <c r="C14" s="18">
        <v>8052</v>
      </c>
      <c r="D14" s="19">
        <v>180.1</v>
      </c>
      <c r="E14" s="20">
        <f t="shared" si="0"/>
        <v>1450165.2</v>
      </c>
      <c r="F14" s="18">
        <v>5561</v>
      </c>
      <c r="G14" s="19">
        <v>178.48</v>
      </c>
      <c r="H14" s="20">
        <f t="shared" si="1"/>
        <v>992527.27999999991</v>
      </c>
      <c r="I14" s="18">
        <v>9008</v>
      </c>
      <c r="J14" s="19">
        <v>180.1</v>
      </c>
      <c r="K14" s="20">
        <f t="shared" si="2"/>
        <v>1622340.8</v>
      </c>
      <c r="L14" s="18">
        <v>6221</v>
      </c>
      <c r="M14" s="19">
        <v>178.48</v>
      </c>
      <c r="N14" s="20">
        <f t="shared" si="3"/>
        <v>1110324.0799999998</v>
      </c>
      <c r="O14" s="9">
        <f t="shared" si="4"/>
        <v>5175357.3599999994</v>
      </c>
      <c r="P14" s="9">
        <f t="shared" si="5"/>
        <v>12319.411338305397</v>
      </c>
    </row>
    <row r="15" spans="1:17" x14ac:dyDescent="0.25">
      <c r="A15" s="1" t="s">
        <v>29</v>
      </c>
      <c r="B15" s="1" t="s">
        <v>30</v>
      </c>
      <c r="C15" s="18">
        <v>0</v>
      </c>
      <c r="D15" s="19">
        <v>241.49</v>
      </c>
      <c r="E15" s="20">
        <f t="shared" si="0"/>
        <v>0</v>
      </c>
      <c r="F15" s="18">
        <v>18467</v>
      </c>
      <c r="G15" s="19">
        <v>239.31</v>
      </c>
      <c r="H15" s="20">
        <f t="shared" si="1"/>
        <v>4419337.7700000005</v>
      </c>
      <c r="I15" s="18">
        <v>0</v>
      </c>
      <c r="J15" s="19">
        <v>241.49</v>
      </c>
      <c r="K15" s="20">
        <f t="shared" si="2"/>
        <v>0</v>
      </c>
      <c r="L15" s="18">
        <v>14970</v>
      </c>
      <c r="M15" s="19">
        <v>239.31</v>
      </c>
      <c r="N15" s="20">
        <f t="shared" si="3"/>
        <v>3582470.7</v>
      </c>
      <c r="O15" s="9">
        <f t="shared" si="4"/>
        <v>8001808.4700000007</v>
      </c>
      <c r="P15" s="9">
        <f t="shared" si="5"/>
        <v>19047.49046977235</v>
      </c>
    </row>
    <row r="16" spans="1:17" x14ac:dyDescent="0.25">
      <c r="A16" s="1" t="s">
        <v>31</v>
      </c>
      <c r="B16" s="1" t="s">
        <v>32</v>
      </c>
      <c r="C16" s="18">
        <v>393</v>
      </c>
      <c r="D16" s="19">
        <v>248.21</v>
      </c>
      <c r="E16" s="20">
        <f t="shared" si="0"/>
        <v>97546.53</v>
      </c>
      <c r="F16" s="18">
        <v>28293</v>
      </c>
      <c r="G16" s="19">
        <v>246.09</v>
      </c>
      <c r="H16" s="20">
        <f t="shared" si="1"/>
        <v>6962624.3700000001</v>
      </c>
      <c r="I16" s="18">
        <v>80</v>
      </c>
      <c r="J16" s="19">
        <v>248.21</v>
      </c>
      <c r="K16" s="20">
        <f t="shared" si="2"/>
        <v>19856.8</v>
      </c>
      <c r="L16" s="18">
        <v>5781</v>
      </c>
      <c r="M16" s="19">
        <v>246.09</v>
      </c>
      <c r="N16" s="20">
        <f t="shared" si="3"/>
        <v>1422646.29</v>
      </c>
      <c r="O16" s="9">
        <f t="shared" si="4"/>
        <v>8502673.9900000002</v>
      </c>
      <c r="P16" s="9">
        <f t="shared" si="5"/>
        <v>20239.749851461544</v>
      </c>
    </row>
    <row r="17" spans="1:16" x14ac:dyDescent="0.25">
      <c r="A17" s="1" t="s">
        <v>33</v>
      </c>
      <c r="B17" s="1" t="s">
        <v>34</v>
      </c>
      <c r="C17" s="18">
        <v>260</v>
      </c>
      <c r="D17" s="19">
        <v>357.38</v>
      </c>
      <c r="E17" s="20">
        <f t="shared" si="0"/>
        <v>92918.8</v>
      </c>
      <c r="F17" s="18">
        <v>15034</v>
      </c>
      <c r="G17" s="19">
        <v>353.86</v>
      </c>
      <c r="H17" s="20">
        <f t="shared" si="1"/>
        <v>5319931.24</v>
      </c>
      <c r="I17" s="18">
        <v>112</v>
      </c>
      <c r="J17" s="19">
        <v>357.38</v>
      </c>
      <c r="K17" s="20">
        <f t="shared" si="2"/>
        <v>40026.559999999998</v>
      </c>
      <c r="L17" s="18">
        <v>6471</v>
      </c>
      <c r="M17" s="19">
        <v>353.86</v>
      </c>
      <c r="N17" s="20">
        <f t="shared" si="3"/>
        <v>2289828.06</v>
      </c>
      <c r="O17" s="9">
        <f t="shared" si="4"/>
        <v>7742704.6600000001</v>
      </c>
      <c r="P17" s="9">
        <f t="shared" si="5"/>
        <v>18430.720227125352</v>
      </c>
    </row>
    <row r="18" spans="1:16" x14ac:dyDescent="0.25">
      <c r="A18" s="1" t="s">
        <v>35</v>
      </c>
      <c r="B18" s="1" t="s">
        <v>36</v>
      </c>
      <c r="C18" s="18">
        <v>80</v>
      </c>
      <c r="D18" s="19">
        <v>296.19</v>
      </c>
      <c r="E18" s="20">
        <f t="shared" si="0"/>
        <v>23695.200000000001</v>
      </c>
      <c r="F18" s="18">
        <v>35467</v>
      </c>
      <c r="G18" s="19">
        <v>293.58999999999997</v>
      </c>
      <c r="H18" s="20">
        <f t="shared" si="1"/>
        <v>10412756.529999999</v>
      </c>
      <c r="I18" s="18">
        <v>63</v>
      </c>
      <c r="J18" s="19">
        <v>296.19</v>
      </c>
      <c r="K18" s="20">
        <f t="shared" si="2"/>
        <v>18659.97</v>
      </c>
      <c r="L18" s="18">
        <v>27720</v>
      </c>
      <c r="M18" s="19">
        <v>293.58999999999997</v>
      </c>
      <c r="N18" s="20">
        <f t="shared" si="3"/>
        <v>8138314.7999999989</v>
      </c>
      <c r="O18" s="9">
        <f t="shared" si="4"/>
        <v>18593426.499999996</v>
      </c>
      <c r="P18" s="9">
        <f t="shared" si="5"/>
        <v>44259.758951611417</v>
      </c>
    </row>
    <row r="19" spans="1:16" x14ac:dyDescent="0.25">
      <c r="A19" s="1" t="s">
        <v>37</v>
      </c>
      <c r="B19" s="1" t="s">
        <v>38</v>
      </c>
      <c r="C19" s="18">
        <v>0</v>
      </c>
      <c r="D19" s="19">
        <v>240.2</v>
      </c>
      <c r="E19" s="20">
        <f t="shared" si="0"/>
        <v>0</v>
      </c>
      <c r="F19" s="18">
        <v>22590</v>
      </c>
      <c r="G19" s="19">
        <v>238.74</v>
      </c>
      <c r="H19" s="20">
        <f t="shared" si="1"/>
        <v>5393136.6000000006</v>
      </c>
      <c r="I19" s="18">
        <v>0</v>
      </c>
      <c r="J19" s="19">
        <v>240.2</v>
      </c>
      <c r="K19" s="20">
        <f t="shared" si="2"/>
        <v>0</v>
      </c>
      <c r="L19" s="18">
        <v>13810</v>
      </c>
      <c r="M19" s="19">
        <v>238.74</v>
      </c>
      <c r="N19" s="20">
        <f t="shared" si="3"/>
        <v>3296999.4</v>
      </c>
      <c r="O19" s="9">
        <f t="shared" si="4"/>
        <v>8690136</v>
      </c>
      <c r="P19" s="9">
        <f t="shared" si="5"/>
        <v>20685.984082424005</v>
      </c>
    </row>
    <row r="20" spans="1:16" x14ac:dyDescent="0.25">
      <c r="A20" s="1" t="s">
        <v>39</v>
      </c>
      <c r="B20" s="1" t="s">
        <v>40</v>
      </c>
      <c r="C20" s="18">
        <v>736</v>
      </c>
      <c r="D20" s="19">
        <v>189.61</v>
      </c>
      <c r="E20" s="20">
        <f t="shared" si="0"/>
        <v>139552.96000000002</v>
      </c>
      <c r="F20" s="18">
        <v>10771</v>
      </c>
      <c r="G20" s="19">
        <v>188.16</v>
      </c>
      <c r="H20" s="20">
        <f t="shared" si="1"/>
        <v>2026671.3599999999</v>
      </c>
      <c r="I20" s="18">
        <v>564</v>
      </c>
      <c r="J20" s="19">
        <v>189.61</v>
      </c>
      <c r="K20" s="20">
        <f t="shared" si="2"/>
        <v>106940.04000000001</v>
      </c>
      <c r="L20" s="18">
        <v>8255</v>
      </c>
      <c r="M20" s="19">
        <v>188.16</v>
      </c>
      <c r="N20" s="20">
        <f t="shared" si="3"/>
        <v>1553260.8</v>
      </c>
      <c r="O20" s="9">
        <f t="shared" si="4"/>
        <v>3826425.16</v>
      </c>
      <c r="P20" s="9">
        <f t="shared" si="5"/>
        <v>9108.4155590138907</v>
      </c>
    </row>
    <row r="21" spans="1:16" x14ac:dyDescent="0.25">
      <c r="A21" s="1" t="s">
        <v>41</v>
      </c>
      <c r="B21" s="1" t="s">
        <v>42</v>
      </c>
      <c r="C21" s="18">
        <v>772</v>
      </c>
      <c r="D21" s="19">
        <v>277.06</v>
      </c>
      <c r="E21" s="20">
        <f t="shared" si="0"/>
        <v>213890.32</v>
      </c>
      <c r="F21" s="18">
        <v>79025</v>
      </c>
      <c r="G21" s="19">
        <v>274.77</v>
      </c>
      <c r="H21" s="20">
        <f t="shared" si="1"/>
        <v>21713699.25</v>
      </c>
      <c r="I21" s="18">
        <v>270</v>
      </c>
      <c r="J21" s="19">
        <v>277.06</v>
      </c>
      <c r="K21" s="20">
        <f t="shared" si="2"/>
        <v>74806.2</v>
      </c>
      <c r="L21" s="18">
        <v>27610</v>
      </c>
      <c r="M21" s="19">
        <v>274.77</v>
      </c>
      <c r="N21" s="20">
        <f t="shared" si="3"/>
        <v>7586399.6999999993</v>
      </c>
      <c r="O21" s="9">
        <f t="shared" si="4"/>
        <v>29588795.469999999</v>
      </c>
      <c r="P21" s="9">
        <f t="shared" si="5"/>
        <v>70433.11544382268</v>
      </c>
    </row>
    <row r="22" spans="1:16" x14ac:dyDescent="0.25">
      <c r="A22" s="1" t="s">
        <v>43</v>
      </c>
      <c r="B22" s="1" t="s">
        <v>44</v>
      </c>
      <c r="C22" s="18">
        <v>23</v>
      </c>
      <c r="D22" s="19">
        <v>222.05</v>
      </c>
      <c r="E22" s="20">
        <f t="shared" si="0"/>
        <v>5107.1500000000005</v>
      </c>
      <c r="F22" s="18">
        <v>49851</v>
      </c>
      <c r="G22" s="19">
        <v>220.27</v>
      </c>
      <c r="H22" s="20">
        <f t="shared" si="1"/>
        <v>10980679.770000001</v>
      </c>
      <c r="I22" s="18">
        <v>1</v>
      </c>
      <c r="J22" s="19">
        <v>222.05</v>
      </c>
      <c r="K22" s="20">
        <f t="shared" si="2"/>
        <v>222.05</v>
      </c>
      <c r="L22" s="18">
        <v>3158</v>
      </c>
      <c r="M22" s="19">
        <v>220.27</v>
      </c>
      <c r="N22" s="20">
        <f t="shared" si="3"/>
        <v>695612.66</v>
      </c>
      <c r="O22" s="9">
        <f t="shared" si="4"/>
        <v>11681621.630000003</v>
      </c>
      <c r="P22" s="9">
        <f t="shared" si="5"/>
        <v>27806.91108805202</v>
      </c>
    </row>
    <row r="23" spans="1:16" x14ac:dyDescent="0.25">
      <c r="A23" s="1" t="s">
        <v>45</v>
      </c>
      <c r="B23" s="1" t="s">
        <v>46</v>
      </c>
      <c r="C23" s="18">
        <v>1467</v>
      </c>
      <c r="D23" s="19">
        <v>254.9</v>
      </c>
      <c r="E23" s="20">
        <f t="shared" si="0"/>
        <v>373938.3</v>
      </c>
      <c r="F23" s="18">
        <v>32125</v>
      </c>
      <c r="G23" s="19">
        <v>252.45</v>
      </c>
      <c r="H23" s="20">
        <f t="shared" si="1"/>
        <v>8109956.25</v>
      </c>
      <c r="I23" s="18">
        <v>27</v>
      </c>
      <c r="J23" s="19">
        <v>254.9</v>
      </c>
      <c r="K23" s="20">
        <f t="shared" si="2"/>
        <v>6882.3</v>
      </c>
      <c r="L23" s="18">
        <v>596</v>
      </c>
      <c r="M23" s="19">
        <v>252.45</v>
      </c>
      <c r="N23" s="20">
        <f t="shared" si="3"/>
        <v>150460.19999999998</v>
      </c>
      <c r="O23" s="9">
        <f t="shared" si="4"/>
        <v>8641237.0500000007</v>
      </c>
      <c r="P23" s="9">
        <f t="shared" si="5"/>
        <v>20569.585109916876</v>
      </c>
    </row>
    <row r="24" spans="1:16" x14ac:dyDescent="0.25">
      <c r="A24" s="1" t="s">
        <v>47</v>
      </c>
      <c r="B24" s="1" t="s">
        <v>48</v>
      </c>
      <c r="C24" s="18">
        <v>5583</v>
      </c>
      <c r="D24" s="19">
        <v>290.33999999999997</v>
      </c>
      <c r="E24" s="20">
        <f t="shared" si="0"/>
        <v>1620968.22</v>
      </c>
      <c r="F24" s="18">
        <v>69837</v>
      </c>
      <c r="G24" s="19">
        <v>287.58999999999997</v>
      </c>
      <c r="H24" s="20">
        <f t="shared" si="1"/>
        <v>20084422.829999998</v>
      </c>
      <c r="I24" s="18">
        <v>2052</v>
      </c>
      <c r="J24" s="19">
        <v>290.33999999999997</v>
      </c>
      <c r="K24" s="20">
        <f t="shared" si="2"/>
        <v>595777.67999999993</v>
      </c>
      <c r="L24" s="18">
        <v>25672</v>
      </c>
      <c r="M24" s="19">
        <v>287.58999999999997</v>
      </c>
      <c r="N24" s="20">
        <f t="shared" si="3"/>
        <v>7383010.4799999995</v>
      </c>
      <c r="O24" s="9">
        <f t="shared" si="4"/>
        <v>29684179.209999997</v>
      </c>
      <c r="P24" s="9">
        <f t="shared" si="5"/>
        <v>70660.166726721145</v>
      </c>
    </row>
    <row r="25" spans="1:16" x14ac:dyDescent="0.25">
      <c r="A25" s="1" t="s">
        <v>49</v>
      </c>
      <c r="B25" s="1" t="s">
        <v>50</v>
      </c>
      <c r="C25" s="18">
        <v>229</v>
      </c>
      <c r="D25" s="19">
        <v>158.15</v>
      </c>
      <c r="E25" s="20">
        <f t="shared" si="0"/>
        <v>36216.35</v>
      </c>
      <c r="F25" s="18">
        <v>6988</v>
      </c>
      <c r="G25" s="19">
        <v>156.72999999999999</v>
      </c>
      <c r="H25" s="20">
        <f t="shared" si="1"/>
        <v>1095229.24</v>
      </c>
      <c r="I25" s="18">
        <v>358</v>
      </c>
      <c r="J25" s="19">
        <v>158.15</v>
      </c>
      <c r="K25" s="20">
        <f t="shared" si="2"/>
        <v>56617.700000000004</v>
      </c>
      <c r="L25" s="18">
        <v>10919</v>
      </c>
      <c r="M25" s="19">
        <v>156.72999999999999</v>
      </c>
      <c r="N25" s="20">
        <f t="shared" si="3"/>
        <v>1711334.8699999999</v>
      </c>
      <c r="O25" s="9">
        <f t="shared" si="4"/>
        <v>2899398.1599999997</v>
      </c>
      <c r="P25" s="9">
        <f t="shared" si="5"/>
        <v>6901.7221579005718</v>
      </c>
    </row>
    <row r="26" spans="1:16" x14ac:dyDescent="0.25">
      <c r="A26" s="1" t="s">
        <v>51</v>
      </c>
      <c r="B26" s="1" t="s">
        <v>52</v>
      </c>
      <c r="C26" s="18">
        <v>0</v>
      </c>
      <c r="D26" s="19">
        <v>182.24</v>
      </c>
      <c r="E26" s="20">
        <f t="shared" si="0"/>
        <v>0</v>
      </c>
      <c r="F26" s="18">
        <v>32150</v>
      </c>
      <c r="G26" s="19">
        <v>180.94</v>
      </c>
      <c r="H26" s="20">
        <f t="shared" si="1"/>
        <v>5817221</v>
      </c>
      <c r="I26" s="18">
        <v>0</v>
      </c>
      <c r="J26" s="19">
        <v>182.24</v>
      </c>
      <c r="K26" s="20">
        <f t="shared" si="2"/>
        <v>0</v>
      </c>
      <c r="L26" s="18">
        <v>0</v>
      </c>
      <c r="M26" s="19">
        <v>180.94</v>
      </c>
      <c r="N26" s="20">
        <f t="shared" si="3"/>
        <v>0</v>
      </c>
      <c r="O26" s="9">
        <f t="shared" si="4"/>
        <v>5817221</v>
      </c>
      <c r="P26" s="9">
        <f t="shared" si="5"/>
        <v>13847.30239088809</v>
      </c>
    </row>
    <row r="27" spans="1:16" x14ac:dyDescent="0.25">
      <c r="A27" s="1" t="s">
        <v>53</v>
      </c>
      <c r="B27" s="1" t="s">
        <v>54</v>
      </c>
      <c r="C27" s="18">
        <v>1325</v>
      </c>
      <c r="D27" s="19">
        <v>210.96</v>
      </c>
      <c r="E27" s="20">
        <f t="shared" si="0"/>
        <v>279522</v>
      </c>
      <c r="F27" s="18">
        <v>22704</v>
      </c>
      <c r="G27" s="19">
        <v>209.2</v>
      </c>
      <c r="H27" s="20">
        <f t="shared" si="1"/>
        <v>4749676.8</v>
      </c>
      <c r="I27" s="18">
        <v>1204</v>
      </c>
      <c r="J27" s="19">
        <v>210.96</v>
      </c>
      <c r="K27" s="20">
        <f t="shared" si="2"/>
        <v>253995.84</v>
      </c>
      <c r="L27" s="18">
        <v>20627</v>
      </c>
      <c r="M27" s="19">
        <v>209.2</v>
      </c>
      <c r="N27" s="20">
        <f t="shared" si="3"/>
        <v>4315168.3999999994</v>
      </c>
      <c r="O27" s="9">
        <f t="shared" si="4"/>
        <v>9598363.0399999991</v>
      </c>
      <c r="P27" s="9">
        <f t="shared" si="5"/>
        <v>22847.926092614303</v>
      </c>
    </row>
    <row r="28" spans="1:16" x14ac:dyDescent="0.25">
      <c r="A28" s="1" t="s">
        <v>55</v>
      </c>
      <c r="B28" s="1" t="s">
        <v>56</v>
      </c>
      <c r="C28" s="18">
        <v>0</v>
      </c>
      <c r="D28" s="19">
        <v>198.07</v>
      </c>
      <c r="E28" s="20">
        <f t="shared" si="0"/>
        <v>0</v>
      </c>
      <c r="F28" s="18">
        <v>5964</v>
      </c>
      <c r="G28" s="19">
        <v>196.28</v>
      </c>
      <c r="H28" s="20">
        <f t="shared" si="1"/>
        <v>1170613.92</v>
      </c>
      <c r="I28" s="18">
        <v>0</v>
      </c>
      <c r="J28" s="19">
        <v>198.07</v>
      </c>
      <c r="K28" s="20">
        <f t="shared" si="2"/>
        <v>0</v>
      </c>
      <c r="L28" s="18">
        <v>3503</v>
      </c>
      <c r="M28" s="19">
        <v>196.28</v>
      </c>
      <c r="N28" s="20">
        <f t="shared" si="3"/>
        <v>687568.84</v>
      </c>
      <c r="O28" s="9">
        <f t="shared" si="4"/>
        <v>1858182.7599999998</v>
      </c>
      <c r="P28" s="9">
        <f t="shared" si="5"/>
        <v>4423.2148950942428</v>
      </c>
    </row>
    <row r="29" spans="1:16" x14ac:dyDescent="0.25">
      <c r="A29" s="1" t="s">
        <v>57</v>
      </c>
      <c r="B29" s="1" t="s">
        <v>58</v>
      </c>
      <c r="C29" s="18">
        <v>10044</v>
      </c>
      <c r="D29" s="19">
        <v>237.42</v>
      </c>
      <c r="E29" s="20">
        <f t="shared" si="0"/>
        <v>2384646.48</v>
      </c>
      <c r="F29" s="18">
        <v>34331</v>
      </c>
      <c r="G29" s="19">
        <v>235.22</v>
      </c>
      <c r="H29" s="20">
        <f t="shared" si="1"/>
        <v>8075337.8200000003</v>
      </c>
      <c r="I29" s="18">
        <v>4365</v>
      </c>
      <c r="J29" s="19">
        <v>237.42</v>
      </c>
      <c r="K29" s="20">
        <f t="shared" si="2"/>
        <v>1036338.2999999999</v>
      </c>
      <c r="L29" s="18">
        <v>14922</v>
      </c>
      <c r="M29" s="19">
        <v>235.22</v>
      </c>
      <c r="N29" s="20">
        <f t="shared" si="3"/>
        <v>3509952.84</v>
      </c>
      <c r="O29" s="9">
        <f t="shared" si="4"/>
        <v>15006275.440000001</v>
      </c>
      <c r="P29" s="9">
        <f t="shared" si="5"/>
        <v>35720.91102927622</v>
      </c>
    </row>
    <row r="30" spans="1:16" x14ac:dyDescent="0.25">
      <c r="A30" s="1" t="s">
        <v>59</v>
      </c>
      <c r="B30" s="1" t="s">
        <v>60</v>
      </c>
      <c r="C30" s="18">
        <v>0</v>
      </c>
      <c r="D30" s="19">
        <v>152.34</v>
      </c>
      <c r="E30" s="20">
        <f t="shared" si="0"/>
        <v>0</v>
      </c>
      <c r="F30" s="18">
        <v>4469</v>
      </c>
      <c r="G30" s="19">
        <v>151.22999999999999</v>
      </c>
      <c r="H30" s="20">
        <f t="shared" si="1"/>
        <v>675846.87</v>
      </c>
      <c r="I30" s="18">
        <v>0</v>
      </c>
      <c r="J30" s="19">
        <v>152.34</v>
      </c>
      <c r="K30" s="20">
        <f t="shared" si="2"/>
        <v>0</v>
      </c>
      <c r="L30" s="18">
        <v>0</v>
      </c>
      <c r="M30" s="19">
        <v>151.22999999999999</v>
      </c>
      <c r="N30" s="20">
        <f t="shared" si="3"/>
        <v>0</v>
      </c>
      <c r="O30" s="9">
        <f t="shared" si="4"/>
        <v>675846.87</v>
      </c>
      <c r="P30" s="9">
        <f t="shared" si="5"/>
        <v>1608.7846720668222</v>
      </c>
    </row>
    <row r="31" spans="1:16" x14ac:dyDescent="0.25">
      <c r="A31" s="1" t="s">
        <v>61</v>
      </c>
      <c r="B31" s="1" t="s">
        <v>62</v>
      </c>
      <c r="C31" s="18">
        <v>0</v>
      </c>
      <c r="D31" s="19">
        <v>191.98</v>
      </c>
      <c r="E31" s="20">
        <f t="shared" si="0"/>
        <v>0</v>
      </c>
      <c r="F31" s="18">
        <v>36518</v>
      </c>
      <c r="G31" s="19">
        <v>190.21</v>
      </c>
      <c r="H31" s="20">
        <f t="shared" si="1"/>
        <v>6946088.7800000003</v>
      </c>
      <c r="I31" s="18">
        <v>0</v>
      </c>
      <c r="J31" s="19">
        <v>191.98</v>
      </c>
      <c r="K31" s="20">
        <f t="shared" si="2"/>
        <v>0</v>
      </c>
      <c r="L31" s="18">
        <v>27433</v>
      </c>
      <c r="M31" s="19">
        <v>190.21</v>
      </c>
      <c r="N31" s="20">
        <f t="shared" si="3"/>
        <v>5218030.9300000006</v>
      </c>
      <c r="O31" s="9">
        <f t="shared" si="4"/>
        <v>12164119.710000001</v>
      </c>
      <c r="P31" s="9">
        <f t="shared" si="5"/>
        <v>28955.448648647169</v>
      </c>
    </row>
    <row r="32" spans="1:16" x14ac:dyDescent="0.25">
      <c r="A32" s="1" t="s">
        <v>63</v>
      </c>
      <c r="B32" s="1" t="s">
        <v>64</v>
      </c>
      <c r="C32" s="18">
        <v>36587</v>
      </c>
      <c r="D32" s="19">
        <v>310.18</v>
      </c>
      <c r="E32" s="20">
        <f t="shared" si="0"/>
        <v>11348555.66</v>
      </c>
      <c r="F32" s="18">
        <v>74978</v>
      </c>
      <c r="G32" s="19">
        <v>307.51</v>
      </c>
      <c r="H32" s="20">
        <f t="shared" si="1"/>
        <v>23056484.779999997</v>
      </c>
      <c r="I32" s="18">
        <v>14535</v>
      </c>
      <c r="J32" s="19">
        <v>310.18</v>
      </c>
      <c r="K32" s="20">
        <f t="shared" si="2"/>
        <v>4508466.3</v>
      </c>
      <c r="L32" s="18">
        <v>29788</v>
      </c>
      <c r="M32" s="19">
        <v>307.51</v>
      </c>
      <c r="N32" s="20">
        <f t="shared" si="3"/>
        <v>9160107.879999999</v>
      </c>
      <c r="O32" s="9">
        <f t="shared" si="4"/>
        <v>48073614.61999999</v>
      </c>
      <c r="P32" s="9">
        <f t="shared" si="5"/>
        <v>114434.34565510893</v>
      </c>
    </row>
    <row r="33" spans="1:16" x14ac:dyDescent="0.25">
      <c r="A33" s="1" t="s">
        <v>65</v>
      </c>
      <c r="B33" s="1" t="s">
        <v>66</v>
      </c>
      <c r="C33" s="18">
        <v>0</v>
      </c>
      <c r="D33" s="19">
        <v>191.23</v>
      </c>
      <c r="E33" s="20">
        <f t="shared" si="0"/>
        <v>0</v>
      </c>
      <c r="F33" s="18">
        <v>9211</v>
      </c>
      <c r="G33" s="19">
        <v>189.67</v>
      </c>
      <c r="H33" s="20">
        <f t="shared" si="1"/>
        <v>1747050.3699999999</v>
      </c>
      <c r="I33" s="18">
        <v>0</v>
      </c>
      <c r="J33" s="19">
        <v>191.23</v>
      </c>
      <c r="K33" s="20">
        <f t="shared" si="2"/>
        <v>0</v>
      </c>
      <c r="L33" s="18">
        <v>0</v>
      </c>
      <c r="M33" s="19">
        <v>189.67</v>
      </c>
      <c r="N33" s="20">
        <f t="shared" si="3"/>
        <v>0</v>
      </c>
      <c r="O33" s="9">
        <f t="shared" si="4"/>
        <v>1747050.3699999999</v>
      </c>
      <c r="P33" s="9">
        <f t="shared" si="5"/>
        <v>4158.6755541009907</v>
      </c>
    </row>
    <row r="34" spans="1:16" x14ac:dyDescent="0.25">
      <c r="A34" s="1" t="s">
        <v>67</v>
      </c>
      <c r="B34" s="1" t="s">
        <v>68</v>
      </c>
      <c r="C34" s="18">
        <v>9085</v>
      </c>
      <c r="D34" s="19">
        <v>255.25</v>
      </c>
      <c r="E34" s="20">
        <f t="shared" si="0"/>
        <v>2318946.25</v>
      </c>
      <c r="F34" s="18">
        <v>20927</v>
      </c>
      <c r="G34" s="19">
        <v>252.98</v>
      </c>
      <c r="H34" s="20">
        <f t="shared" si="1"/>
        <v>5294112.46</v>
      </c>
      <c r="I34" s="18">
        <v>1303</v>
      </c>
      <c r="J34" s="19">
        <v>255.25</v>
      </c>
      <c r="K34" s="20">
        <f t="shared" si="2"/>
        <v>332590.75</v>
      </c>
      <c r="L34" s="18">
        <v>3000</v>
      </c>
      <c r="M34" s="19">
        <v>252.98</v>
      </c>
      <c r="N34" s="20">
        <f t="shared" si="3"/>
        <v>758940</v>
      </c>
      <c r="O34" s="9">
        <f t="shared" si="4"/>
        <v>8704589.4600000009</v>
      </c>
      <c r="P34" s="9">
        <f t="shared" si="5"/>
        <v>20720.389072575595</v>
      </c>
    </row>
    <row r="35" spans="1:16" x14ac:dyDescent="0.25">
      <c r="A35" s="1" t="s">
        <v>69</v>
      </c>
      <c r="B35" s="1" t="s">
        <v>70</v>
      </c>
      <c r="C35" s="18">
        <v>11999</v>
      </c>
      <c r="D35" s="19">
        <v>229.64</v>
      </c>
      <c r="E35" s="20">
        <f t="shared" si="0"/>
        <v>2755450.36</v>
      </c>
      <c r="F35" s="18">
        <v>32188</v>
      </c>
      <c r="G35" s="19">
        <v>227.64</v>
      </c>
      <c r="H35" s="20">
        <f t="shared" si="1"/>
        <v>7327276.3199999994</v>
      </c>
      <c r="I35" s="18">
        <v>3288</v>
      </c>
      <c r="J35" s="19">
        <v>229.64</v>
      </c>
      <c r="K35" s="20">
        <f t="shared" si="2"/>
        <v>755056.32</v>
      </c>
      <c r="L35" s="18">
        <v>8821</v>
      </c>
      <c r="M35" s="19">
        <v>227.64</v>
      </c>
      <c r="N35" s="20">
        <f t="shared" si="3"/>
        <v>2008012.44</v>
      </c>
      <c r="O35" s="9">
        <f t="shared" si="4"/>
        <v>12845795.439999998</v>
      </c>
      <c r="P35" s="9">
        <f t="shared" si="5"/>
        <v>30578.108328559512</v>
      </c>
    </row>
    <row r="36" spans="1:16" x14ac:dyDescent="0.25">
      <c r="A36" s="1" t="s">
        <v>71</v>
      </c>
      <c r="B36" s="1" t="s">
        <v>72</v>
      </c>
      <c r="C36" s="18">
        <v>715</v>
      </c>
      <c r="D36" s="19">
        <v>267.41000000000003</v>
      </c>
      <c r="E36" s="20">
        <f t="shared" si="0"/>
        <v>191198.15000000002</v>
      </c>
      <c r="F36" s="18">
        <v>23780</v>
      </c>
      <c r="G36" s="19">
        <v>264.89</v>
      </c>
      <c r="H36" s="20">
        <f t="shared" si="1"/>
        <v>6299084.1999999993</v>
      </c>
      <c r="I36" s="18">
        <v>192</v>
      </c>
      <c r="J36" s="19">
        <v>267.41000000000003</v>
      </c>
      <c r="K36" s="20">
        <f t="shared" si="2"/>
        <v>51342.720000000001</v>
      </c>
      <c r="L36" s="18">
        <v>6369</v>
      </c>
      <c r="M36" s="19">
        <v>264.89</v>
      </c>
      <c r="N36" s="20">
        <f t="shared" si="3"/>
        <v>1687084.41</v>
      </c>
      <c r="O36" s="9">
        <f t="shared" si="4"/>
        <v>8228709.4799999995</v>
      </c>
      <c r="P36" s="9">
        <f t="shared" si="5"/>
        <v>19587.605225300445</v>
      </c>
    </row>
    <row r="37" spans="1:16" x14ac:dyDescent="0.25">
      <c r="A37" s="1" t="s">
        <v>73</v>
      </c>
      <c r="B37" s="1" t="s">
        <v>74</v>
      </c>
      <c r="C37" s="18">
        <v>5485</v>
      </c>
      <c r="D37" s="19">
        <v>307.81</v>
      </c>
      <c r="E37" s="20">
        <f t="shared" si="0"/>
        <v>1688337.85</v>
      </c>
      <c r="F37" s="18">
        <v>30323</v>
      </c>
      <c r="G37" s="19">
        <v>304.99</v>
      </c>
      <c r="H37" s="20">
        <f t="shared" si="1"/>
        <v>9248211.7699999996</v>
      </c>
      <c r="I37" s="18">
        <v>2140</v>
      </c>
      <c r="J37" s="19">
        <v>307.81</v>
      </c>
      <c r="K37" s="20">
        <f t="shared" si="2"/>
        <v>658713.4</v>
      </c>
      <c r="L37" s="18">
        <v>11829</v>
      </c>
      <c r="M37" s="19">
        <v>304.99</v>
      </c>
      <c r="N37" s="20">
        <f t="shared" si="3"/>
        <v>3607726.71</v>
      </c>
      <c r="O37" s="9">
        <f t="shared" si="4"/>
        <v>15202989.729999999</v>
      </c>
      <c r="P37" s="9">
        <f t="shared" si="5"/>
        <v>36189.169370886215</v>
      </c>
    </row>
    <row r="38" spans="1:16" x14ac:dyDescent="0.25">
      <c r="A38" s="1" t="s">
        <v>75</v>
      </c>
      <c r="B38" s="1" t="s">
        <v>76</v>
      </c>
      <c r="C38" s="18">
        <v>899</v>
      </c>
      <c r="D38" s="19">
        <v>170.38</v>
      </c>
      <c r="E38" s="20">
        <f t="shared" si="0"/>
        <v>153171.62</v>
      </c>
      <c r="F38" s="18">
        <v>8300</v>
      </c>
      <c r="G38" s="19">
        <v>169.1</v>
      </c>
      <c r="H38" s="20">
        <f t="shared" si="1"/>
        <v>1403530</v>
      </c>
      <c r="I38" s="18">
        <v>1793</v>
      </c>
      <c r="J38" s="19">
        <v>170.38</v>
      </c>
      <c r="K38" s="20">
        <f t="shared" si="2"/>
        <v>305491.33999999997</v>
      </c>
      <c r="L38" s="18">
        <v>16554</v>
      </c>
      <c r="M38" s="19">
        <v>169.1</v>
      </c>
      <c r="N38" s="20">
        <f t="shared" si="3"/>
        <v>2799281.4</v>
      </c>
      <c r="O38" s="9">
        <f t="shared" si="4"/>
        <v>4661474.3600000003</v>
      </c>
      <c r="P38" s="9">
        <f t="shared" si="5"/>
        <v>11096.165170670245</v>
      </c>
    </row>
    <row r="39" spans="1:16" x14ac:dyDescent="0.25">
      <c r="A39" s="1" t="s">
        <v>77</v>
      </c>
      <c r="B39" s="1" t="s">
        <v>78</v>
      </c>
      <c r="C39" s="18">
        <v>0</v>
      </c>
      <c r="D39" s="19">
        <v>183.38</v>
      </c>
      <c r="E39" s="20">
        <f t="shared" si="0"/>
        <v>0</v>
      </c>
      <c r="F39" s="18">
        <v>27696</v>
      </c>
      <c r="G39" s="19">
        <v>182.01</v>
      </c>
      <c r="H39" s="20">
        <f t="shared" si="1"/>
        <v>5040948.96</v>
      </c>
      <c r="I39" s="18">
        <v>0</v>
      </c>
      <c r="J39" s="19">
        <v>183.38</v>
      </c>
      <c r="K39" s="20">
        <f t="shared" si="2"/>
        <v>0</v>
      </c>
      <c r="L39" s="18">
        <v>21781</v>
      </c>
      <c r="M39" s="19">
        <v>182.01</v>
      </c>
      <c r="N39" s="20">
        <f t="shared" si="3"/>
        <v>3964359.8099999996</v>
      </c>
      <c r="O39" s="9">
        <f t="shared" si="4"/>
        <v>9005308.7699999996</v>
      </c>
      <c r="P39" s="9">
        <f t="shared" si="5"/>
        <v>21436.22077646809</v>
      </c>
    </row>
    <row r="40" spans="1:16" x14ac:dyDescent="0.25">
      <c r="A40" s="1" t="s">
        <v>79</v>
      </c>
      <c r="B40" s="1" t="s">
        <v>80</v>
      </c>
      <c r="C40" s="18">
        <v>3321</v>
      </c>
      <c r="D40" s="19">
        <v>258.83</v>
      </c>
      <c r="E40" s="20">
        <f t="shared" si="0"/>
        <v>859574.42999999993</v>
      </c>
      <c r="F40" s="18">
        <v>0</v>
      </c>
      <c r="G40" s="19">
        <v>257</v>
      </c>
      <c r="H40" s="20">
        <f t="shared" si="1"/>
        <v>0</v>
      </c>
      <c r="I40" s="18">
        <v>2369</v>
      </c>
      <c r="J40" s="19">
        <v>258.83</v>
      </c>
      <c r="K40" s="20">
        <f t="shared" si="2"/>
        <v>613168.27</v>
      </c>
      <c r="L40" s="18">
        <v>0</v>
      </c>
      <c r="M40" s="19">
        <v>257</v>
      </c>
      <c r="N40" s="20">
        <f t="shared" si="3"/>
        <v>0</v>
      </c>
      <c r="O40" s="9">
        <f t="shared" si="4"/>
        <v>1472742.7</v>
      </c>
      <c r="P40" s="9">
        <f t="shared" si="5"/>
        <v>3505.7140704939661</v>
      </c>
    </row>
    <row r="41" spans="1:16" x14ac:dyDescent="0.25">
      <c r="A41" s="1" t="s">
        <v>81</v>
      </c>
      <c r="B41" s="1" t="s">
        <v>82</v>
      </c>
      <c r="C41" s="18">
        <v>1244</v>
      </c>
      <c r="D41" s="19">
        <v>260.16000000000003</v>
      </c>
      <c r="E41" s="20">
        <f t="shared" si="0"/>
        <v>323639.04000000004</v>
      </c>
      <c r="F41" s="18">
        <v>30484</v>
      </c>
      <c r="G41" s="19">
        <v>257.83</v>
      </c>
      <c r="H41" s="20">
        <f t="shared" si="1"/>
        <v>7859689.7199999997</v>
      </c>
      <c r="I41" s="18">
        <v>1481</v>
      </c>
      <c r="J41" s="19">
        <v>260.16000000000003</v>
      </c>
      <c r="K41" s="20">
        <f t="shared" si="2"/>
        <v>385296.96</v>
      </c>
      <c r="L41" s="18">
        <v>36287</v>
      </c>
      <c r="M41" s="19">
        <v>257.83</v>
      </c>
      <c r="N41" s="20">
        <f t="shared" si="3"/>
        <v>9355877.209999999</v>
      </c>
      <c r="O41" s="9">
        <f t="shared" si="4"/>
        <v>17924502.93</v>
      </c>
      <c r="P41" s="9">
        <f t="shared" si="5"/>
        <v>42667.454490394906</v>
      </c>
    </row>
    <row r="42" spans="1:16" x14ac:dyDescent="0.25">
      <c r="A42" s="1" t="s">
        <v>83</v>
      </c>
      <c r="B42" s="1" t="s">
        <v>84</v>
      </c>
      <c r="C42" s="18">
        <v>1545</v>
      </c>
      <c r="D42" s="19">
        <v>306.48</v>
      </c>
      <c r="E42" s="20">
        <f t="shared" si="0"/>
        <v>473511.60000000003</v>
      </c>
      <c r="F42" s="18">
        <v>17354</v>
      </c>
      <c r="G42" s="19">
        <v>303.7</v>
      </c>
      <c r="H42" s="20">
        <f t="shared" si="1"/>
        <v>5270409.8</v>
      </c>
      <c r="I42" s="18">
        <v>1213</v>
      </c>
      <c r="J42" s="19">
        <v>306.48</v>
      </c>
      <c r="K42" s="20">
        <f t="shared" si="2"/>
        <v>371760.24000000005</v>
      </c>
      <c r="L42" s="18">
        <v>13623</v>
      </c>
      <c r="M42" s="19">
        <v>303.7</v>
      </c>
      <c r="N42" s="20">
        <f t="shared" si="3"/>
        <v>4137305.0999999996</v>
      </c>
      <c r="O42" s="9">
        <f t="shared" si="4"/>
        <v>10252986.74</v>
      </c>
      <c r="P42" s="9">
        <f t="shared" si="5"/>
        <v>24406.1911690386</v>
      </c>
    </row>
    <row r="43" spans="1:16" x14ac:dyDescent="0.25">
      <c r="A43" s="1" t="s">
        <v>85</v>
      </c>
      <c r="B43" s="1" t="s">
        <v>86</v>
      </c>
      <c r="C43" s="18">
        <v>382</v>
      </c>
      <c r="D43" s="19">
        <v>239.1</v>
      </c>
      <c r="E43" s="20">
        <f t="shared" si="0"/>
        <v>91336.2</v>
      </c>
      <c r="F43" s="18">
        <v>24178</v>
      </c>
      <c r="G43" s="19">
        <v>236.91</v>
      </c>
      <c r="H43" s="20">
        <f t="shared" si="1"/>
        <v>5728009.9799999995</v>
      </c>
      <c r="I43" s="18">
        <v>364</v>
      </c>
      <c r="J43" s="19">
        <v>239.1</v>
      </c>
      <c r="K43" s="20">
        <f t="shared" si="2"/>
        <v>87032.4</v>
      </c>
      <c r="L43" s="18">
        <v>23014</v>
      </c>
      <c r="M43" s="19">
        <v>236.91</v>
      </c>
      <c r="N43" s="20">
        <f t="shared" si="3"/>
        <v>5452246.7400000002</v>
      </c>
      <c r="O43" s="9">
        <f t="shared" si="4"/>
        <v>11358625.32</v>
      </c>
      <c r="P43" s="9">
        <f t="shared" si="5"/>
        <v>27038.051253483063</v>
      </c>
    </row>
    <row r="44" spans="1:16" x14ac:dyDescent="0.25">
      <c r="A44" s="1" t="s">
        <v>87</v>
      </c>
      <c r="B44" s="1" t="s">
        <v>88</v>
      </c>
      <c r="C44" s="18">
        <v>21272</v>
      </c>
      <c r="D44" s="19">
        <v>316.14</v>
      </c>
      <c r="E44" s="20">
        <f t="shared" si="0"/>
        <v>6724930.0800000001</v>
      </c>
      <c r="F44" s="18">
        <v>68419</v>
      </c>
      <c r="G44" s="19">
        <v>313.55</v>
      </c>
      <c r="H44" s="20">
        <f t="shared" si="1"/>
        <v>21452777.449999999</v>
      </c>
      <c r="I44" s="18">
        <v>11930</v>
      </c>
      <c r="J44" s="19">
        <v>316.14</v>
      </c>
      <c r="K44" s="20">
        <f t="shared" si="2"/>
        <v>3771550.1999999997</v>
      </c>
      <c r="L44" s="18">
        <v>38371</v>
      </c>
      <c r="M44" s="19">
        <v>313.55</v>
      </c>
      <c r="N44" s="20">
        <f t="shared" si="3"/>
        <v>12031227.050000001</v>
      </c>
      <c r="O44" s="9">
        <f t="shared" si="4"/>
        <v>43980484.780000001</v>
      </c>
      <c r="P44" s="9">
        <f t="shared" si="5"/>
        <v>104691.06675619016</v>
      </c>
    </row>
    <row r="45" spans="1:16" x14ac:dyDescent="0.25">
      <c r="A45" s="1" t="s">
        <v>89</v>
      </c>
      <c r="B45" s="1" t="s">
        <v>90</v>
      </c>
      <c r="C45" s="18">
        <v>356</v>
      </c>
      <c r="D45" s="19">
        <v>228.04</v>
      </c>
      <c r="E45" s="20">
        <f t="shared" si="0"/>
        <v>81182.239999999991</v>
      </c>
      <c r="F45" s="18">
        <v>15677</v>
      </c>
      <c r="G45" s="19">
        <v>226.13</v>
      </c>
      <c r="H45" s="20">
        <f t="shared" si="1"/>
        <v>3545040.01</v>
      </c>
      <c r="I45" s="18">
        <v>218</v>
      </c>
      <c r="J45" s="19">
        <v>228.04</v>
      </c>
      <c r="K45" s="20">
        <f t="shared" si="2"/>
        <v>49712.72</v>
      </c>
      <c r="L45" s="18">
        <v>9604</v>
      </c>
      <c r="M45" s="19">
        <v>226.13</v>
      </c>
      <c r="N45" s="20">
        <f t="shared" si="3"/>
        <v>2171752.52</v>
      </c>
      <c r="O45" s="9">
        <f t="shared" si="4"/>
        <v>5847687.4900000002</v>
      </c>
      <c r="P45" s="9">
        <f t="shared" si="5"/>
        <v>13919.824768810291</v>
      </c>
    </row>
    <row r="46" spans="1:16" x14ac:dyDescent="0.25">
      <c r="A46" s="1" t="s">
        <v>91</v>
      </c>
      <c r="B46" s="1" t="s">
        <v>92</v>
      </c>
      <c r="C46" s="18">
        <v>0</v>
      </c>
      <c r="D46" s="19">
        <v>180.7</v>
      </c>
      <c r="E46" s="20">
        <f t="shared" si="0"/>
        <v>0</v>
      </c>
      <c r="F46" s="18">
        <v>16847</v>
      </c>
      <c r="G46" s="19">
        <v>179.19</v>
      </c>
      <c r="H46" s="20">
        <f t="shared" si="1"/>
        <v>3018813.93</v>
      </c>
      <c r="I46" s="18">
        <v>0</v>
      </c>
      <c r="J46" s="19">
        <v>180.7</v>
      </c>
      <c r="K46" s="20">
        <f t="shared" si="2"/>
        <v>0</v>
      </c>
      <c r="L46" s="18">
        <v>12538</v>
      </c>
      <c r="M46" s="19">
        <v>179.19</v>
      </c>
      <c r="N46" s="20">
        <f t="shared" si="3"/>
        <v>2246684.2199999997</v>
      </c>
      <c r="O46" s="9">
        <f t="shared" si="4"/>
        <v>5265498.1500000004</v>
      </c>
      <c r="P46" s="9">
        <f t="shared" si="5"/>
        <v>12533.982312467038</v>
      </c>
    </row>
    <row r="47" spans="1:16" x14ac:dyDescent="0.25">
      <c r="A47" s="1" t="s">
        <v>93</v>
      </c>
      <c r="B47" s="1" t="s">
        <v>94</v>
      </c>
      <c r="C47" s="18">
        <v>1895</v>
      </c>
      <c r="D47" s="19">
        <v>219.09</v>
      </c>
      <c r="E47" s="20">
        <f t="shared" si="0"/>
        <v>415175.55</v>
      </c>
      <c r="F47" s="18">
        <v>27166</v>
      </c>
      <c r="G47" s="19">
        <v>217.25</v>
      </c>
      <c r="H47" s="20">
        <f t="shared" si="1"/>
        <v>5901813.5</v>
      </c>
      <c r="I47" s="18">
        <v>1175</v>
      </c>
      <c r="J47" s="19">
        <v>219.09</v>
      </c>
      <c r="K47" s="20">
        <f t="shared" si="2"/>
        <v>257430.75</v>
      </c>
      <c r="L47" s="18">
        <v>16846</v>
      </c>
      <c r="M47" s="19">
        <v>217.25</v>
      </c>
      <c r="N47" s="20">
        <f t="shared" si="3"/>
        <v>3659793.5</v>
      </c>
      <c r="O47" s="9">
        <f t="shared" si="4"/>
        <v>10234213.300000001</v>
      </c>
      <c r="P47" s="9">
        <f t="shared" si="5"/>
        <v>24361.502906275815</v>
      </c>
    </row>
    <row r="48" spans="1:16" x14ac:dyDescent="0.25">
      <c r="A48" s="1" t="s">
        <v>95</v>
      </c>
      <c r="B48" s="1" t="s">
        <v>96</v>
      </c>
      <c r="C48" s="18">
        <v>1005</v>
      </c>
      <c r="D48" s="19">
        <v>211.27</v>
      </c>
      <c r="E48" s="20">
        <f t="shared" si="0"/>
        <v>212326.35</v>
      </c>
      <c r="F48" s="18">
        <v>4869</v>
      </c>
      <c r="G48" s="19">
        <v>209.47</v>
      </c>
      <c r="H48" s="20">
        <f t="shared" si="1"/>
        <v>1019909.43</v>
      </c>
      <c r="I48" s="18">
        <v>530</v>
      </c>
      <c r="J48" s="19">
        <v>211.27</v>
      </c>
      <c r="K48" s="20">
        <f t="shared" si="2"/>
        <v>111973.1</v>
      </c>
      <c r="L48" s="18">
        <v>2566</v>
      </c>
      <c r="M48" s="19">
        <v>209.47</v>
      </c>
      <c r="N48" s="20">
        <f t="shared" si="3"/>
        <v>537500.02</v>
      </c>
      <c r="O48" s="9">
        <f t="shared" si="4"/>
        <v>1881708.9000000001</v>
      </c>
      <c r="P48" s="9">
        <f t="shared" si="5"/>
        <v>4479.2164763768469</v>
      </c>
    </row>
    <row r="49" spans="1:16" x14ac:dyDescent="0.25">
      <c r="A49" s="1" t="s">
        <v>97</v>
      </c>
      <c r="B49" s="1" t="s">
        <v>98</v>
      </c>
      <c r="C49" s="18">
        <v>0</v>
      </c>
      <c r="D49" s="19">
        <v>177.76</v>
      </c>
      <c r="E49" s="20">
        <f t="shared" si="0"/>
        <v>0</v>
      </c>
      <c r="F49" s="18">
        <v>15911</v>
      </c>
      <c r="G49" s="19">
        <v>176.44</v>
      </c>
      <c r="H49" s="20">
        <f t="shared" si="1"/>
        <v>2807336.84</v>
      </c>
      <c r="I49" s="18">
        <v>0</v>
      </c>
      <c r="J49" s="19">
        <v>177.76</v>
      </c>
      <c r="K49" s="20">
        <f t="shared" si="2"/>
        <v>0</v>
      </c>
      <c r="L49" s="18">
        <v>14046</v>
      </c>
      <c r="M49" s="19">
        <v>176.44</v>
      </c>
      <c r="N49" s="20">
        <f t="shared" si="3"/>
        <v>2478276.2399999998</v>
      </c>
      <c r="O49" s="9">
        <f t="shared" si="4"/>
        <v>5285613.08</v>
      </c>
      <c r="P49" s="9">
        <f t="shared" si="5"/>
        <v>12581.863855609639</v>
      </c>
    </row>
    <row r="50" spans="1:16" x14ac:dyDescent="0.25">
      <c r="A50" s="1" t="s">
        <v>99</v>
      </c>
      <c r="B50" s="1" t="s">
        <v>100</v>
      </c>
      <c r="C50" s="18">
        <v>2103</v>
      </c>
      <c r="D50" s="19">
        <v>180.8</v>
      </c>
      <c r="E50" s="20">
        <f t="shared" si="0"/>
        <v>380222.4</v>
      </c>
      <c r="F50" s="18">
        <v>16963</v>
      </c>
      <c r="G50" s="19">
        <v>179.33</v>
      </c>
      <c r="H50" s="20">
        <f t="shared" si="1"/>
        <v>3041974.79</v>
      </c>
      <c r="I50" s="18">
        <v>1632</v>
      </c>
      <c r="J50" s="19">
        <v>180.8</v>
      </c>
      <c r="K50" s="20">
        <f t="shared" si="2"/>
        <v>295065.60000000003</v>
      </c>
      <c r="L50" s="18">
        <v>13161</v>
      </c>
      <c r="M50" s="19">
        <v>179.33</v>
      </c>
      <c r="N50" s="20">
        <f t="shared" si="3"/>
        <v>2360162.1300000004</v>
      </c>
      <c r="O50" s="9">
        <f t="shared" si="4"/>
        <v>6077424.9200000009</v>
      </c>
      <c r="P50" s="9">
        <f t="shared" si="5"/>
        <v>14466.691333397661</v>
      </c>
    </row>
    <row r="51" spans="1:16" x14ac:dyDescent="0.25">
      <c r="A51" s="1" t="s">
        <v>101</v>
      </c>
      <c r="B51" s="1" t="s">
        <v>102</v>
      </c>
      <c r="C51" s="18">
        <v>2090</v>
      </c>
      <c r="D51" s="19">
        <v>244.79</v>
      </c>
      <c r="E51" s="20">
        <f t="shared" si="0"/>
        <v>511611.1</v>
      </c>
      <c r="F51" s="18">
        <v>21576</v>
      </c>
      <c r="G51" s="19">
        <v>242.75</v>
      </c>
      <c r="H51" s="20">
        <f t="shared" si="1"/>
        <v>5237574</v>
      </c>
      <c r="I51" s="18">
        <v>398</v>
      </c>
      <c r="J51" s="19">
        <v>244.79</v>
      </c>
      <c r="K51" s="20">
        <f t="shared" si="2"/>
        <v>97426.42</v>
      </c>
      <c r="L51" s="18">
        <v>4110</v>
      </c>
      <c r="M51" s="19">
        <v>242.75</v>
      </c>
      <c r="N51" s="20">
        <f t="shared" si="3"/>
        <v>997702.5</v>
      </c>
      <c r="O51" s="9">
        <f t="shared" si="4"/>
        <v>6844314.0199999996</v>
      </c>
      <c r="P51" s="9">
        <f t="shared" si="5"/>
        <v>16292.192765778516</v>
      </c>
    </row>
    <row r="52" spans="1:16" x14ac:dyDescent="0.25">
      <c r="A52" s="1" t="s">
        <v>103</v>
      </c>
      <c r="B52" s="1" t="s">
        <v>104</v>
      </c>
      <c r="C52" s="18">
        <v>3425</v>
      </c>
      <c r="D52" s="19">
        <v>222.66</v>
      </c>
      <c r="E52" s="20">
        <f t="shared" si="0"/>
        <v>762610.5</v>
      </c>
      <c r="F52" s="18">
        <v>56953</v>
      </c>
      <c r="G52" s="19">
        <v>220.84</v>
      </c>
      <c r="H52" s="20">
        <f t="shared" si="1"/>
        <v>12577500.52</v>
      </c>
      <c r="I52" s="18">
        <v>2247</v>
      </c>
      <c r="J52" s="19">
        <v>222.66</v>
      </c>
      <c r="K52" s="20">
        <f t="shared" si="2"/>
        <v>500317.02</v>
      </c>
      <c r="L52" s="18">
        <v>37362</v>
      </c>
      <c r="M52" s="19">
        <v>220.84</v>
      </c>
      <c r="N52" s="20">
        <f t="shared" si="3"/>
        <v>8251024.0800000001</v>
      </c>
      <c r="O52" s="9">
        <f t="shared" si="4"/>
        <v>22091452.119999997</v>
      </c>
      <c r="P52" s="9">
        <f t="shared" si="5"/>
        <v>52586.452837096222</v>
      </c>
    </row>
    <row r="53" spans="1:16" x14ac:dyDescent="0.25">
      <c r="A53" s="1" t="s">
        <v>105</v>
      </c>
      <c r="B53" s="1" t="s">
        <v>106</v>
      </c>
      <c r="C53" s="18">
        <v>9705</v>
      </c>
      <c r="D53" s="19">
        <v>410.68</v>
      </c>
      <c r="E53" s="20">
        <f t="shared" si="0"/>
        <v>3985649.4</v>
      </c>
      <c r="F53" s="18">
        <v>50436</v>
      </c>
      <c r="G53" s="19">
        <v>407.28</v>
      </c>
      <c r="H53" s="20">
        <f t="shared" si="1"/>
        <v>20541574.079999998</v>
      </c>
      <c r="I53" s="18">
        <v>8810</v>
      </c>
      <c r="J53" s="19">
        <v>410.68</v>
      </c>
      <c r="K53" s="20">
        <f t="shared" si="2"/>
        <v>3618090.8000000003</v>
      </c>
      <c r="L53" s="18">
        <v>45782</v>
      </c>
      <c r="M53" s="19">
        <v>407.28</v>
      </c>
      <c r="N53" s="20">
        <f t="shared" si="3"/>
        <v>18646092.959999997</v>
      </c>
      <c r="O53" s="9">
        <f t="shared" si="4"/>
        <v>46791407.239999995</v>
      </c>
      <c r="P53" s="9">
        <f t="shared" si="5"/>
        <v>111382.18151716604</v>
      </c>
    </row>
    <row r="54" spans="1:16" x14ac:dyDescent="0.25">
      <c r="A54" s="1" t="s">
        <v>107</v>
      </c>
      <c r="B54" s="1" t="s">
        <v>108</v>
      </c>
      <c r="C54" s="18">
        <v>4333</v>
      </c>
      <c r="D54" s="19">
        <v>254.97</v>
      </c>
      <c r="E54" s="20">
        <f t="shared" si="0"/>
        <v>1104785.01</v>
      </c>
      <c r="F54" s="18">
        <v>17972</v>
      </c>
      <c r="G54" s="19">
        <v>252.48</v>
      </c>
      <c r="H54" s="20">
        <f t="shared" si="1"/>
        <v>4537570.5599999996</v>
      </c>
      <c r="I54" s="18">
        <v>1677</v>
      </c>
      <c r="J54" s="19">
        <v>254.97</v>
      </c>
      <c r="K54" s="20">
        <f t="shared" si="2"/>
        <v>427584.69</v>
      </c>
      <c r="L54" s="18">
        <v>6956</v>
      </c>
      <c r="M54" s="19">
        <v>252.48</v>
      </c>
      <c r="N54" s="20">
        <f t="shared" si="3"/>
        <v>1756250.88</v>
      </c>
      <c r="O54" s="9">
        <f t="shared" si="4"/>
        <v>7826191.1399999987</v>
      </c>
      <c r="P54" s="9">
        <f t="shared" si="5"/>
        <v>18629.451293748196</v>
      </c>
    </row>
    <row r="55" spans="1:16" x14ac:dyDescent="0.25">
      <c r="A55" s="1" t="s">
        <v>109</v>
      </c>
      <c r="B55" s="1" t="s">
        <v>110</v>
      </c>
      <c r="C55" s="18">
        <v>6459</v>
      </c>
      <c r="D55" s="19">
        <v>218.87</v>
      </c>
      <c r="E55" s="20">
        <f t="shared" si="0"/>
        <v>1413681.33</v>
      </c>
      <c r="F55" s="18">
        <v>38381</v>
      </c>
      <c r="G55" s="19">
        <v>216.93</v>
      </c>
      <c r="H55" s="20">
        <f t="shared" si="1"/>
        <v>8325990.3300000001</v>
      </c>
      <c r="I55" s="18">
        <v>0</v>
      </c>
      <c r="J55" s="19">
        <v>218.87</v>
      </c>
      <c r="K55" s="20">
        <f t="shared" si="2"/>
        <v>0</v>
      </c>
      <c r="L55" s="18">
        <v>0</v>
      </c>
      <c r="M55" s="19">
        <v>216.93</v>
      </c>
      <c r="N55" s="20">
        <f t="shared" si="3"/>
        <v>0</v>
      </c>
      <c r="O55" s="9">
        <f t="shared" si="4"/>
        <v>9739671.6600000001</v>
      </c>
      <c r="P55" s="9">
        <f t="shared" si="5"/>
        <v>23184.29687714855</v>
      </c>
    </row>
    <row r="56" spans="1:16" x14ac:dyDescent="0.25">
      <c r="A56" s="1" t="s">
        <v>111</v>
      </c>
      <c r="B56" s="1" t="s">
        <v>112</v>
      </c>
      <c r="C56" s="18">
        <v>4674</v>
      </c>
      <c r="D56" s="19">
        <v>216.39</v>
      </c>
      <c r="E56" s="20">
        <f t="shared" si="0"/>
        <v>1011406.86</v>
      </c>
      <c r="F56" s="18">
        <v>38738</v>
      </c>
      <c r="G56" s="19">
        <v>214.59</v>
      </c>
      <c r="H56" s="20">
        <f t="shared" si="1"/>
        <v>8312787.4199999999</v>
      </c>
      <c r="I56" s="18">
        <v>5326</v>
      </c>
      <c r="J56" s="19">
        <v>216.39</v>
      </c>
      <c r="K56" s="20">
        <f t="shared" si="2"/>
        <v>1152493.1399999999</v>
      </c>
      <c r="L56" s="18">
        <v>44143</v>
      </c>
      <c r="M56" s="19">
        <v>214.59</v>
      </c>
      <c r="N56" s="20">
        <f t="shared" si="3"/>
        <v>9472646.370000001</v>
      </c>
      <c r="O56" s="9">
        <f t="shared" si="4"/>
        <v>19949333.789999999</v>
      </c>
      <c r="P56" s="9">
        <f t="shared" si="5"/>
        <v>47487.35822257596</v>
      </c>
    </row>
    <row r="57" spans="1:16" x14ac:dyDescent="0.25">
      <c r="A57" s="1" t="s">
        <v>113</v>
      </c>
      <c r="B57" s="1" t="s">
        <v>114</v>
      </c>
      <c r="C57" s="18">
        <v>1262</v>
      </c>
      <c r="D57" s="19">
        <v>164.55</v>
      </c>
      <c r="E57" s="20">
        <f t="shared" si="0"/>
        <v>207662.1</v>
      </c>
      <c r="F57" s="18">
        <v>8458</v>
      </c>
      <c r="G57" s="19">
        <v>163.22999999999999</v>
      </c>
      <c r="H57" s="20">
        <f t="shared" si="1"/>
        <v>1380599.3399999999</v>
      </c>
      <c r="I57" s="18">
        <v>1073</v>
      </c>
      <c r="J57" s="19">
        <v>164.55</v>
      </c>
      <c r="K57" s="20">
        <f t="shared" si="2"/>
        <v>176562.15000000002</v>
      </c>
      <c r="L57" s="18">
        <v>7194</v>
      </c>
      <c r="M57" s="19">
        <v>163.22999999999999</v>
      </c>
      <c r="N57" s="20">
        <f t="shared" si="3"/>
        <v>1174276.6199999999</v>
      </c>
      <c r="O57" s="9">
        <f t="shared" si="4"/>
        <v>2939100.21</v>
      </c>
      <c r="P57" s="9">
        <f t="shared" si="5"/>
        <v>6996.2288462124243</v>
      </c>
    </row>
    <row r="58" spans="1:16" x14ac:dyDescent="0.25">
      <c r="A58" s="1" t="s">
        <v>115</v>
      </c>
      <c r="B58" s="1" t="s">
        <v>116</v>
      </c>
      <c r="C58" s="18">
        <v>2177</v>
      </c>
      <c r="D58" s="19">
        <v>282.58</v>
      </c>
      <c r="E58" s="20">
        <f t="shared" si="0"/>
        <v>615176.65999999992</v>
      </c>
      <c r="F58" s="18">
        <v>36320</v>
      </c>
      <c r="G58" s="19">
        <v>280.04000000000002</v>
      </c>
      <c r="H58" s="20">
        <f t="shared" si="1"/>
        <v>10171052.800000001</v>
      </c>
      <c r="I58" s="18">
        <v>984</v>
      </c>
      <c r="J58" s="19">
        <v>282.58</v>
      </c>
      <c r="K58" s="20">
        <f t="shared" si="2"/>
        <v>278058.71999999997</v>
      </c>
      <c r="L58" s="18">
        <v>16412</v>
      </c>
      <c r="M58" s="19">
        <v>280.04000000000002</v>
      </c>
      <c r="N58" s="20">
        <f t="shared" si="3"/>
        <v>4596016.4800000004</v>
      </c>
      <c r="O58" s="9">
        <f t="shared" si="4"/>
        <v>15660304.66</v>
      </c>
      <c r="P58" s="9">
        <f t="shared" si="5"/>
        <v>37277.76100657924</v>
      </c>
    </row>
    <row r="59" spans="1:16" x14ac:dyDescent="0.25">
      <c r="A59" s="1" t="s">
        <v>117</v>
      </c>
      <c r="B59" s="1" t="s">
        <v>118</v>
      </c>
      <c r="C59" s="18">
        <v>6625</v>
      </c>
      <c r="D59" s="19">
        <v>280.45999999999998</v>
      </c>
      <c r="E59" s="20">
        <f t="shared" si="0"/>
        <v>1858047.4999999998</v>
      </c>
      <c r="F59" s="18">
        <v>19983</v>
      </c>
      <c r="G59" s="19">
        <v>278.10000000000002</v>
      </c>
      <c r="H59" s="20">
        <f t="shared" si="1"/>
        <v>5557272.3000000007</v>
      </c>
      <c r="I59" s="18">
        <v>3338</v>
      </c>
      <c r="J59" s="19">
        <v>280.45999999999998</v>
      </c>
      <c r="K59" s="20">
        <f t="shared" si="2"/>
        <v>936175.48</v>
      </c>
      <c r="L59" s="18">
        <v>10067</v>
      </c>
      <c r="M59" s="19">
        <v>278.10000000000002</v>
      </c>
      <c r="N59" s="20">
        <f t="shared" si="3"/>
        <v>2799632.7</v>
      </c>
      <c r="O59" s="9">
        <f t="shared" si="4"/>
        <v>11151127.98</v>
      </c>
      <c r="P59" s="9">
        <f t="shared" si="5"/>
        <v>26544.12495907463</v>
      </c>
    </row>
    <row r="60" spans="1:16" x14ac:dyDescent="0.25">
      <c r="A60" s="1" t="s">
        <v>119</v>
      </c>
      <c r="B60" s="1" t="s">
        <v>120</v>
      </c>
      <c r="C60" s="18">
        <v>53808</v>
      </c>
      <c r="D60" s="19">
        <v>258.14999999999998</v>
      </c>
      <c r="E60" s="20">
        <f t="shared" si="0"/>
        <v>13890535.199999999</v>
      </c>
      <c r="F60" s="18">
        <v>0</v>
      </c>
      <c r="G60" s="19">
        <v>255.58</v>
      </c>
      <c r="H60" s="20">
        <f t="shared" si="1"/>
        <v>0</v>
      </c>
      <c r="I60" s="18">
        <v>0</v>
      </c>
      <c r="J60" s="19">
        <v>258.14999999999998</v>
      </c>
      <c r="K60" s="20">
        <f t="shared" si="2"/>
        <v>0</v>
      </c>
      <c r="L60" s="18">
        <v>0</v>
      </c>
      <c r="M60" s="19">
        <v>255.58</v>
      </c>
      <c r="N60" s="20">
        <f t="shared" si="3"/>
        <v>0</v>
      </c>
      <c r="O60" s="9">
        <f t="shared" si="4"/>
        <v>13890535.199999999</v>
      </c>
      <c r="P60" s="9">
        <f t="shared" si="5"/>
        <v>33065.004971562048</v>
      </c>
    </row>
    <row r="61" spans="1:16" x14ac:dyDescent="0.25">
      <c r="A61" s="1" t="s">
        <v>121</v>
      </c>
      <c r="B61" s="1" t="s">
        <v>122</v>
      </c>
      <c r="C61" s="18">
        <v>10172</v>
      </c>
      <c r="D61" s="19">
        <v>245.64</v>
      </c>
      <c r="E61" s="20">
        <f t="shared" si="0"/>
        <v>2498650.08</v>
      </c>
      <c r="F61" s="18">
        <v>16178</v>
      </c>
      <c r="G61" s="19">
        <v>243.61</v>
      </c>
      <c r="H61" s="20">
        <f t="shared" si="1"/>
        <v>3941122.58</v>
      </c>
      <c r="I61" s="18">
        <v>4816</v>
      </c>
      <c r="J61" s="19">
        <v>245.64</v>
      </c>
      <c r="K61" s="20">
        <f t="shared" si="2"/>
        <v>1183002.24</v>
      </c>
      <c r="L61" s="18">
        <v>7659</v>
      </c>
      <c r="M61" s="19">
        <v>243.61</v>
      </c>
      <c r="N61" s="20">
        <f t="shared" si="3"/>
        <v>1865808.99</v>
      </c>
      <c r="O61" s="9">
        <f t="shared" si="4"/>
        <v>9488583.8900000006</v>
      </c>
      <c r="P61" s="9">
        <f t="shared" si="5"/>
        <v>22586.608001679706</v>
      </c>
    </row>
    <row r="62" spans="1:16" x14ac:dyDescent="0.25">
      <c r="A62" s="1" t="s">
        <v>123</v>
      </c>
      <c r="B62" s="1" t="s">
        <v>124</v>
      </c>
      <c r="C62" s="18">
        <v>822</v>
      </c>
      <c r="D62" s="19">
        <v>266.57</v>
      </c>
      <c r="E62" s="20">
        <f t="shared" si="0"/>
        <v>219120.54</v>
      </c>
      <c r="F62" s="18">
        <v>10198</v>
      </c>
      <c r="G62" s="19">
        <v>264.14</v>
      </c>
      <c r="H62" s="20">
        <f t="shared" si="1"/>
        <v>2693699.7199999997</v>
      </c>
      <c r="I62" s="18">
        <v>621</v>
      </c>
      <c r="J62" s="19">
        <v>266.57</v>
      </c>
      <c r="K62" s="20">
        <f t="shared" si="2"/>
        <v>165539.97</v>
      </c>
      <c r="L62" s="18">
        <v>7705</v>
      </c>
      <c r="M62" s="19">
        <v>264.14</v>
      </c>
      <c r="N62" s="20">
        <f t="shared" si="3"/>
        <v>2035198.7</v>
      </c>
      <c r="O62" s="9">
        <f t="shared" si="4"/>
        <v>5113558.93</v>
      </c>
      <c r="P62" s="9">
        <f t="shared" si="5"/>
        <v>12172.306466839775</v>
      </c>
    </row>
    <row r="63" spans="1:16" x14ac:dyDescent="0.25">
      <c r="A63" s="1" t="s">
        <v>125</v>
      </c>
      <c r="B63" s="1" t="s">
        <v>126</v>
      </c>
      <c r="C63" s="18">
        <v>22843</v>
      </c>
      <c r="D63" s="19">
        <v>283.45999999999998</v>
      </c>
      <c r="E63" s="20">
        <f t="shared" si="0"/>
        <v>6475076.7799999993</v>
      </c>
      <c r="F63" s="18">
        <v>47498</v>
      </c>
      <c r="G63" s="19">
        <v>280.88</v>
      </c>
      <c r="H63" s="20">
        <f t="shared" si="1"/>
        <v>13341238.24</v>
      </c>
      <c r="I63" s="18">
        <v>0</v>
      </c>
      <c r="J63" s="19">
        <v>283.45999999999998</v>
      </c>
      <c r="K63" s="20">
        <f t="shared" si="2"/>
        <v>0</v>
      </c>
      <c r="L63" s="18">
        <v>0</v>
      </c>
      <c r="M63" s="19">
        <v>280.88</v>
      </c>
      <c r="N63" s="20">
        <f t="shared" si="3"/>
        <v>0</v>
      </c>
      <c r="O63" s="9">
        <f t="shared" si="4"/>
        <v>19816315.02</v>
      </c>
      <c r="P63" s="9">
        <f t="shared" si="5"/>
        <v>47170.720582050701</v>
      </c>
    </row>
    <row r="64" spans="1:16" x14ac:dyDescent="0.25">
      <c r="A64" s="1" t="s">
        <v>127</v>
      </c>
      <c r="B64" s="1" t="s">
        <v>128</v>
      </c>
      <c r="C64" s="18">
        <v>11965</v>
      </c>
      <c r="D64" s="19">
        <v>274.44</v>
      </c>
      <c r="E64" s="20">
        <f t="shared" si="0"/>
        <v>3283674.6</v>
      </c>
      <c r="F64" s="18">
        <v>25576</v>
      </c>
      <c r="G64" s="19">
        <v>271.87</v>
      </c>
      <c r="H64" s="20">
        <f t="shared" si="1"/>
        <v>6953347.1200000001</v>
      </c>
      <c r="I64" s="18">
        <v>8283</v>
      </c>
      <c r="J64" s="19">
        <v>274.44</v>
      </c>
      <c r="K64" s="20">
        <f t="shared" si="2"/>
        <v>2273186.52</v>
      </c>
      <c r="L64" s="18">
        <v>17704</v>
      </c>
      <c r="M64" s="19">
        <v>271.87</v>
      </c>
      <c r="N64" s="20">
        <f t="shared" si="3"/>
        <v>4813186.4800000004</v>
      </c>
      <c r="O64" s="9">
        <f t="shared" si="4"/>
        <v>17323394.720000003</v>
      </c>
      <c r="P64" s="9">
        <f t="shared" si="5"/>
        <v>41236.577589978813</v>
      </c>
    </row>
    <row r="65" spans="1:16" x14ac:dyDescent="0.25">
      <c r="A65" s="1" t="s">
        <v>129</v>
      </c>
      <c r="B65" s="1" t="s">
        <v>130</v>
      </c>
      <c r="C65" s="18">
        <v>9679</v>
      </c>
      <c r="D65" s="19">
        <v>251.97</v>
      </c>
      <c r="E65" s="20">
        <f t="shared" si="0"/>
        <v>2438817.63</v>
      </c>
      <c r="F65" s="18">
        <v>37134</v>
      </c>
      <c r="G65" s="19">
        <v>249.45</v>
      </c>
      <c r="H65" s="20">
        <f t="shared" si="1"/>
        <v>9263076.2999999989</v>
      </c>
      <c r="I65" s="18">
        <v>4138</v>
      </c>
      <c r="J65" s="19">
        <v>251.97</v>
      </c>
      <c r="K65" s="20">
        <f t="shared" si="2"/>
        <v>1042651.86</v>
      </c>
      <c r="L65" s="18">
        <v>15878</v>
      </c>
      <c r="M65" s="19">
        <v>249.45</v>
      </c>
      <c r="N65" s="20">
        <f t="shared" si="3"/>
        <v>3960767.0999999996</v>
      </c>
      <c r="O65" s="9">
        <f t="shared" si="4"/>
        <v>16705312.889999997</v>
      </c>
      <c r="P65" s="9">
        <f t="shared" si="5"/>
        <v>39765.296715086217</v>
      </c>
    </row>
    <row r="66" spans="1:16" x14ac:dyDescent="0.25">
      <c r="A66" s="1" t="s">
        <v>131</v>
      </c>
      <c r="B66" s="1" t="s">
        <v>132</v>
      </c>
      <c r="C66" s="18">
        <v>10395</v>
      </c>
      <c r="D66" s="19">
        <v>225.03</v>
      </c>
      <c r="E66" s="20">
        <f t="shared" si="0"/>
        <v>2339186.85</v>
      </c>
      <c r="F66" s="18">
        <v>19551</v>
      </c>
      <c r="G66" s="19">
        <v>223.13</v>
      </c>
      <c r="H66" s="20">
        <f t="shared" si="1"/>
        <v>4362414.63</v>
      </c>
      <c r="I66" s="18">
        <v>2913</v>
      </c>
      <c r="J66" s="19">
        <v>225.03</v>
      </c>
      <c r="K66" s="20">
        <f t="shared" si="2"/>
        <v>655512.39</v>
      </c>
      <c r="L66" s="18">
        <v>5480</v>
      </c>
      <c r="M66" s="19">
        <v>223.13</v>
      </c>
      <c r="N66" s="20">
        <f t="shared" si="3"/>
        <v>1222752.3999999999</v>
      </c>
      <c r="O66" s="9">
        <f t="shared" si="4"/>
        <v>8579866.2699999996</v>
      </c>
      <c r="P66" s="9">
        <f t="shared" si="5"/>
        <v>20423.498215740998</v>
      </c>
    </row>
    <row r="67" spans="1:16" x14ac:dyDescent="0.25">
      <c r="A67" s="1" t="s">
        <v>133</v>
      </c>
      <c r="B67" s="1" t="s">
        <v>134</v>
      </c>
      <c r="C67" s="18">
        <v>8367</v>
      </c>
      <c r="D67" s="19">
        <v>257.72000000000003</v>
      </c>
      <c r="E67" s="20">
        <f t="shared" si="0"/>
        <v>2156343.2400000002</v>
      </c>
      <c r="F67" s="18">
        <v>21809</v>
      </c>
      <c r="G67" s="19">
        <v>255.24</v>
      </c>
      <c r="H67" s="20">
        <f t="shared" si="1"/>
        <v>5566529.1600000001</v>
      </c>
      <c r="I67" s="18">
        <v>3349</v>
      </c>
      <c r="J67" s="19">
        <v>257.72000000000003</v>
      </c>
      <c r="K67" s="20">
        <f t="shared" si="2"/>
        <v>863104.28000000014</v>
      </c>
      <c r="L67" s="18">
        <v>8729</v>
      </c>
      <c r="M67" s="19">
        <v>255.24</v>
      </c>
      <c r="N67" s="20">
        <f t="shared" si="3"/>
        <v>2227989.96</v>
      </c>
      <c r="O67" s="9">
        <f t="shared" si="4"/>
        <v>10813966.640000001</v>
      </c>
      <c r="P67" s="9">
        <f t="shared" si="5"/>
        <v>25741.546712606596</v>
      </c>
    </row>
    <row r="68" spans="1:16" x14ac:dyDescent="0.25">
      <c r="A68" s="1" t="s">
        <v>135</v>
      </c>
      <c r="B68" s="1" t="s">
        <v>136</v>
      </c>
      <c r="C68" s="18">
        <v>15513</v>
      </c>
      <c r="D68" s="19">
        <v>283.55</v>
      </c>
      <c r="E68" s="20">
        <f t="shared" si="0"/>
        <v>4398711.1500000004</v>
      </c>
      <c r="F68" s="18">
        <v>53266</v>
      </c>
      <c r="G68" s="19">
        <v>280.95</v>
      </c>
      <c r="H68" s="20">
        <f t="shared" si="1"/>
        <v>14965082.699999999</v>
      </c>
      <c r="I68" s="18">
        <v>6478</v>
      </c>
      <c r="J68" s="19">
        <v>283.55</v>
      </c>
      <c r="K68" s="20">
        <f t="shared" si="2"/>
        <v>1836836.9000000001</v>
      </c>
      <c r="L68" s="18">
        <v>22245</v>
      </c>
      <c r="M68" s="19">
        <v>280.95</v>
      </c>
      <c r="N68" s="20">
        <f t="shared" si="3"/>
        <v>6249732.75</v>
      </c>
      <c r="O68" s="9">
        <f t="shared" si="4"/>
        <v>27450363.5</v>
      </c>
      <c r="P68" s="9">
        <f t="shared" si="5"/>
        <v>65342.795834006844</v>
      </c>
    </row>
    <row r="69" spans="1:16" x14ac:dyDescent="0.25">
      <c r="A69" s="1" t="s">
        <v>137</v>
      </c>
      <c r="B69" s="1" t="s">
        <v>138</v>
      </c>
      <c r="C69" s="18">
        <v>0</v>
      </c>
      <c r="D69" s="19">
        <v>170.43</v>
      </c>
      <c r="E69" s="20">
        <f t="shared" si="0"/>
        <v>0</v>
      </c>
      <c r="F69" s="18">
        <v>29441</v>
      </c>
      <c r="G69" s="19">
        <v>169.08</v>
      </c>
      <c r="H69" s="20">
        <f t="shared" si="1"/>
        <v>4977884.28</v>
      </c>
      <c r="I69" s="18">
        <v>0</v>
      </c>
      <c r="J69" s="19">
        <v>170.43</v>
      </c>
      <c r="K69" s="20">
        <f t="shared" si="2"/>
        <v>0</v>
      </c>
      <c r="L69" s="18">
        <v>19866</v>
      </c>
      <c r="M69" s="19">
        <v>169.08</v>
      </c>
      <c r="N69" s="20">
        <f t="shared" si="3"/>
        <v>3358943.2800000003</v>
      </c>
      <c r="O69" s="9">
        <f t="shared" si="4"/>
        <v>8336827.5600000005</v>
      </c>
      <c r="P69" s="9">
        <f t="shared" si="5"/>
        <v>19844.969308198833</v>
      </c>
    </row>
    <row r="70" spans="1:16" x14ac:dyDescent="0.25">
      <c r="A70" s="1" t="s">
        <v>139</v>
      </c>
      <c r="B70" s="1" t="s">
        <v>140</v>
      </c>
      <c r="C70" s="18">
        <v>3413</v>
      </c>
      <c r="D70" s="19">
        <v>260.51</v>
      </c>
      <c r="E70" s="20">
        <f t="shared" ref="E70:E133" si="6">D70*C70</f>
        <v>889120.63</v>
      </c>
      <c r="F70" s="18">
        <v>35843</v>
      </c>
      <c r="G70" s="19">
        <v>258.45</v>
      </c>
      <c r="H70" s="20">
        <f t="shared" ref="H70:H133" si="7">G70*F70</f>
        <v>9263623.3499999996</v>
      </c>
      <c r="I70" s="18">
        <v>2296</v>
      </c>
      <c r="J70" s="19">
        <v>260.51</v>
      </c>
      <c r="K70" s="20">
        <f t="shared" ref="K70:K133" si="8">J70*I70</f>
        <v>598130.96</v>
      </c>
      <c r="L70" s="18">
        <v>24112</v>
      </c>
      <c r="M70" s="19">
        <v>258.45</v>
      </c>
      <c r="N70" s="20">
        <f t="shared" ref="N70:N133" si="9">M70*L70</f>
        <v>6231746.3999999994</v>
      </c>
      <c r="O70" s="9">
        <f t="shared" ref="O70:O133" si="10">N70+K70+H70+E70</f>
        <v>16982621.34</v>
      </c>
      <c r="P70" s="9">
        <f t="shared" si="5"/>
        <v>40425.40125000049</v>
      </c>
    </row>
    <row r="71" spans="1:16" x14ac:dyDescent="0.25">
      <c r="A71" s="1" t="s">
        <v>141</v>
      </c>
      <c r="B71" s="1" t="s">
        <v>142</v>
      </c>
      <c r="C71" s="18">
        <v>8339</v>
      </c>
      <c r="D71" s="19">
        <v>244.79</v>
      </c>
      <c r="E71" s="20">
        <f t="shared" si="6"/>
        <v>2041303.8099999998</v>
      </c>
      <c r="F71" s="18">
        <v>22611</v>
      </c>
      <c r="G71" s="19">
        <v>243.11</v>
      </c>
      <c r="H71" s="20">
        <f t="shared" si="7"/>
        <v>5496960.21</v>
      </c>
      <c r="I71" s="18">
        <v>6541</v>
      </c>
      <c r="J71" s="19">
        <v>244.79</v>
      </c>
      <c r="K71" s="20">
        <f t="shared" si="8"/>
        <v>1601171.39</v>
      </c>
      <c r="L71" s="18">
        <v>17735</v>
      </c>
      <c r="M71" s="19">
        <v>243.11</v>
      </c>
      <c r="N71" s="20">
        <f t="shared" si="9"/>
        <v>4311555.8500000006</v>
      </c>
      <c r="O71" s="9">
        <f t="shared" si="10"/>
        <v>13450991.26</v>
      </c>
      <c r="P71" s="9">
        <f t="shared" ref="P71:P134" si="11">(O71/$O$4)*$P$4</f>
        <v>32018.715368457342</v>
      </c>
    </row>
    <row r="72" spans="1:16" x14ac:dyDescent="0.25">
      <c r="A72" s="1" t="s">
        <v>143</v>
      </c>
      <c r="B72" s="1" t="s">
        <v>144</v>
      </c>
      <c r="C72" s="18">
        <v>2647</v>
      </c>
      <c r="D72" s="19">
        <v>188.05</v>
      </c>
      <c r="E72" s="20">
        <f t="shared" si="6"/>
        <v>497768.35000000003</v>
      </c>
      <c r="F72" s="18">
        <v>11997</v>
      </c>
      <c r="G72" s="19">
        <v>186.33</v>
      </c>
      <c r="H72" s="20">
        <f t="shared" si="7"/>
        <v>2235401.0100000002</v>
      </c>
      <c r="I72" s="18">
        <v>2334</v>
      </c>
      <c r="J72" s="19">
        <v>188.05</v>
      </c>
      <c r="K72" s="20">
        <f t="shared" si="8"/>
        <v>438908.7</v>
      </c>
      <c r="L72" s="18">
        <v>10581</v>
      </c>
      <c r="M72" s="19">
        <v>186.33</v>
      </c>
      <c r="N72" s="20">
        <f t="shared" si="9"/>
        <v>1971557.7300000002</v>
      </c>
      <c r="O72" s="9">
        <f t="shared" si="10"/>
        <v>5143635.79</v>
      </c>
      <c r="P72" s="9">
        <f t="shared" si="11"/>
        <v>12243.901370211746</v>
      </c>
    </row>
    <row r="73" spans="1:16" x14ac:dyDescent="0.25">
      <c r="A73" s="1" t="s">
        <v>145</v>
      </c>
      <c r="B73" s="1" t="s">
        <v>146</v>
      </c>
      <c r="C73" s="18">
        <v>11214</v>
      </c>
      <c r="D73" s="19">
        <v>270.83</v>
      </c>
      <c r="E73" s="20">
        <f t="shared" si="6"/>
        <v>3037087.6199999996</v>
      </c>
      <c r="F73" s="18">
        <v>34727</v>
      </c>
      <c r="G73" s="19">
        <v>268.51</v>
      </c>
      <c r="H73" s="20">
        <f t="shared" si="7"/>
        <v>9324546.7699999996</v>
      </c>
      <c r="I73" s="18">
        <v>4188</v>
      </c>
      <c r="J73" s="19">
        <v>270.83</v>
      </c>
      <c r="K73" s="20">
        <f t="shared" si="8"/>
        <v>1134236.04</v>
      </c>
      <c r="L73" s="18">
        <v>12970</v>
      </c>
      <c r="M73" s="19">
        <v>268.51</v>
      </c>
      <c r="N73" s="20">
        <f t="shared" si="9"/>
        <v>3482574.6999999997</v>
      </c>
      <c r="O73" s="9">
        <f t="shared" si="10"/>
        <v>16978445.129999999</v>
      </c>
      <c r="P73" s="9">
        <f t="shared" si="11"/>
        <v>40415.460207238342</v>
      </c>
    </row>
    <row r="74" spans="1:16" x14ac:dyDescent="0.25">
      <c r="A74" s="1" t="s">
        <v>147</v>
      </c>
      <c r="B74" s="1" t="s">
        <v>148</v>
      </c>
      <c r="C74" s="18">
        <v>3593</v>
      </c>
      <c r="D74" s="19">
        <v>210.54</v>
      </c>
      <c r="E74" s="20">
        <f t="shared" si="6"/>
        <v>756470.22</v>
      </c>
      <c r="F74" s="18">
        <v>20632</v>
      </c>
      <c r="G74" s="19">
        <v>208.72</v>
      </c>
      <c r="H74" s="20">
        <f t="shared" si="7"/>
        <v>4306311.04</v>
      </c>
      <c r="I74" s="18">
        <v>1365</v>
      </c>
      <c r="J74" s="19">
        <v>210.54</v>
      </c>
      <c r="K74" s="20">
        <f t="shared" si="8"/>
        <v>287387.09999999998</v>
      </c>
      <c r="L74" s="18">
        <v>7839</v>
      </c>
      <c r="M74" s="19">
        <v>208.72</v>
      </c>
      <c r="N74" s="20">
        <f t="shared" si="9"/>
        <v>1636156.08</v>
      </c>
      <c r="O74" s="9">
        <f t="shared" si="10"/>
        <v>6986324.4400000004</v>
      </c>
      <c r="P74" s="9">
        <f t="shared" si="11"/>
        <v>16630.23411376874</v>
      </c>
    </row>
    <row r="75" spans="1:16" x14ac:dyDescent="0.25">
      <c r="A75" s="1" t="s">
        <v>149</v>
      </c>
      <c r="B75" s="1" t="s">
        <v>150</v>
      </c>
      <c r="C75" s="18">
        <v>0</v>
      </c>
      <c r="D75" s="19">
        <v>169.01</v>
      </c>
      <c r="E75" s="20">
        <f t="shared" si="6"/>
        <v>0</v>
      </c>
      <c r="F75" s="18">
        <v>0</v>
      </c>
      <c r="G75" s="19">
        <v>167.93</v>
      </c>
      <c r="H75" s="20">
        <f t="shared" si="7"/>
        <v>0</v>
      </c>
      <c r="I75" s="18">
        <v>0</v>
      </c>
      <c r="J75" s="19">
        <v>169.01</v>
      </c>
      <c r="K75" s="20">
        <f t="shared" si="8"/>
        <v>0</v>
      </c>
      <c r="L75" s="18">
        <v>0</v>
      </c>
      <c r="M75" s="19">
        <v>167.93</v>
      </c>
      <c r="N75" s="20">
        <f t="shared" si="9"/>
        <v>0</v>
      </c>
      <c r="O75" s="9">
        <f t="shared" si="10"/>
        <v>0</v>
      </c>
      <c r="P75" s="9">
        <f t="shared" si="11"/>
        <v>0</v>
      </c>
    </row>
    <row r="76" spans="1:16" x14ac:dyDescent="0.25">
      <c r="A76" s="1" t="s">
        <v>151</v>
      </c>
      <c r="B76" s="1" t="s">
        <v>152</v>
      </c>
      <c r="C76" s="18">
        <v>2382</v>
      </c>
      <c r="D76" s="19">
        <v>217.61</v>
      </c>
      <c r="E76" s="20">
        <f t="shared" si="6"/>
        <v>518347.02</v>
      </c>
      <c r="F76" s="18">
        <v>19289</v>
      </c>
      <c r="G76" s="19">
        <v>215.81</v>
      </c>
      <c r="H76" s="20">
        <f t="shared" si="7"/>
        <v>4162759.09</v>
      </c>
      <c r="I76" s="18">
        <v>1870</v>
      </c>
      <c r="J76" s="19">
        <v>217.61</v>
      </c>
      <c r="K76" s="20">
        <f t="shared" si="8"/>
        <v>406930.7</v>
      </c>
      <c r="L76" s="18">
        <v>15142</v>
      </c>
      <c r="M76" s="19">
        <v>215.81</v>
      </c>
      <c r="N76" s="20">
        <f t="shared" si="9"/>
        <v>3267795.02</v>
      </c>
      <c r="O76" s="9">
        <f t="shared" si="10"/>
        <v>8355831.8300000001</v>
      </c>
      <c r="P76" s="9">
        <f t="shared" si="11"/>
        <v>19890.207038277866</v>
      </c>
    </row>
    <row r="77" spans="1:16" x14ac:dyDescent="0.25">
      <c r="A77" s="1" t="s">
        <v>153</v>
      </c>
      <c r="B77" s="1" t="s">
        <v>154</v>
      </c>
      <c r="C77" s="18">
        <v>613</v>
      </c>
      <c r="D77" s="19">
        <v>275.52999999999997</v>
      </c>
      <c r="E77" s="20">
        <f t="shared" si="6"/>
        <v>168899.88999999998</v>
      </c>
      <c r="F77" s="18">
        <v>40016</v>
      </c>
      <c r="G77" s="19">
        <v>273.05</v>
      </c>
      <c r="H77" s="20">
        <f t="shared" si="7"/>
        <v>10926368.800000001</v>
      </c>
      <c r="I77" s="18">
        <v>399</v>
      </c>
      <c r="J77" s="19">
        <v>275.52999999999997</v>
      </c>
      <c r="K77" s="20">
        <f t="shared" si="8"/>
        <v>109936.46999999999</v>
      </c>
      <c r="L77" s="18">
        <v>26026</v>
      </c>
      <c r="M77" s="19">
        <v>273.05</v>
      </c>
      <c r="N77" s="20">
        <f t="shared" si="9"/>
        <v>7106399.3000000007</v>
      </c>
      <c r="O77" s="9">
        <f t="shared" si="10"/>
        <v>18311604.460000001</v>
      </c>
      <c r="P77" s="9">
        <f t="shared" si="11"/>
        <v>43588.910275190683</v>
      </c>
    </row>
    <row r="78" spans="1:16" x14ac:dyDescent="0.25">
      <c r="A78" s="1" t="s">
        <v>155</v>
      </c>
      <c r="B78" s="1" t="s">
        <v>156</v>
      </c>
      <c r="C78" s="18">
        <v>10862</v>
      </c>
      <c r="D78" s="19">
        <v>235.12</v>
      </c>
      <c r="E78" s="20">
        <f t="shared" si="6"/>
        <v>2553873.44</v>
      </c>
      <c r="F78" s="18">
        <v>37322</v>
      </c>
      <c r="G78" s="19">
        <v>232.86</v>
      </c>
      <c r="H78" s="20">
        <f t="shared" si="7"/>
        <v>8690800.9199999999</v>
      </c>
      <c r="I78" s="18">
        <v>3305</v>
      </c>
      <c r="J78" s="19">
        <v>235.12</v>
      </c>
      <c r="K78" s="20">
        <f t="shared" si="8"/>
        <v>777071.6</v>
      </c>
      <c r="L78" s="18">
        <v>11355</v>
      </c>
      <c r="M78" s="19">
        <v>232.86</v>
      </c>
      <c r="N78" s="20">
        <f t="shared" si="9"/>
        <v>2644125.3000000003</v>
      </c>
      <c r="O78" s="9">
        <f t="shared" si="10"/>
        <v>14665871.26</v>
      </c>
      <c r="P78" s="9">
        <f t="shared" si="11"/>
        <v>34910.61353231292</v>
      </c>
    </row>
    <row r="79" spans="1:16" x14ac:dyDescent="0.25">
      <c r="A79" s="1" t="s">
        <v>157</v>
      </c>
      <c r="B79" s="1" t="s">
        <v>158</v>
      </c>
      <c r="C79" s="18">
        <v>510</v>
      </c>
      <c r="D79" s="19">
        <v>267.39</v>
      </c>
      <c r="E79" s="20">
        <f t="shared" si="6"/>
        <v>136368.9</v>
      </c>
      <c r="F79" s="18">
        <v>48076</v>
      </c>
      <c r="G79" s="19">
        <v>265</v>
      </c>
      <c r="H79" s="20">
        <f t="shared" si="7"/>
        <v>12740140</v>
      </c>
      <c r="I79" s="18">
        <v>246</v>
      </c>
      <c r="J79" s="19">
        <v>267.39</v>
      </c>
      <c r="K79" s="20">
        <f t="shared" si="8"/>
        <v>65777.94</v>
      </c>
      <c r="L79" s="18">
        <v>23203</v>
      </c>
      <c r="M79" s="19">
        <v>265</v>
      </c>
      <c r="N79" s="20">
        <f t="shared" si="9"/>
        <v>6148795</v>
      </c>
      <c r="O79" s="9">
        <f t="shared" si="10"/>
        <v>19091081.84</v>
      </c>
      <c r="P79" s="9">
        <f t="shared" si="11"/>
        <v>45444.37682661054</v>
      </c>
    </row>
    <row r="80" spans="1:16" x14ac:dyDescent="0.25">
      <c r="A80" s="1" t="s">
        <v>159</v>
      </c>
      <c r="B80" s="1" t="s">
        <v>160</v>
      </c>
      <c r="C80" s="18">
        <v>572</v>
      </c>
      <c r="D80" s="19">
        <v>186.15</v>
      </c>
      <c r="E80" s="20">
        <f t="shared" si="6"/>
        <v>106477.8</v>
      </c>
      <c r="F80" s="18">
        <v>16908</v>
      </c>
      <c r="G80" s="19">
        <v>184.57</v>
      </c>
      <c r="H80" s="20">
        <f t="shared" si="7"/>
        <v>3120709.56</v>
      </c>
      <c r="I80" s="18">
        <v>213</v>
      </c>
      <c r="J80" s="19">
        <v>186.15</v>
      </c>
      <c r="K80" s="20">
        <f t="shared" si="8"/>
        <v>39649.950000000004</v>
      </c>
      <c r="L80" s="18">
        <v>6304</v>
      </c>
      <c r="M80" s="19">
        <v>184.57</v>
      </c>
      <c r="N80" s="20">
        <f t="shared" si="9"/>
        <v>1163529.28</v>
      </c>
      <c r="O80" s="9">
        <f t="shared" si="10"/>
        <v>4430366.59</v>
      </c>
      <c r="P80" s="9">
        <f t="shared" si="11"/>
        <v>10546.036651215023</v>
      </c>
    </row>
    <row r="81" spans="1:16" x14ac:dyDescent="0.25">
      <c r="A81" s="1" t="s">
        <v>161</v>
      </c>
      <c r="B81" s="1" t="s">
        <v>162</v>
      </c>
      <c r="C81" s="18">
        <v>4605</v>
      </c>
      <c r="D81" s="19">
        <v>245.97</v>
      </c>
      <c r="E81" s="20">
        <f t="shared" si="6"/>
        <v>1132691.8500000001</v>
      </c>
      <c r="F81" s="18">
        <v>18027</v>
      </c>
      <c r="G81" s="19">
        <v>243.45</v>
      </c>
      <c r="H81" s="20">
        <f t="shared" si="7"/>
        <v>4388673.1499999994</v>
      </c>
      <c r="I81" s="18">
        <v>1612</v>
      </c>
      <c r="J81" s="19">
        <v>245.97</v>
      </c>
      <c r="K81" s="20">
        <f t="shared" si="8"/>
        <v>396503.64</v>
      </c>
      <c r="L81" s="18">
        <v>6309</v>
      </c>
      <c r="M81" s="19">
        <v>243.45</v>
      </c>
      <c r="N81" s="20">
        <f t="shared" si="9"/>
        <v>1535926.0499999998</v>
      </c>
      <c r="O81" s="9">
        <f t="shared" si="10"/>
        <v>7453794.6899999995</v>
      </c>
      <c r="P81" s="9">
        <f t="shared" si="11"/>
        <v>17742.999454898814</v>
      </c>
    </row>
    <row r="82" spans="1:16" x14ac:dyDescent="0.25">
      <c r="A82" s="1" t="s">
        <v>163</v>
      </c>
      <c r="B82" s="1" t="s">
        <v>164</v>
      </c>
      <c r="C82" s="18">
        <v>0</v>
      </c>
      <c r="D82" s="19">
        <v>266.32</v>
      </c>
      <c r="E82" s="20">
        <f t="shared" si="6"/>
        <v>0</v>
      </c>
      <c r="F82" s="18">
        <v>7961</v>
      </c>
      <c r="G82" s="19">
        <v>264.51</v>
      </c>
      <c r="H82" s="20">
        <f t="shared" si="7"/>
        <v>2105764.11</v>
      </c>
      <c r="I82" s="18">
        <v>0</v>
      </c>
      <c r="J82" s="19">
        <v>266.32</v>
      </c>
      <c r="K82" s="20">
        <f t="shared" si="8"/>
        <v>0</v>
      </c>
      <c r="L82" s="18">
        <v>5726</v>
      </c>
      <c r="M82" s="19">
        <v>264.51</v>
      </c>
      <c r="N82" s="20">
        <f t="shared" si="9"/>
        <v>1514584.26</v>
      </c>
      <c r="O82" s="9">
        <f t="shared" si="10"/>
        <v>3620348.37</v>
      </c>
      <c r="P82" s="9">
        <f t="shared" si="11"/>
        <v>8617.8707392668766</v>
      </c>
    </row>
    <row r="83" spans="1:16" x14ac:dyDescent="0.25">
      <c r="A83" s="1" t="s">
        <v>165</v>
      </c>
      <c r="B83" s="1" t="s">
        <v>166</v>
      </c>
      <c r="C83" s="18">
        <v>529</v>
      </c>
      <c r="D83" s="19">
        <v>234.58</v>
      </c>
      <c r="E83" s="20">
        <f t="shared" si="6"/>
        <v>124092.82</v>
      </c>
      <c r="F83" s="18">
        <v>15346</v>
      </c>
      <c r="G83" s="19">
        <v>232.83</v>
      </c>
      <c r="H83" s="20">
        <f t="shared" si="7"/>
        <v>3573009.18</v>
      </c>
      <c r="I83" s="18">
        <v>567</v>
      </c>
      <c r="J83" s="19">
        <v>234.58</v>
      </c>
      <c r="K83" s="20">
        <f t="shared" si="8"/>
        <v>133006.86000000002</v>
      </c>
      <c r="L83" s="18">
        <v>16449</v>
      </c>
      <c r="M83" s="19">
        <v>232.83</v>
      </c>
      <c r="N83" s="20">
        <f t="shared" si="9"/>
        <v>3829820.6700000004</v>
      </c>
      <c r="O83" s="9">
        <f t="shared" si="10"/>
        <v>7659929.5300000012</v>
      </c>
      <c r="P83" s="9">
        <f t="shared" si="11"/>
        <v>18233.682456761278</v>
      </c>
    </row>
    <row r="84" spans="1:16" x14ac:dyDescent="0.25">
      <c r="A84" s="1" t="s">
        <v>167</v>
      </c>
      <c r="B84" s="1" t="s">
        <v>168</v>
      </c>
      <c r="C84" s="18">
        <v>0</v>
      </c>
      <c r="D84" s="19">
        <v>240.15</v>
      </c>
      <c r="E84" s="20">
        <f t="shared" si="6"/>
        <v>0</v>
      </c>
      <c r="F84" s="18">
        <v>17994</v>
      </c>
      <c r="G84" s="19">
        <v>237.8</v>
      </c>
      <c r="H84" s="20">
        <f t="shared" si="7"/>
        <v>4278973.2</v>
      </c>
      <c r="I84" s="18">
        <v>0</v>
      </c>
      <c r="J84" s="19">
        <v>240.15</v>
      </c>
      <c r="K84" s="20">
        <f t="shared" si="8"/>
        <v>0</v>
      </c>
      <c r="L84" s="18">
        <v>11951</v>
      </c>
      <c r="M84" s="19">
        <v>237.8</v>
      </c>
      <c r="N84" s="20">
        <f t="shared" si="9"/>
        <v>2841947.8000000003</v>
      </c>
      <c r="O84" s="9">
        <f t="shared" si="10"/>
        <v>7120921</v>
      </c>
      <c r="P84" s="9">
        <f t="shared" si="11"/>
        <v>16950.627522768209</v>
      </c>
    </row>
    <row r="85" spans="1:16" x14ac:dyDescent="0.25">
      <c r="A85" s="1" t="s">
        <v>169</v>
      </c>
      <c r="B85" s="1" t="s">
        <v>170</v>
      </c>
      <c r="C85" s="18">
        <v>2396</v>
      </c>
      <c r="D85" s="19">
        <v>240.5</v>
      </c>
      <c r="E85" s="20">
        <f t="shared" si="6"/>
        <v>576238</v>
      </c>
      <c r="F85" s="18">
        <v>24241</v>
      </c>
      <c r="G85" s="19">
        <v>238.31</v>
      </c>
      <c r="H85" s="20">
        <f t="shared" si="7"/>
        <v>5776872.71</v>
      </c>
      <c r="I85" s="18">
        <v>1436</v>
      </c>
      <c r="J85" s="19">
        <v>240.5</v>
      </c>
      <c r="K85" s="20">
        <f t="shared" si="8"/>
        <v>345358</v>
      </c>
      <c r="L85" s="18">
        <v>14532</v>
      </c>
      <c r="M85" s="19">
        <v>238.31</v>
      </c>
      <c r="N85" s="20">
        <f t="shared" si="9"/>
        <v>3463120.92</v>
      </c>
      <c r="O85" s="9">
        <f t="shared" si="10"/>
        <v>10161589.629999999</v>
      </c>
      <c r="P85" s="9">
        <f t="shared" si="11"/>
        <v>24188.62965301174</v>
      </c>
    </row>
    <row r="86" spans="1:16" x14ac:dyDescent="0.25">
      <c r="A86" s="1" t="s">
        <v>171</v>
      </c>
      <c r="B86" s="1" t="s">
        <v>172</v>
      </c>
      <c r="C86" s="18">
        <v>2339</v>
      </c>
      <c r="D86" s="19">
        <v>210.15</v>
      </c>
      <c r="E86" s="20">
        <f t="shared" si="6"/>
        <v>491540.85000000003</v>
      </c>
      <c r="F86" s="18">
        <v>26127</v>
      </c>
      <c r="G86" s="19">
        <v>208.53</v>
      </c>
      <c r="H86" s="20">
        <f t="shared" si="7"/>
        <v>5448263.3099999996</v>
      </c>
      <c r="I86" s="18">
        <v>1634</v>
      </c>
      <c r="J86" s="19">
        <v>210.15</v>
      </c>
      <c r="K86" s="20">
        <f t="shared" si="8"/>
        <v>343385.10000000003</v>
      </c>
      <c r="L86" s="18">
        <v>18248</v>
      </c>
      <c r="M86" s="19">
        <v>208.53</v>
      </c>
      <c r="N86" s="20">
        <f t="shared" si="9"/>
        <v>3805255.44</v>
      </c>
      <c r="O86" s="9">
        <f t="shared" si="10"/>
        <v>10088444.699999999</v>
      </c>
      <c r="P86" s="9">
        <f t="shared" si="11"/>
        <v>24014.515593382519</v>
      </c>
    </row>
    <row r="87" spans="1:16" x14ac:dyDescent="0.25">
      <c r="A87" s="1" t="s">
        <v>173</v>
      </c>
      <c r="B87" s="1" t="s">
        <v>174</v>
      </c>
      <c r="C87" s="18">
        <v>365</v>
      </c>
      <c r="D87" s="19">
        <v>223.34</v>
      </c>
      <c r="E87" s="20">
        <f t="shared" si="6"/>
        <v>81519.100000000006</v>
      </c>
      <c r="F87" s="18">
        <v>7201</v>
      </c>
      <c r="G87" s="19">
        <v>221.85</v>
      </c>
      <c r="H87" s="20">
        <f t="shared" si="7"/>
        <v>1597541.8499999999</v>
      </c>
      <c r="I87" s="18">
        <v>38</v>
      </c>
      <c r="J87" s="19">
        <v>223.34</v>
      </c>
      <c r="K87" s="20">
        <f t="shared" si="8"/>
        <v>8486.92</v>
      </c>
      <c r="L87" s="18">
        <v>750</v>
      </c>
      <c r="M87" s="19">
        <v>221.85</v>
      </c>
      <c r="N87" s="20">
        <f t="shared" si="9"/>
        <v>166387.5</v>
      </c>
      <c r="O87" s="9">
        <f t="shared" si="10"/>
        <v>1853935.3699999999</v>
      </c>
      <c r="P87" s="9">
        <f t="shared" si="11"/>
        <v>4413.104415588301</v>
      </c>
    </row>
    <row r="88" spans="1:16" x14ac:dyDescent="0.25">
      <c r="A88" s="1" t="s">
        <v>175</v>
      </c>
      <c r="B88" s="1" t="s">
        <v>176</v>
      </c>
      <c r="C88" s="18">
        <v>1311</v>
      </c>
      <c r="D88" s="19">
        <v>212.34</v>
      </c>
      <c r="E88" s="20">
        <f t="shared" si="6"/>
        <v>278377.74</v>
      </c>
      <c r="F88" s="18">
        <v>35772</v>
      </c>
      <c r="G88" s="19">
        <v>210.46</v>
      </c>
      <c r="H88" s="20">
        <f t="shared" si="7"/>
        <v>7528575.1200000001</v>
      </c>
      <c r="I88" s="18">
        <v>689</v>
      </c>
      <c r="J88" s="19">
        <v>212.34</v>
      </c>
      <c r="K88" s="20">
        <f t="shared" si="8"/>
        <v>146302.26</v>
      </c>
      <c r="L88" s="18">
        <v>18792</v>
      </c>
      <c r="M88" s="19">
        <v>210.46</v>
      </c>
      <c r="N88" s="20">
        <f t="shared" si="9"/>
        <v>3954964.3200000003</v>
      </c>
      <c r="O88" s="9">
        <f t="shared" si="10"/>
        <v>11908219.439999999</v>
      </c>
      <c r="P88" s="9">
        <f t="shared" si="11"/>
        <v>28346.304106846212</v>
      </c>
    </row>
    <row r="89" spans="1:16" x14ac:dyDescent="0.25">
      <c r="A89" s="1" t="s">
        <v>177</v>
      </c>
      <c r="B89" s="1" t="s">
        <v>178</v>
      </c>
      <c r="C89" s="18">
        <v>650</v>
      </c>
      <c r="D89" s="19">
        <v>208.31</v>
      </c>
      <c r="E89" s="20">
        <f t="shared" si="6"/>
        <v>135401.5</v>
      </c>
      <c r="F89" s="18">
        <v>21394</v>
      </c>
      <c r="G89" s="19">
        <v>207</v>
      </c>
      <c r="H89" s="20">
        <f t="shared" si="7"/>
        <v>4428558</v>
      </c>
      <c r="I89" s="18">
        <v>339</v>
      </c>
      <c r="J89" s="19">
        <v>208.31</v>
      </c>
      <c r="K89" s="20">
        <f t="shared" si="8"/>
        <v>70617.09</v>
      </c>
      <c r="L89" s="18">
        <v>11169</v>
      </c>
      <c r="M89" s="19">
        <v>207</v>
      </c>
      <c r="N89" s="20">
        <f t="shared" si="9"/>
        <v>2311983</v>
      </c>
      <c r="O89" s="9">
        <f t="shared" si="10"/>
        <v>6946559.5899999999</v>
      </c>
      <c r="P89" s="9">
        <f t="shared" si="11"/>
        <v>16535.577936449998</v>
      </c>
    </row>
    <row r="90" spans="1:16" x14ac:dyDescent="0.25">
      <c r="A90" s="1" t="s">
        <v>179</v>
      </c>
      <c r="B90" s="1" t="s">
        <v>180</v>
      </c>
      <c r="C90" s="18">
        <v>9280</v>
      </c>
      <c r="D90" s="19">
        <v>163.59</v>
      </c>
      <c r="E90" s="20">
        <f t="shared" si="6"/>
        <v>1518115.2</v>
      </c>
      <c r="F90" s="18">
        <v>0</v>
      </c>
      <c r="G90" s="19">
        <v>162.21</v>
      </c>
      <c r="H90" s="20">
        <f t="shared" si="7"/>
        <v>0</v>
      </c>
      <c r="I90" s="18">
        <v>10474</v>
      </c>
      <c r="J90" s="19">
        <v>163.59</v>
      </c>
      <c r="K90" s="20">
        <f t="shared" si="8"/>
        <v>1713441.6600000001</v>
      </c>
      <c r="L90" s="18">
        <v>0</v>
      </c>
      <c r="M90" s="19">
        <v>162.21</v>
      </c>
      <c r="N90" s="20">
        <f t="shared" si="9"/>
        <v>0</v>
      </c>
      <c r="O90" s="9">
        <f t="shared" si="10"/>
        <v>3231556.8600000003</v>
      </c>
      <c r="P90" s="9">
        <f t="shared" si="11"/>
        <v>7692.3921291229635</v>
      </c>
    </row>
    <row r="91" spans="1:16" x14ac:dyDescent="0.25">
      <c r="A91" s="1" t="s">
        <v>181</v>
      </c>
      <c r="B91" s="1" t="s">
        <v>182</v>
      </c>
      <c r="C91" s="18">
        <v>1798</v>
      </c>
      <c r="D91" s="19">
        <v>220.95</v>
      </c>
      <c r="E91" s="20">
        <f t="shared" si="6"/>
        <v>397268.1</v>
      </c>
      <c r="F91" s="18">
        <v>30006</v>
      </c>
      <c r="G91" s="19">
        <v>218.94</v>
      </c>
      <c r="H91" s="20">
        <f t="shared" si="7"/>
        <v>6569513.6399999997</v>
      </c>
      <c r="I91" s="18">
        <v>1193</v>
      </c>
      <c r="J91" s="19">
        <v>220.95</v>
      </c>
      <c r="K91" s="20">
        <f t="shared" si="8"/>
        <v>263593.34999999998</v>
      </c>
      <c r="L91" s="18">
        <v>19902</v>
      </c>
      <c r="M91" s="19">
        <v>218.94</v>
      </c>
      <c r="N91" s="20">
        <f t="shared" si="9"/>
        <v>4357343.88</v>
      </c>
      <c r="O91" s="9">
        <f t="shared" si="10"/>
        <v>11587718.969999999</v>
      </c>
      <c r="P91" s="9">
        <f t="shared" si="11"/>
        <v>27583.38536531795</v>
      </c>
    </row>
    <row r="92" spans="1:16" x14ac:dyDescent="0.25">
      <c r="A92" s="1" t="s">
        <v>183</v>
      </c>
      <c r="B92" s="1" t="s">
        <v>184</v>
      </c>
      <c r="C92" s="18">
        <v>1121</v>
      </c>
      <c r="D92" s="19">
        <v>174.71</v>
      </c>
      <c r="E92" s="20">
        <f t="shared" si="6"/>
        <v>195849.91</v>
      </c>
      <c r="F92" s="18">
        <v>21291</v>
      </c>
      <c r="G92" s="19">
        <v>173.33</v>
      </c>
      <c r="H92" s="20">
        <f t="shared" si="7"/>
        <v>3690369.0300000003</v>
      </c>
      <c r="I92" s="18">
        <v>1560</v>
      </c>
      <c r="J92" s="19">
        <v>174.71</v>
      </c>
      <c r="K92" s="20">
        <f t="shared" si="8"/>
        <v>272547.60000000003</v>
      </c>
      <c r="L92" s="18">
        <v>29627</v>
      </c>
      <c r="M92" s="19">
        <v>173.33</v>
      </c>
      <c r="N92" s="20">
        <f t="shared" si="9"/>
        <v>5135247.91</v>
      </c>
      <c r="O92" s="9">
        <f t="shared" si="10"/>
        <v>9294014.4499999993</v>
      </c>
      <c r="P92" s="9">
        <f t="shared" si="11"/>
        <v>22123.455257146572</v>
      </c>
    </row>
    <row r="93" spans="1:16" x14ac:dyDescent="0.25">
      <c r="A93" s="1" t="s">
        <v>185</v>
      </c>
      <c r="B93" s="1" t="s">
        <v>186</v>
      </c>
      <c r="C93" s="18">
        <v>0</v>
      </c>
      <c r="D93" s="19">
        <v>160.63</v>
      </c>
      <c r="E93" s="20">
        <f t="shared" si="6"/>
        <v>0</v>
      </c>
      <c r="F93" s="18">
        <v>3705</v>
      </c>
      <c r="G93" s="19">
        <v>159.59</v>
      </c>
      <c r="H93" s="20">
        <f t="shared" si="7"/>
        <v>591280.95000000007</v>
      </c>
      <c r="I93" s="18">
        <v>0</v>
      </c>
      <c r="J93" s="19">
        <v>160.63</v>
      </c>
      <c r="K93" s="20">
        <f t="shared" si="8"/>
        <v>0</v>
      </c>
      <c r="L93" s="18">
        <v>8561</v>
      </c>
      <c r="M93" s="19">
        <v>159.59</v>
      </c>
      <c r="N93" s="20">
        <f t="shared" si="9"/>
        <v>1366249.99</v>
      </c>
      <c r="O93" s="9">
        <f t="shared" si="10"/>
        <v>1957530.94</v>
      </c>
      <c r="P93" s="9">
        <f t="shared" si="11"/>
        <v>4659.7031238282689</v>
      </c>
    </row>
    <row r="94" spans="1:16" x14ac:dyDescent="0.25">
      <c r="A94" s="1" t="s">
        <v>187</v>
      </c>
      <c r="B94" s="1" t="s">
        <v>188</v>
      </c>
      <c r="C94" s="18">
        <v>279</v>
      </c>
      <c r="D94" s="19">
        <v>201.91</v>
      </c>
      <c r="E94" s="20">
        <f t="shared" si="6"/>
        <v>56332.89</v>
      </c>
      <c r="F94" s="18">
        <v>7726</v>
      </c>
      <c r="G94" s="19">
        <v>200.06</v>
      </c>
      <c r="H94" s="20">
        <f t="shared" si="7"/>
        <v>1545663.56</v>
      </c>
      <c r="I94" s="18">
        <v>304</v>
      </c>
      <c r="J94" s="19">
        <v>201.91</v>
      </c>
      <c r="K94" s="20">
        <f t="shared" si="8"/>
        <v>61380.639999999999</v>
      </c>
      <c r="L94" s="18">
        <v>8421</v>
      </c>
      <c r="M94" s="19">
        <v>200.06</v>
      </c>
      <c r="N94" s="20">
        <f t="shared" si="9"/>
        <v>1684705.26</v>
      </c>
      <c r="O94" s="9">
        <f t="shared" si="10"/>
        <v>3348082.35</v>
      </c>
      <c r="P94" s="9">
        <f t="shared" si="11"/>
        <v>7969.7691956425952</v>
      </c>
    </row>
    <row r="95" spans="1:16" x14ac:dyDescent="0.25">
      <c r="A95" s="1" t="s">
        <v>189</v>
      </c>
      <c r="B95" s="1" t="s">
        <v>190</v>
      </c>
      <c r="C95" s="18">
        <v>90</v>
      </c>
      <c r="D95" s="19">
        <v>173.01</v>
      </c>
      <c r="E95" s="20">
        <f t="shared" si="6"/>
        <v>15570.9</v>
      </c>
      <c r="F95" s="18">
        <v>20979</v>
      </c>
      <c r="G95" s="19">
        <v>171.63</v>
      </c>
      <c r="H95" s="20">
        <f t="shared" si="7"/>
        <v>3600625.77</v>
      </c>
      <c r="I95" s="18">
        <v>55</v>
      </c>
      <c r="J95" s="19">
        <v>173.01</v>
      </c>
      <c r="K95" s="20">
        <f t="shared" si="8"/>
        <v>9515.5499999999993</v>
      </c>
      <c r="L95" s="18">
        <v>12819</v>
      </c>
      <c r="M95" s="19">
        <v>171.63</v>
      </c>
      <c r="N95" s="20">
        <f t="shared" si="9"/>
        <v>2200124.9699999997</v>
      </c>
      <c r="O95" s="9">
        <f t="shared" si="10"/>
        <v>5825837.1899999995</v>
      </c>
      <c r="P95" s="9">
        <f t="shared" si="11"/>
        <v>13867.812354045298</v>
      </c>
    </row>
    <row r="96" spans="1:16" x14ac:dyDescent="0.25">
      <c r="A96" s="1" t="s">
        <v>191</v>
      </c>
      <c r="B96" s="1" t="s">
        <v>192</v>
      </c>
      <c r="C96" s="18">
        <v>9348</v>
      </c>
      <c r="D96" s="19">
        <v>244.15</v>
      </c>
      <c r="E96" s="20">
        <f t="shared" si="6"/>
        <v>2282314.2000000002</v>
      </c>
      <c r="F96" s="18">
        <v>22111</v>
      </c>
      <c r="G96" s="19">
        <v>242.13</v>
      </c>
      <c r="H96" s="20">
        <f t="shared" si="7"/>
        <v>5353736.43</v>
      </c>
      <c r="I96" s="18">
        <v>7931</v>
      </c>
      <c r="J96" s="19">
        <v>244.15</v>
      </c>
      <c r="K96" s="20">
        <f t="shared" si="8"/>
        <v>1936353.6500000001</v>
      </c>
      <c r="L96" s="18">
        <v>18760</v>
      </c>
      <c r="M96" s="19">
        <v>242.13</v>
      </c>
      <c r="N96" s="20">
        <f t="shared" si="9"/>
        <v>4542358.8</v>
      </c>
      <c r="O96" s="9">
        <f t="shared" si="10"/>
        <v>14114763.079999998</v>
      </c>
      <c r="P96" s="9">
        <f t="shared" si="11"/>
        <v>33598.756613252772</v>
      </c>
    </row>
    <row r="97" spans="1:16" x14ac:dyDescent="0.25">
      <c r="A97" s="1" t="s">
        <v>193</v>
      </c>
      <c r="B97" s="1" t="s">
        <v>194</v>
      </c>
      <c r="C97" s="18">
        <v>575</v>
      </c>
      <c r="D97" s="19">
        <v>207.42</v>
      </c>
      <c r="E97" s="20">
        <f t="shared" si="6"/>
        <v>119266.5</v>
      </c>
      <c r="F97" s="18">
        <v>13435</v>
      </c>
      <c r="G97" s="19">
        <v>206.09</v>
      </c>
      <c r="H97" s="20">
        <f t="shared" si="7"/>
        <v>2768819.15</v>
      </c>
      <c r="I97" s="18">
        <v>444</v>
      </c>
      <c r="J97" s="19">
        <v>207.42</v>
      </c>
      <c r="K97" s="20">
        <f t="shared" si="8"/>
        <v>92094.48</v>
      </c>
      <c r="L97" s="18">
        <v>10366</v>
      </c>
      <c r="M97" s="19">
        <v>206.09</v>
      </c>
      <c r="N97" s="20">
        <f t="shared" si="9"/>
        <v>2136328.94</v>
      </c>
      <c r="O97" s="9">
        <f t="shared" si="10"/>
        <v>5116509.07</v>
      </c>
      <c r="P97" s="9">
        <f t="shared" si="11"/>
        <v>12179.32897478222</v>
      </c>
    </row>
    <row r="98" spans="1:16" x14ac:dyDescent="0.25">
      <c r="A98" s="1" t="s">
        <v>195</v>
      </c>
      <c r="B98" s="1" t="s">
        <v>196</v>
      </c>
      <c r="C98" s="18">
        <v>1493</v>
      </c>
      <c r="D98" s="19">
        <v>171.09</v>
      </c>
      <c r="E98" s="20">
        <f t="shared" si="6"/>
        <v>255437.37</v>
      </c>
      <c r="F98" s="18">
        <v>11011</v>
      </c>
      <c r="G98" s="19">
        <v>169.68</v>
      </c>
      <c r="H98" s="20">
        <f t="shared" si="7"/>
        <v>1868346.48</v>
      </c>
      <c r="I98" s="18">
        <v>1266</v>
      </c>
      <c r="J98" s="19">
        <v>171.09</v>
      </c>
      <c r="K98" s="20">
        <f t="shared" si="8"/>
        <v>216599.94</v>
      </c>
      <c r="L98" s="18">
        <v>9338</v>
      </c>
      <c r="M98" s="19">
        <v>169.68</v>
      </c>
      <c r="N98" s="20">
        <f t="shared" si="9"/>
        <v>1584471.84</v>
      </c>
      <c r="O98" s="9">
        <f t="shared" si="10"/>
        <v>3924855.63</v>
      </c>
      <c r="P98" s="9">
        <f t="shared" si="11"/>
        <v>9342.7192725168225</v>
      </c>
    </row>
    <row r="99" spans="1:16" x14ac:dyDescent="0.25">
      <c r="A99" s="1" t="s">
        <v>197</v>
      </c>
      <c r="B99" s="1" t="s">
        <v>198</v>
      </c>
      <c r="C99" s="18">
        <v>5736</v>
      </c>
      <c r="D99" s="19">
        <v>277.7</v>
      </c>
      <c r="E99" s="20">
        <f t="shared" si="6"/>
        <v>1592887.2</v>
      </c>
      <c r="F99" s="18">
        <v>73866</v>
      </c>
      <c r="G99" s="19">
        <v>275.26</v>
      </c>
      <c r="H99" s="20">
        <f t="shared" si="7"/>
        <v>20332355.16</v>
      </c>
      <c r="I99" s="18">
        <v>2954</v>
      </c>
      <c r="J99" s="19">
        <v>277.7</v>
      </c>
      <c r="K99" s="20">
        <f t="shared" si="8"/>
        <v>820325.79999999993</v>
      </c>
      <c r="L99" s="18">
        <v>38047</v>
      </c>
      <c r="M99" s="19">
        <v>275.26</v>
      </c>
      <c r="N99" s="20">
        <f t="shared" si="9"/>
        <v>10472817.219999999</v>
      </c>
      <c r="O99" s="9">
        <f t="shared" si="10"/>
        <v>33218385.379999999</v>
      </c>
      <c r="P99" s="9">
        <f t="shared" si="11"/>
        <v>79072.984728260446</v>
      </c>
    </row>
    <row r="100" spans="1:16" x14ac:dyDescent="0.25">
      <c r="A100" s="1" t="s">
        <v>199</v>
      </c>
      <c r="B100" s="1" t="s">
        <v>200</v>
      </c>
      <c r="C100" s="18">
        <v>2555</v>
      </c>
      <c r="D100" s="19">
        <v>323.13</v>
      </c>
      <c r="E100" s="20">
        <f t="shared" si="6"/>
        <v>825597.15</v>
      </c>
      <c r="F100" s="18">
        <v>62245</v>
      </c>
      <c r="G100" s="19">
        <v>320.44</v>
      </c>
      <c r="H100" s="20">
        <f t="shared" si="7"/>
        <v>19945787.800000001</v>
      </c>
      <c r="I100" s="18">
        <v>1430</v>
      </c>
      <c r="J100" s="19">
        <v>323.13</v>
      </c>
      <c r="K100" s="20">
        <f t="shared" si="8"/>
        <v>462075.89999999997</v>
      </c>
      <c r="L100" s="18">
        <v>34847</v>
      </c>
      <c r="M100" s="19">
        <v>320.44</v>
      </c>
      <c r="N100" s="20">
        <f t="shared" si="9"/>
        <v>11166372.68</v>
      </c>
      <c r="O100" s="9">
        <f t="shared" si="10"/>
        <v>32399833.530000001</v>
      </c>
      <c r="P100" s="9">
        <f t="shared" si="11"/>
        <v>77124.505378830392</v>
      </c>
    </row>
    <row r="101" spans="1:16" x14ac:dyDescent="0.25">
      <c r="A101" s="1" t="s">
        <v>201</v>
      </c>
      <c r="B101" s="1" t="s">
        <v>202</v>
      </c>
      <c r="C101" s="18">
        <v>8466</v>
      </c>
      <c r="D101" s="19">
        <v>338.93</v>
      </c>
      <c r="E101" s="20">
        <f t="shared" si="6"/>
        <v>2869381.38</v>
      </c>
      <c r="F101" s="18">
        <v>85136</v>
      </c>
      <c r="G101" s="19">
        <v>335.86</v>
      </c>
      <c r="H101" s="20">
        <f t="shared" si="7"/>
        <v>28593776.960000001</v>
      </c>
      <c r="I101" s="18">
        <v>0</v>
      </c>
      <c r="J101" s="19">
        <v>338.93</v>
      </c>
      <c r="K101" s="20">
        <f t="shared" si="8"/>
        <v>0</v>
      </c>
      <c r="L101" s="18">
        <v>0</v>
      </c>
      <c r="M101" s="19">
        <v>335.86</v>
      </c>
      <c r="N101" s="20">
        <f t="shared" si="9"/>
        <v>0</v>
      </c>
      <c r="O101" s="9">
        <f t="shared" si="10"/>
        <v>31463158.34</v>
      </c>
      <c r="P101" s="9">
        <f t="shared" si="11"/>
        <v>74894.845443618615</v>
      </c>
    </row>
    <row r="102" spans="1:16" x14ac:dyDescent="0.25">
      <c r="A102" s="1" t="s">
        <v>203</v>
      </c>
      <c r="B102" s="1" t="s">
        <v>204</v>
      </c>
      <c r="C102" s="18">
        <v>68117</v>
      </c>
      <c r="D102" s="19">
        <v>327.10000000000002</v>
      </c>
      <c r="E102" s="20">
        <f t="shared" si="6"/>
        <v>22281070.700000003</v>
      </c>
      <c r="F102" s="18">
        <v>55384</v>
      </c>
      <c r="G102" s="19">
        <v>324.70999999999998</v>
      </c>
      <c r="H102" s="20">
        <f t="shared" si="7"/>
        <v>17983738.640000001</v>
      </c>
      <c r="I102" s="18">
        <v>7653</v>
      </c>
      <c r="J102" s="19">
        <v>327.10000000000002</v>
      </c>
      <c r="K102" s="20">
        <f t="shared" si="8"/>
        <v>2503296.3000000003</v>
      </c>
      <c r="L102" s="18">
        <v>6222</v>
      </c>
      <c r="M102" s="19">
        <v>324.70999999999998</v>
      </c>
      <c r="N102" s="20">
        <f t="shared" si="9"/>
        <v>2020345.6199999999</v>
      </c>
      <c r="O102" s="9">
        <f t="shared" si="10"/>
        <v>44788451.260000005</v>
      </c>
      <c r="P102" s="9">
        <f t="shared" si="11"/>
        <v>106614.34870993774</v>
      </c>
    </row>
    <row r="103" spans="1:16" x14ac:dyDescent="0.25">
      <c r="A103" s="1" t="s">
        <v>205</v>
      </c>
      <c r="B103" s="1" t="s">
        <v>206</v>
      </c>
      <c r="C103" s="18">
        <v>1366</v>
      </c>
      <c r="D103" s="19">
        <v>192.27</v>
      </c>
      <c r="E103" s="20">
        <f t="shared" si="6"/>
        <v>262640.82</v>
      </c>
      <c r="F103" s="18">
        <v>11556</v>
      </c>
      <c r="G103" s="19">
        <v>190.78</v>
      </c>
      <c r="H103" s="20">
        <f t="shared" si="7"/>
        <v>2204653.6800000002</v>
      </c>
      <c r="I103" s="18">
        <v>929</v>
      </c>
      <c r="J103" s="19">
        <v>192.27</v>
      </c>
      <c r="K103" s="20">
        <f t="shared" si="8"/>
        <v>178618.83000000002</v>
      </c>
      <c r="L103" s="18">
        <v>7856</v>
      </c>
      <c r="M103" s="19">
        <v>190.78</v>
      </c>
      <c r="N103" s="20">
        <f t="shared" si="9"/>
        <v>1498767.68</v>
      </c>
      <c r="O103" s="9">
        <f t="shared" si="10"/>
        <v>4144681.0100000002</v>
      </c>
      <c r="P103" s="9">
        <f t="shared" si="11"/>
        <v>9865.9912111369795</v>
      </c>
    </row>
    <row r="104" spans="1:16" x14ac:dyDescent="0.25">
      <c r="A104" s="1" t="s">
        <v>207</v>
      </c>
      <c r="B104" s="1" t="s">
        <v>208</v>
      </c>
      <c r="C104" s="18">
        <v>3173</v>
      </c>
      <c r="D104" s="19">
        <v>237.23</v>
      </c>
      <c r="E104" s="20">
        <f t="shared" si="6"/>
        <v>752730.78999999992</v>
      </c>
      <c r="F104" s="18">
        <v>15149</v>
      </c>
      <c r="G104" s="19">
        <v>235.2</v>
      </c>
      <c r="H104" s="20">
        <f t="shared" si="7"/>
        <v>3563044.8</v>
      </c>
      <c r="I104" s="18">
        <v>2904</v>
      </c>
      <c r="J104" s="19">
        <v>237.23</v>
      </c>
      <c r="K104" s="20">
        <f t="shared" si="8"/>
        <v>688915.91999999993</v>
      </c>
      <c r="L104" s="18">
        <v>13865</v>
      </c>
      <c r="M104" s="19">
        <v>235.2</v>
      </c>
      <c r="N104" s="20">
        <f t="shared" si="9"/>
        <v>3261048</v>
      </c>
      <c r="O104" s="9">
        <f t="shared" si="10"/>
        <v>8265739.5099999998</v>
      </c>
      <c r="P104" s="9">
        <f t="shared" si="11"/>
        <v>19675.751442016925</v>
      </c>
    </row>
    <row r="105" spans="1:16" x14ac:dyDescent="0.25">
      <c r="A105" s="1" t="s">
        <v>209</v>
      </c>
      <c r="B105" s="1" t="s">
        <v>210</v>
      </c>
      <c r="C105" s="18">
        <v>6721</v>
      </c>
      <c r="D105" s="19">
        <v>258.05</v>
      </c>
      <c r="E105" s="20">
        <f t="shared" si="6"/>
        <v>1734354.05</v>
      </c>
      <c r="F105" s="18">
        <v>15616</v>
      </c>
      <c r="G105" s="19">
        <v>256.01</v>
      </c>
      <c r="H105" s="20">
        <f t="shared" si="7"/>
        <v>3997852.1599999997</v>
      </c>
      <c r="I105" s="18">
        <v>2490</v>
      </c>
      <c r="J105" s="19">
        <v>258.05</v>
      </c>
      <c r="K105" s="20">
        <f t="shared" si="8"/>
        <v>642544.5</v>
      </c>
      <c r="L105" s="18">
        <v>5785</v>
      </c>
      <c r="M105" s="19">
        <v>256.01</v>
      </c>
      <c r="N105" s="20">
        <f t="shared" si="9"/>
        <v>1481017.8499999999</v>
      </c>
      <c r="O105" s="9">
        <f t="shared" si="10"/>
        <v>7855768.5599999996</v>
      </c>
      <c r="P105" s="9">
        <f t="shared" si="11"/>
        <v>18699.85733104372</v>
      </c>
    </row>
    <row r="106" spans="1:16" x14ac:dyDescent="0.25">
      <c r="A106" s="1" t="s">
        <v>211</v>
      </c>
      <c r="B106" s="1" t="s">
        <v>212</v>
      </c>
      <c r="C106" s="18">
        <v>4347</v>
      </c>
      <c r="D106" s="19">
        <v>261.58999999999997</v>
      </c>
      <c r="E106" s="20">
        <f t="shared" si="6"/>
        <v>1137131.73</v>
      </c>
      <c r="F106" s="18">
        <v>35624</v>
      </c>
      <c r="G106" s="19">
        <v>259.32</v>
      </c>
      <c r="H106" s="20">
        <f t="shared" si="7"/>
        <v>9238015.6799999997</v>
      </c>
      <c r="I106" s="18">
        <v>2525</v>
      </c>
      <c r="J106" s="19">
        <v>261.58999999999997</v>
      </c>
      <c r="K106" s="20">
        <f t="shared" si="8"/>
        <v>660514.74999999988</v>
      </c>
      <c r="L106" s="18">
        <v>20697</v>
      </c>
      <c r="M106" s="19">
        <v>259.32</v>
      </c>
      <c r="N106" s="20">
        <f t="shared" si="9"/>
        <v>5367146.04</v>
      </c>
      <c r="O106" s="9">
        <f t="shared" si="10"/>
        <v>16402808.199999999</v>
      </c>
      <c r="P106" s="9">
        <f t="shared" si="11"/>
        <v>39045.215095857413</v>
      </c>
    </row>
    <row r="107" spans="1:16" x14ac:dyDescent="0.25">
      <c r="A107" s="1" t="s">
        <v>213</v>
      </c>
      <c r="B107" s="1" t="s">
        <v>214</v>
      </c>
      <c r="C107" s="18">
        <v>0</v>
      </c>
      <c r="D107" s="19">
        <v>200.21</v>
      </c>
      <c r="E107" s="20">
        <f t="shared" si="6"/>
        <v>0</v>
      </c>
      <c r="F107" s="18">
        <v>5586</v>
      </c>
      <c r="G107" s="19">
        <v>198.45</v>
      </c>
      <c r="H107" s="20">
        <f t="shared" si="7"/>
        <v>1108541.7</v>
      </c>
      <c r="I107" s="18">
        <v>0</v>
      </c>
      <c r="J107" s="19">
        <v>200.21</v>
      </c>
      <c r="K107" s="20">
        <f t="shared" si="8"/>
        <v>0</v>
      </c>
      <c r="L107" s="18">
        <v>5569</v>
      </c>
      <c r="M107" s="19">
        <v>198.45</v>
      </c>
      <c r="N107" s="20">
        <f t="shared" si="9"/>
        <v>1105168.05</v>
      </c>
      <c r="O107" s="9">
        <f t="shared" si="10"/>
        <v>2213709.75</v>
      </c>
      <c r="P107" s="9">
        <f t="shared" si="11"/>
        <v>5269.510701743543</v>
      </c>
    </row>
    <row r="108" spans="1:16" x14ac:dyDescent="0.25">
      <c r="A108" s="1" t="s">
        <v>215</v>
      </c>
      <c r="B108" s="1" t="s">
        <v>216</v>
      </c>
      <c r="C108" s="18">
        <v>811</v>
      </c>
      <c r="D108" s="19">
        <v>250.5</v>
      </c>
      <c r="E108" s="20">
        <f t="shared" si="6"/>
        <v>203155.5</v>
      </c>
      <c r="F108" s="18">
        <v>22225</v>
      </c>
      <c r="G108" s="19">
        <v>248.45</v>
      </c>
      <c r="H108" s="20">
        <f t="shared" si="7"/>
        <v>5521801.25</v>
      </c>
      <c r="I108" s="18">
        <v>852</v>
      </c>
      <c r="J108" s="19">
        <v>250.5</v>
      </c>
      <c r="K108" s="20">
        <f t="shared" si="8"/>
        <v>213426</v>
      </c>
      <c r="L108" s="18">
        <v>23356</v>
      </c>
      <c r="M108" s="19">
        <v>248.45</v>
      </c>
      <c r="N108" s="20">
        <f t="shared" si="9"/>
        <v>5802798.2000000002</v>
      </c>
      <c r="O108" s="9">
        <f t="shared" si="10"/>
        <v>11741180.949999999</v>
      </c>
      <c r="P108" s="9">
        <f t="shared" si="11"/>
        <v>27948.685986106542</v>
      </c>
    </row>
    <row r="109" spans="1:16" x14ac:dyDescent="0.25">
      <c r="A109" s="1" t="s">
        <v>217</v>
      </c>
      <c r="B109" s="1" t="s">
        <v>218</v>
      </c>
      <c r="C109" s="18">
        <v>711</v>
      </c>
      <c r="D109" s="19">
        <v>231.32</v>
      </c>
      <c r="E109" s="20">
        <f t="shared" si="6"/>
        <v>164468.51999999999</v>
      </c>
      <c r="F109" s="18">
        <v>18132</v>
      </c>
      <c r="G109" s="19">
        <v>229.44</v>
      </c>
      <c r="H109" s="20">
        <f t="shared" si="7"/>
        <v>4160206.08</v>
      </c>
      <c r="I109" s="18">
        <v>474</v>
      </c>
      <c r="J109" s="19">
        <v>231.32</v>
      </c>
      <c r="K109" s="20">
        <f t="shared" si="8"/>
        <v>109645.68</v>
      </c>
      <c r="L109" s="18">
        <v>12087</v>
      </c>
      <c r="M109" s="19">
        <v>229.44</v>
      </c>
      <c r="N109" s="20">
        <f t="shared" si="9"/>
        <v>2773241.28</v>
      </c>
      <c r="O109" s="9">
        <f t="shared" si="10"/>
        <v>7207561.5599999996</v>
      </c>
      <c r="P109" s="9">
        <f t="shared" si="11"/>
        <v>17156.866555742181</v>
      </c>
    </row>
    <row r="110" spans="1:16" x14ac:dyDescent="0.25">
      <c r="A110" s="1" t="s">
        <v>219</v>
      </c>
      <c r="B110" s="1" t="s">
        <v>220</v>
      </c>
      <c r="C110" s="18">
        <v>640</v>
      </c>
      <c r="D110" s="19">
        <v>178.38</v>
      </c>
      <c r="E110" s="20">
        <f t="shared" si="6"/>
        <v>114163.2</v>
      </c>
      <c r="F110" s="18">
        <v>15398</v>
      </c>
      <c r="G110" s="19">
        <v>176.89</v>
      </c>
      <c r="H110" s="20">
        <f t="shared" si="7"/>
        <v>2723752.2199999997</v>
      </c>
      <c r="I110" s="18">
        <v>680</v>
      </c>
      <c r="J110" s="19">
        <v>178.38</v>
      </c>
      <c r="K110" s="20">
        <f t="shared" si="8"/>
        <v>121298.4</v>
      </c>
      <c r="L110" s="18">
        <v>16358</v>
      </c>
      <c r="M110" s="19">
        <v>176.89</v>
      </c>
      <c r="N110" s="20">
        <f t="shared" si="9"/>
        <v>2893566.6199999996</v>
      </c>
      <c r="O110" s="9">
        <f t="shared" si="10"/>
        <v>5852780.4399999995</v>
      </c>
      <c r="P110" s="9">
        <f t="shared" si="11"/>
        <v>13931.948017817276</v>
      </c>
    </row>
    <row r="111" spans="1:16" x14ac:dyDescent="0.25">
      <c r="A111" s="1" t="s">
        <v>221</v>
      </c>
      <c r="B111" s="1" t="s">
        <v>222</v>
      </c>
      <c r="C111" s="18">
        <v>12030</v>
      </c>
      <c r="D111" s="19">
        <v>221.11</v>
      </c>
      <c r="E111" s="20">
        <f t="shared" si="6"/>
        <v>2659953.3000000003</v>
      </c>
      <c r="F111" s="18">
        <v>3280</v>
      </c>
      <c r="G111" s="19">
        <v>219.63</v>
      </c>
      <c r="H111" s="20">
        <f t="shared" si="7"/>
        <v>720386.4</v>
      </c>
      <c r="I111" s="18">
        <v>0</v>
      </c>
      <c r="J111" s="19">
        <v>221.11</v>
      </c>
      <c r="K111" s="20">
        <f t="shared" si="8"/>
        <v>0</v>
      </c>
      <c r="L111" s="18">
        <v>0</v>
      </c>
      <c r="M111" s="19">
        <v>219.63</v>
      </c>
      <c r="N111" s="20">
        <f t="shared" si="9"/>
        <v>0</v>
      </c>
      <c r="O111" s="9">
        <f t="shared" si="10"/>
        <v>3380339.7</v>
      </c>
      <c r="P111" s="9">
        <f t="shared" si="11"/>
        <v>8046.5545334832441</v>
      </c>
    </row>
    <row r="112" spans="1:16" x14ac:dyDescent="0.25">
      <c r="A112" s="1" t="s">
        <v>223</v>
      </c>
      <c r="B112" s="1" t="s">
        <v>224</v>
      </c>
      <c r="C112" s="18">
        <v>26</v>
      </c>
      <c r="D112" s="19">
        <v>302.54000000000002</v>
      </c>
      <c r="E112" s="20">
        <f t="shared" si="6"/>
        <v>7866.0400000000009</v>
      </c>
      <c r="F112" s="18">
        <v>17483</v>
      </c>
      <c r="G112" s="19">
        <v>299.95999999999998</v>
      </c>
      <c r="H112" s="20">
        <f t="shared" si="7"/>
        <v>5244200.68</v>
      </c>
      <c r="I112" s="18">
        <v>13</v>
      </c>
      <c r="J112" s="19">
        <v>302.54000000000002</v>
      </c>
      <c r="K112" s="20">
        <f t="shared" si="8"/>
        <v>3933.0200000000004</v>
      </c>
      <c r="L112" s="18">
        <v>8434</v>
      </c>
      <c r="M112" s="19">
        <v>299.95999999999998</v>
      </c>
      <c r="N112" s="20">
        <f t="shared" si="9"/>
        <v>2529862.6399999997</v>
      </c>
      <c r="O112" s="9">
        <f t="shared" si="10"/>
        <v>7785862.3799999999</v>
      </c>
      <c r="P112" s="9">
        <f t="shared" si="11"/>
        <v>18533.452786081125</v>
      </c>
    </row>
    <row r="113" spans="1:16" x14ac:dyDescent="0.25">
      <c r="A113" s="1" t="s">
        <v>225</v>
      </c>
      <c r="B113" s="1" t="s">
        <v>226</v>
      </c>
      <c r="C113" s="18">
        <v>2665</v>
      </c>
      <c r="D113" s="19">
        <v>180.4</v>
      </c>
      <c r="E113" s="20">
        <f t="shared" si="6"/>
        <v>480766</v>
      </c>
      <c r="F113" s="18">
        <v>21221</v>
      </c>
      <c r="G113" s="19">
        <v>178.76</v>
      </c>
      <c r="H113" s="20">
        <f t="shared" si="7"/>
        <v>3793465.96</v>
      </c>
      <c r="I113" s="18">
        <v>1190</v>
      </c>
      <c r="J113" s="19">
        <v>180.4</v>
      </c>
      <c r="K113" s="20">
        <f t="shared" si="8"/>
        <v>214676</v>
      </c>
      <c r="L113" s="18">
        <v>9478</v>
      </c>
      <c r="M113" s="19">
        <v>178.76</v>
      </c>
      <c r="N113" s="20">
        <f t="shared" si="9"/>
        <v>1694287.28</v>
      </c>
      <c r="O113" s="9">
        <f t="shared" si="10"/>
        <v>6183195.2400000002</v>
      </c>
      <c r="P113" s="9">
        <f t="shared" si="11"/>
        <v>14718.466812620642</v>
      </c>
    </row>
    <row r="114" spans="1:16" x14ac:dyDescent="0.25">
      <c r="A114" s="1" t="s">
        <v>227</v>
      </c>
      <c r="B114" s="1" t="s">
        <v>228</v>
      </c>
      <c r="C114" s="18">
        <v>2512</v>
      </c>
      <c r="D114" s="19">
        <v>191.92</v>
      </c>
      <c r="E114" s="20">
        <f t="shared" si="6"/>
        <v>482103.03999999998</v>
      </c>
      <c r="F114" s="18">
        <v>6499</v>
      </c>
      <c r="G114" s="19">
        <v>190.54</v>
      </c>
      <c r="H114" s="20">
        <f t="shared" si="7"/>
        <v>1238319.46</v>
      </c>
      <c r="I114" s="18">
        <v>2281</v>
      </c>
      <c r="J114" s="19">
        <v>191.92</v>
      </c>
      <c r="K114" s="20">
        <f t="shared" si="8"/>
        <v>437769.51999999996</v>
      </c>
      <c r="L114" s="18">
        <v>5900</v>
      </c>
      <c r="M114" s="19">
        <v>190.54</v>
      </c>
      <c r="N114" s="20">
        <f t="shared" si="9"/>
        <v>1124186</v>
      </c>
      <c r="O114" s="9">
        <f t="shared" si="10"/>
        <v>3282378.02</v>
      </c>
      <c r="P114" s="9">
        <f t="shared" si="11"/>
        <v>7813.3667268519657</v>
      </c>
    </row>
    <row r="115" spans="1:16" x14ac:dyDescent="0.25">
      <c r="A115" s="1" t="s">
        <v>229</v>
      </c>
      <c r="B115" s="1" t="s">
        <v>230</v>
      </c>
      <c r="C115" s="18">
        <v>0</v>
      </c>
      <c r="D115" s="19">
        <v>211.4</v>
      </c>
      <c r="E115" s="20">
        <f t="shared" si="6"/>
        <v>0</v>
      </c>
      <c r="F115" s="18">
        <v>14433</v>
      </c>
      <c r="G115" s="19">
        <v>209.75</v>
      </c>
      <c r="H115" s="20">
        <f t="shared" si="7"/>
        <v>3027321.75</v>
      </c>
      <c r="I115" s="18">
        <v>0</v>
      </c>
      <c r="J115" s="19">
        <v>211.4</v>
      </c>
      <c r="K115" s="20">
        <f t="shared" si="8"/>
        <v>0</v>
      </c>
      <c r="L115" s="18">
        <v>16146</v>
      </c>
      <c r="M115" s="19">
        <v>209.75</v>
      </c>
      <c r="N115" s="20">
        <f t="shared" si="9"/>
        <v>3386623.5</v>
      </c>
      <c r="O115" s="9">
        <f t="shared" si="10"/>
        <v>6413945.25</v>
      </c>
      <c r="P115" s="9">
        <f t="shared" si="11"/>
        <v>15267.743720816228</v>
      </c>
    </row>
    <row r="116" spans="1:16" x14ac:dyDescent="0.25">
      <c r="A116" s="1" t="s">
        <v>231</v>
      </c>
      <c r="B116" s="1" t="s">
        <v>232</v>
      </c>
      <c r="C116" s="18">
        <v>10575</v>
      </c>
      <c r="D116" s="19">
        <v>283.94</v>
      </c>
      <c r="E116" s="20">
        <f t="shared" si="6"/>
        <v>3002665.5</v>
      </c>
      <c r="F116" s="18">
        <v>55565</v>
      </c>
      <c r="G116" s="19">
        <v>281.42</v>
      </c>
      <c r="H116" s="20">
        <f t="shared" si="7"/>
        <v>15637102.300000001</v>
      </c>
      <c r="I116" s="18">
        <v>2382</v>
      </c>
      <c r="J116" s="19">
        <v>283.94</v>
      </c>
      <c r="K116" s="20">
        <f t="shared" si="8"/>
        <v>676345.08</v>
      </c>
      <c r="L116" s="18">
        <v>12515</v>
      </c>
      <c r="M116" s="19">
        <v>281.42</v>
      </c>
      <c r="N116" s="20">
        <f t="shared" si="9"/>
        <v>3521971.3000000003</v>
      </c>
      <c r="O116" s="9">
        <f t="shared" si="10"/>
        <v>22838084.18</v>
      </c>
      <c r="P116" s="9">
        <f t="shared" si="11"/>
        <v>54363.734447946445</v>
      </c>
    </row>
    <row r="117" spans="1:16" x14ac:dyDescent="0.25">
      <c r="A117" s="1" t="s">
        <v>233</v>
      </c>
      <c r="B117" s="1" t="s">
        <v>234</v>
      </c>
      <c r="C117" s="18">
        <v>2754</v>
      </c>
      <c r="D117" s="19">
        <v>171.08</v>
      </c>
      <c r="E117" s="20">
        <f t="shared" si="6"/>
        <v>471154.32</v>
      </c>
      <c r="F117" s="18">
        <v>26331</v>
      </c>
      <c r="G117" s="19">
        <v>169.81</v>
      </c>
      <c r="H117" s="20">
        <f t="shared" si="7"/>
        <v>4471267.1100000003</v>
      </c>
      <c r="I117" s="18">
        <v>2773</v>
      </c>
      <c r="J117" s="19">
        <v>171.08</v>
      </c>
      <c r="K117" s="20">
        <f t="shared" si="8"/>
        <v>474404.84</v>
      </c>
      <c r="L117" s="18">
        <v>26508</v>
      </c>
      <c r="M117" s="19">
        <v>169.81</v>
      </c>
      <c r="N117" s="20">
        <f t="shared" si="9"/>
        <v>4501323.4800000004</v>
      </c>
      <c r="O117" s="9">
        <f t="shared" si="10"/>
        <v>9918149.75</v>
      </c>
      <c r="P117" s="9">
        <f t="shared" si="11"/>
        <v>23609.14580112413</v>
      </c>
    </row>
    <row r="118" spans="1:16" x14ac:dyDescent="0.25">
      <c r="A118" s="1" t="s">
        <v>235</v>
      </c>
      <c r="B118" s="1" t="s">
        <v>236</v>
      </c>
      <c r="C118" s="18">
        <v>1170</v>
      </c>
      <c r="D118" s="19">
        <v>175.73</v>
      </c>
      <c r="E118" s="20">
        <f t="shared" si="6"/>
        <v>205604.09999999998</v>
      </c>
      <c r="F118" s="18">
        <v>6718</v>
      </c>
      <c r="G118" s="19">
        <v>174.58</v>
      </c>
      <c r="H118" s="20">
        <f t="shared" si="7"/>
        <v>1172828.4400000002</v>
      </c>
      <c r="I118" s="18">
        <v>1200</v>
      </c>
      <c r="J118" s="19">
        <v>175.73</v>
      </c>
      <c r="K118" s="20">
        <f t="shared" si="8"/>
        <v>210876</v>
      </c>
      <c r="L118" s="18">
        <v>6892</v>
      </c>
      <c r="M118" s="19">
        <v>174.58</v>
      </c>
      <c r="N118" s="20">
        <f t="shared" si="9"/>
        <v>1203205.3600000001</v>
      </c>
      <c r="O118" s="9">
        <f t="shared" si="10"/>
        <v>2792513.9000000004</v>
      </c>
      <c r="P118" s="9">
        <f t="shared" si="11"/>
        <v>6647.2950579079306</v>
      </c>
    </row>
    <row r="119" spans="1:16" x14ac:dyDescent="0.25">
      <c r="A119" s="1" t="s">
        <v>237</v>
      </c>
      <c r="B119" s="1" t="s">
        <v>238</v>
      </c>
      <c r="C119" s="18">
        <v>10475</v>
      </c>
      <c r="D119" s="19">
        <v>294.27</v>
      </c>
      <c r="E119" s="20">
        <f t="shared" si="6"/>
        <v>3082478.25</v>
      </c>
      <c r="F119" s="18">
        <v>40934</v>
      </c>
      <c r="G119" s="19">
        <v>291.3</v>
      </c>
      <c r="H119" s="20">
        <f t="shared" si="7"/>
        <v>11924074.200000001</v>
      </c>
      <c r="I119" s="18">
        <v>4224</v>
      </c>
      <c r="J119" s="19">
        <v>294.27</v>
      </c>
      <c r="K119" s="20">
        <f t="shared" si="8"/>
        <v>1242996.48</v>
      </c>
      <c r="L119" s="18">
        <v>16507</v>
      </c>
      <c r="M119" s="19">
        <v>291.3</v>
      </c>
      <c r="N119" s="20">
        <f t="shared" si="9"/>
        <v>4808489.1000000006</v>
      </c>
      <c r="O119" s="9">
        <f t="shared" si="10"/>
        <v>21058038.030000001</v>
      </c>
      <c r="P119" s="9">
        <f t="shared" si="11"/>
        <v>50126.51579856281</v>
      </c>
    </row>
    <row r="120" spans="1:16" x14ac:dyDescent="0.25">
      <c r="A120" s="1" t="s">
        <v>239</v>
      </c>
      <c r="B120" s="1" t="s">
        <v>240</v>
      </c>
      <c r="C120" s="18">
        <v>51</v>
      </c>
      <c r="D120" s="19">
        <v>236.77</v>
      </c>
      <c r="E120" s="20">
        <f t="shared" si="6"/>
        <v>12075.27</v>
      </c>
      <c r="F120" s="18">
        <v>13111</v>
      </c>
      <c r="G120" s="19">
        <v>234.82</v>
      </c>
      <c r="H120" s="20">
        <f t="shared" si="7"/>
        <v>3078725.02</v>
      </c>
      <c r="I120" s="18">
        <v>52</v>
      </c>
      <c r="J120" s="19">
        <v>236.77</v>
      </c>
      <c r="K120" s="20">
        <f t="shared" si="8"/>
        <v>12312.04</v>
      </c>
      <c r="L120" s="18">
        <v>13265</v>
      </c>
      <c r="M120" s="19">
        <v>234.82</v>
      </c>
      <c r="N120" s="20">
        <f t="shared" si="9"/>
        <v>3114887.3</v>
      </c>
      <c r="O120" s="9">
        <f t="shared" si="10"/>
        <v>6217999.629999999</v>
      </c>
      <c r="P120" s="9">
        <f t="shared" si="11"/>
        <v>14801.315119889763</v>
      </c>
    </row>
    <row r="121" spans="1:16" x14ac:dyDescent="0.25">
      <c r="A121" s="1" t="s">
        <v>241</v>
      </c>
      <c r="B121" s="1" t="s">
        <v>242</v>
      </c>
      <c r="C121" s="18">
        <v>2</v>
      </c>
      <c r="D121" s="19">
        <v>193.75</v>
      </c>
      <c r="E121" s="20">
        <f t="shared" si="6"/>
        <v>387.5</v>
      </c>
      <c r="F121" s="18">
        <v>23818</v>
      </c>
      <c r="G121" s="19">
        <v>192.24</v>
      </c>
      <c r="H121" s="20">
        <f t="shared" si="7"/>
        <v>4578772.32</v>
      </c>
      <c r="I121" s="18">
        <v>2</v>
      </c>
      <c r="J121" s="19">
        <v>193.75</v>
      </c>
      <c r="K121" s="20">
        <f t="shared" si="8"/>
        <v>387.5</v>
      </c>
      <c r="L121" s="18">
        <v>21324</v>
      </c>
      <c r="M121" s="19">
        <v>192.24</v>
      </c>
      <c r="N121" s="20">
        <f t="shared" si="9"/>
        <v>4099325.7600000002</v>
      </c>
      <c r="O121" s="9">
        <f t="shared" si="10"/>
        <v>8678873.0800000001</v>
      </c>
      <c r="P121" s="9">
        <f t="shared" si="11"/>
        <v>20659.173847941875</v>
      </c>
    </row>
    <row r="122" spans="1:16" x14ac:dyDescent="0.25">
      <c r="A122" s="1" t="s">
        <v>243</v>
      </c>
      <c r="B122" s="1" t="s">
        <v>244</v>
      </c>
      <c r="C122" s="18">
        <v>338</v>
      </c>
      <c r="D122" s="19">
        <v>280.99</v>
      </c>
      <c r="E122" s="20">
        <f t="shared" si="6"/>
        <v>94974.62000000001</v>
      </c>
      <c r="F122" s="18">
        <v>10690</v>
      </c>
      <c r="G122" s="19">
        <v>279.02999999999997</v>
      </c>
      <c r="H122" s="20">
        <f t="shared" si="7"/>
        <v>2982830.6999999997</v>
      </c>
      <c r="I122" s="18">
        <v>234</v>
      </c>
      <c r="J122" s="19">
        <v>280.99</v>
      </c>
      <c r="K122" s="20">
        <f t="shared" si="8"/>
        <v>65751.66</v>
      </c>
      <c r="L122" s="18">
        <v>7397</v>
      </c>
      <c r="M122" s="19">
        <v>279.02999999999997</v>
      </c>
      <c r="N122" s="20">
        <f t="shared" si="9"/>
        <v>2063984.9099999997</v>
      </c>
      <c r="O122" s="9">
        <f t="shared" si="10"/>
        <v>5207541.8899999997</v>
      </c>
      <c r="P122" s="9">
        <f t="shared" si="11"/>
        <v>12396.023335549206</v>
      </c>
    </row>
    <row r="123" spans="1:16" x14ac:dyDescent="0.25">
      <c r="A123" s="1" t="s">
        <v>245</v>
      </c>
      <c r="B123" s="1" t="s">
        <v>246</v>
      </c>
      <c r="C123" s="18">
        <v>1377</v>
      </c>
      <c r="D123" s="19">
        <v>218.73</v>
      </c>
      <c r="E123" s="20">
        <f t="shared" si="6"/>
        <v>301191.20999999996</v>
      </c>
      <c r="F123" s="18">
        <v>16007</v>
      </c>
      <c r="G123" s="19">
        <v>217.32</v>
      </c>
      <c r="H123" s="20">
        <f t="shared" si="7"/>
        <v>3478641.2399999998</v>
      </c>
      <c r="I123" s="18">
        <v>659</v>
      </c>
      <c r="J123" s="19">
        <v>218.73</v>
      </c>
      <c r="K123" s="20">
        <f t="shared" si="8"/>
        <v>144143.07</v>
      </c>
      <c r="L123" s="18">
        <v>7662</v>
      </c>
      <c r="M123" s="19">
        <v>217.32</v>
      </c>
      <c r="N123" s="20">
        <f t="shared" si="9"/>
        <v>1665105.8399999999</v>
      </c>
      <c r="O123" s="9">
        <f t="shared" si="10"/>
        <v>5589081.3599999994</v>
      </c>
      <c r="P123" s="9">
        <f t="shared" si="11"/>
        <v>13304.239202738911</v>
      </c>
    </row>
    <row r="124" spans="1:16" x14ac:dyDescent="0.25">
      <c r="A124" s="1" t="s">
        <v>247</v>
      </c>
      <c r="B124" s="1" t="s">
        <v>248</v>
      </c>
      <c r="C124" s="18">
        <v>791</v>
      </c>
      <c r="D124" s="19">
        <v>215.49</v>
      </c>
      <c r="E124" s="20">
        <f t="shared" si="6"/>
        <v>170452.59</v>
      </c>
      <c r="F124" s="18">
        <v>21104</v>
      </c>
      <c r="G124" s="19">
        <v>213.72</v>
      </c>
      <c r="H124" s="20">
        <f t="shared" si="7"/>
        <v>4510346.88</v>
      </c>
      <c r="I124" s="18">
        <v>380</v>
      </c>
      <c r="J124" s="19">
        <v>215.49</v>
      </c>
      <c r="K124" s="20">
        <f t="shared" si="8"/>
        <v>81886.2</v>
      </c>
      <c r="L124" s="18">
        <v>10136</v>
      </c>
      <c r="M124" s="19">
        <v>213.72</v>
      </c>
      <c r="N124" s="20">
        <f t="shared" si="9"/>
        <v>2166265.92</v>
      </c>
      <c r="O124" s="9">
        <f t="shared" si="10"/>
        <v>6928951.5899999999</v>
      </c>
      <c r="P124" s="9">
        <f t="shared" si="11"/>
        <v>16493.663884964113</v>
      </c>
    </row>
    <row r="125" spans="1:16" x14ac:dyDescent="0.25">
      <c r="A125" s="1" t="s">
        <v>249</v>
      </c>
      <c r="B125" s="1" t="s">
        <v>250</v>
      </c>
      <c r="C125" s="18">
        <v>990</v>
      </c>
      <c r="D125" s="19">
        <v>272.51</v>
      </c>
      <c r="E125" s="20">
        <f t="shared" si="6"/>
        <v>269784.89999999997</v>
      </c>
      <c r="F125" s="18">
        <v>23620</v>
      </c>
      <c r="G125" s="19">
        <v>270.02</v>
      </c>
      <c r="H125" s="20">
        <f t="shared" si="7"/>
        <v>6377872.3999999994</v>
      </c>
      <c r="I125" s="18">
        <v>6</v>
      </c>
      <c r="J125" s="19">
        <v>272.51</v>
      </c>
      <c r="K125" s="20">
        <f t="shared" si="8"/>
        <v>1635.06</v>
      </c>
      <c r="L125" s="18">
        <v>155</v>
      </c>
      <c r="M125" s="19">
        <v>270.02</v>
      </c>
      <c r="N125" s="20">
        <f t="shared" si="9"/>
        <v>41853.1</v>
      </c>
      <c r="O125" s="9">
        <f t="shared" si="10"/>
        <v>6691145.46</v>
      </c>
      <c r="P125" s="9">
        <f t="shared" si="11"/>
        <v>15927.590601429443</v>
      </c>
    </row>
    <row r="126" spans="1:16" x14ac:dyDescent="0.25">
      <c r="A126" s="1" t="s">
        <v>251</v>
      </c>
      <c r="B126" s="1" t="s">
        <v>252</v>
      </c>
      <c r="C126" s="18">
        <v>0</v>
      </c>
      <c r="D126" s="19">
        <v>318.93</v>
      </c>
      <c r="E126" s="20">
        <f t="shared" si="6"/>
        <v>0</v>
      </c>
      <c r="F126" s="18">
        <v>52028</v>
      </c>
      <c r="G126" s="19">
        <v>316.17</v>
      </c>
      <c r="H126" s="20">
        <f t="shared" si="7"/>
        <v>16449692.760000002</v>
      </c>
      <c r="I126" s="18">
        <v>0</v>
      </c>
      <c r="J126" s="19">
        <v>318.93</v>
      </c>
      <c r="K126" s="20">
        <f t="shared" si="8"/>
        <v>0</v>
      </c>
      <c r="L126" s="18">
        <v>28123</v>
      </c>
      <c r="M126" s="19">
        <v>316.17</v>
      </c>
      <c r="N126" s="20">
        <f t="shared" si="9"/>
        <v>8891648.9100000001</v>
      </c>
      <c r="O126" s="9">
        <f t="shared" si="10"/>
        <v>25341341.670000002</v>
      </c>
      <c r="P126" s="9">
        <f t="shared" si="11"/>
        <v>60322.484068475824</v>
      </c>
    </row>
    <row r="127" spans="1:16" x14ac:dyDescent="0.25">
      <c r="A127" s="1" t="s">
        <v>253</v>
      </c>
      <c r="B127" s="1" t="s">
        <v>254</v>
      </c>
      <c r="C127" s="18">
        <v>13747</v>
      </c>
      <c r="D127" s="19">
        <v>273.31</v>
      </c>
      <c r="E127" s="20">
        <f t="shared" si="6"/>
        <v>3757192.57</v>
      </c>
      <c r="F127" s="18">
        <v>46733</v>
      </c>
      <c r="G127" s="19">
        <v>271.29000000000002</v>
      </c>
      <c r="H127" s="20">
        <f t="shared" si="7"/>
        <v>12678195.57</v>
      </c>
      <c r="I127" s="18">
        <v>7522</v>
      </c>
      <c r="J127" s="19">
        <v>273.31</v>
      </c>
      <c r="K127" s="20">
        <f t="shared" si="8"/>
        <v>2055837.82</v>
      </c>
      <c r="L127" s="18">
        <v>25571</v>
      </c>
      <c r="M127" s="19">
        <v>271.29000000000002</v>
      </c>
      <c r="N127" s="20">
        <f t="shared" si="9"/>
        <v>6937156.5900000008</v>
      </c>
      <c r="O127" s="9">
        <f t="shared" si="10"/>
        <v>25428382.550000001</v>
      </c>
      <c r="P127" s="9">
        <f t="shared" si="11"/>
        <v>60529.67602245677</v>
      </c>
    </row>
    <row r="128" spans="1:16" x14ac:dyDescent="0.25">
      <c r="A128" s="1" t="s">
        <v>255</v>
      </c>
      <c r="B128" s="1" t="s">
        <v>256</v>
      </c>
      <c r="C128" s="18">
        <v>7</v>
      </c>
      <c r="D128" s="19">
        <v>292.08999999999997</v>
      </c>
      <c r="E128" s="20">
        <f t="shared" si="6"/>
        <v>2044.6299999999999</v>
      </c>
      <c r="F128" s="18">
        <v>60756</v>
      </c>
      <c r="G128" s="19">
        <v>289.37</v>
      </c>
      <c r="H128" s="20">
        <f t="shared" si="7"/>
        <v>17580963.719999999</v>
      </c>
      <c r="I128" s="18">
        <v>2</v>
      </c>
      <c r="J128" s="19">
        <v>292.08999999999997</v>
      </c>
      <c r="K128" s="20">
        <f t="shared" si="8"/>
        <v>584.17999999999995</v>
      </c>
      <c r="L128" s="18">
        <v>19013</v>
      </c>
      <c r="M128" s="19">
        <v>289.37</v>
      </c>
      <c r="N128" s="20">
        <f t="shared" si="9"/>
        <v>5501791.8100000005</v>
      </c>
      <c r="O128" s="9">
        <f t="shared" si="10"/>
        <v>23085384.34</v>
      </c>
      <c r="P128" s="9">
        <f t="shared" si="11"/>
        <v>54952.407303393229</v>
      </c>
    </row>
    <row r="129" spans="1:16" x14ac:dyDescent="0.25">
      <c r="A129" s="1" t="s">
        <v>257</v>
      </c>
      <c r="B129" s="1" t="s">
        <v>258</v>
      </c>
      <c r="C129" s="18">
        <v>3256</v>
      </c>
      <c r="D129" s="19">
        <v>257.68</v>
      </c>
      <c r="E129" s="20">
        <f t="shared" si="6"/>
        <v>839006.08000000007</v>
      </c>
      <c r="F129" s="18">
        <v>22041</v>
      </c>
      <c r="G129" s="19">
        <v>255.46</v>
      </c>
      <c r="H129" s="20">
        <f t="shared" si="7"/>
        <v>5630593.8600000003</v>
      </c>
      <c r="I129" s="18">
        <v>2780</v>
      </c>
      <c r="J129" s="19">
        <v>257.68</v>
      </c>
      <c r="K129" s="20">
        <f t="shared" si="8"/>
        <v>716350.4</v>
      </c>
      <c r="L129" s="18">
        <v>18820</v>
      </c>
      <c r="M129" s="19">
        <v>255.46</v>
      </c>
      <c r="N129" s="20">
        <f t="shared" si="9"/>
        <v>4807757.2</v>
      </c>
      <c r="O129" s="9">
        <f t="shared" si="10"/>
        <v>11993707.540000001</v>
      </c>
      <c r="P129" s="9">
        <f t="shared" si="11"/>
        <v>28549.799826111906</v>
      </c>
    </row>
    <row r="130" spans="1:16" x14ac:dyDescent="0.25">
      <c r="A130" s="1" t="s">
        <v>259</v>
      </c>
      <c r="B130" s="1" t="s">
        <v>260</v>
      </c>
      <c r="C130" s="18">
        <v>212</v>
      </c>
      <c r="D130" s="19">
        <v>192.92</v>
      </c>
      <c r="E130" s="20">
        <f t="shared" si="6"/>
        <v>40899.040000000001</v>
      </c>
      <c r="F130" s="18">
        <v>3701</v>
      </c>
      <c r="G130" s="19">
        <v>191.29</v>
      </c>
      <c r="H130" s="20">
        <f t="shared" si="7"/>
        <v>707964.28999999992</v>
      </c>
      <c r="I130" s="18">
        <v>202</v>
      </c>
      <c r="J130" s="19">
        <v>192.92</v>
      </c>
      <c r="K130" s="20">
        <f t="shared" si="8"/>
        <v>38969.839999999997</v>
      </c>
      <c r="L130" s="18">
        <v>3528</v>
      </c>
      <c r="M130" s="19">
        <v>191.29</v>
      </c>
      <c r="N130" s="20">
        <f t="shared" si="9"/>
        <v>674871.12</v>
      </c>
      <c r="O130" s="9">
        <f t="shared" si="10"/>
        <v>1462704.29</v>
      </c>
      <c r="P130" s="9">
        <f t="shared" si="11"/>
        <v>3481.8186574103452</v>
      </c>
    </row>
    <row r="131" spans="1:16" x14ac:dyDescent="0.25">
      <c r="A131" s="1" t="s">
        <v>261</v>
      </c>
      <c r="B131" s="1" t="s">
        <v>262</v>
      </c>
      <c r="C131" s="18">
        <v>11555</v>
      </c>
      <c r="D131" s="19">
        <v>237.23</v>
      </c>
      <c r="E131" s="20">
        <f t="shared" si="6"/>
        <v>2741192.65</v>
      </c>
      <c r="F131" s="18">
        <v>35214</v>
      </c>
      <c r="G131" s="19">
        <v>235.07</v>
      </c>
      <c r="H131" s="20">
        <f t="shared" si="7"/>
        <v>8277754.9799999995</v>
      </c>
      <c r="I131" s="18">
        <v>4404</v>
      </c>
      <c r="J131" s="19">
        <v>237.23</v>
      </c>
      <c r="K131" s="20">
        <f t="shared" si="8"/>
        <v>1044760.9199999999</v>
      </c>
      <c r="L131" s="18">
        <v>13423</v>
      </c>
      <c r="M131" s="19">
        <v>235.07</v>
      </c>
      <c r="N131" s="20">
        <f t="shared" si="9"/>
        <v>3155344.61</v>
      </c>
      <c r="O131" s="9">
        <f t="shared" si="10"/>
        <v>15219053.159999998</v>
      </c>
      <c r="P131" s="9">
        <f t="shared" si="11"/>
        <v>36227.406730726048</v>
      </c>
    </row>
    <row r="132" spans="1:16" x14ac:dyDescent="0.25">
      <c r="A132" s="1" t="s">
        <v>263</v>
      </c>
      <c r="B132" s="1" t="s">
        <v>264</v>
      </c>
      <c r="C132" s="18">
        <v>0</v>
      </c>
      <c r="D132" s="19">
        <v>288.38</v>
      </c>
      <c r="E132" s="20">
        <f t="shared" si="6"/>
        <v>0</v>
      </c>
      <c r="F132" s="18">
        <v>45218</v>
      </c>
      <c r="G132" s="19">
        <v>285.86</v>
      </c>
      <c r="H132" s="20">
        <f t="shared" si="7"/>
        <v>12926017.48</v>
      </c>
      <c r="I132" s="18">
        <v>0</v>
      </c>
      <c r="J132" s="19">
        <v>288.38</v>
      </c>
      <c r="K132" s="20">
        <f t="shared" si="8"/>
        <v>0</v>
      </c>
      <c r="L132" s="18">
        <v>26323</v>
      </c>
      <c r="M132" s="19">
        <v>285.86</v>
      </c>
      <c r="N132" s="20">
        <f t="shared" si="9"/>
        <v>7524692.7800000003</v>
      </c>
      <c r="O132" s="9">
        <f t="shared" si="10"/>
        <v>20450710.260000002</v>
      </c>
      <c r="P132" s="9">
        <f t="shared" si="11"/>
        <v>48680.833868724883</v>
      </c>
    </row>
    <row r="133" spans="1:16" x14ac:dyDescent="0.25">
      <c r="A133" s="1" t="s">
        <v>265</v>
      </c>
      <c r="B133" s="1" t="s">
        <v>266</v>
      </c>
      <c r="C133" s="18">
        <v>731</v>
      </c>
      <c r="D133" s="19">
        <v>161.30000000000001</v>
      </c>
      <c r="E133" s="20">
        <f t="shared" si="6"/>
        <v>117910.3</v>
      </c>
      <c r="F133" s="18">
        <v>9521</v>
      </c>
      <c r="G133" s="19">
        <v>159.99</v>
      </c>
      <c r="H133" s="20">
        <f t="shared" si="7"/>
        <v>1523264.79</v>
      </c>
      <c r="I133" s="18">
        <v>571</v>
      </c>
      <c r="J133" s="19">
        <v>161.30000000000001</v>
      </c>
      <c r="K133" s="20">
        <f t="shared" si="8"/>
        <v>92102.3</v>
      </c>
      <c r="L133" s="18">
        <v>7438</v>
      </c>
      <c r="M133" s="19">
        <v>159.99</v>
      </c>
      <c r="N133" s="20">
        <f t="shared" si="9"/>
        <v>1190005.6200000001</v>
      </c>
      <c r="O133" s="9">
        <f t="shared" si="10"/>
        <v>2923283.01</v>
      </c>
      <c r="P133" s="9">
        <f t="shared" si="11"/>
        <v>6958.5776118210961</v>
      </c>
    </row>
    <row r="134" spans="1:16" x14ac:dyDescent="0.25">
      <c r="A134" s="1" t="s">
        <v>267</v>
      </c>
      <c r="B134" s="1" t="s">
        <v>268</v>
      </c>
      <c r="C134" s="18">
        <v>12871</v>
      </c>
      <c r="D134" s="19">
        <v>287.13</v>
      </c>
      <c r="E134" s="20">
        <f t="shared" ref="E134:E197" si="12">D134*C134</f>
        <v>3695650.23</v>
      </c>
      <c r="F134" s="18">
        <v>18296</v>
      </c>
      <c r="G134" s="19">
        <v>284.39</v>
      </c>
      <c r="H134" s="20">
        <f t="shared" ref="H134:H197" si="13">G134*F134</f>
        <v>5203199.4399999995</v>
      </c>
      <c r="I134" s="18">
        <v>10051</v>
      </c>
      <c r="J134" s="19">
        <v>287.13</v>
      </c>
      <c r="K134" s="20">
        <f t="shared" ref="K134:K197" si="14">J134*I134</f>
        <v>2885943.63</v>
      </c>
      <c r="L134" s="18">
        <v>14287</v>
      </c>
      <c r="M134" s="19">
        <v>284.39</v>
      </c>
      <c r="N134" s="20">
        <f t="shared" ref="N134:N197" si="15">M134*L134</f>
        <v>4063079.9299999997</v>
      </c>
      <c r="O134" s="9">
        <f t="shared" ref="O134:O197" si="16">N134+K134+H134+E134</f>
        <v>15847873.23</v>
      </c>
      <c r="P134" s="9">
        <f t="shared" si="11"/>
        <v>37724.24889277378</v>
      </c>
    </row>
    <row r="135" spans="1:16" x14ac:dyDescent="0.25">
      <c r="A135" s="1" t="s">
        <v>269</v>
      </c>
      <c r="B135" s="1" t="s">
        <v>270</v>
      </c>
      <c r="C135" s="18">
        <v>150</v>
      </c>
      <c r="D135" s="19">
        <v>167.33</v>
      </c>
      <c r="E135" s="20">
        <f t="shared" si="12"/>
        <v>25099.500000000004</v>
      </c>
      <c r="F135" s="18">
        <v>7472</v>
      </c>
      <c r="G135" s="19">
        <v>166.26</v>
      </c>
      <c r="H135" s="20">
        <f t="shared" si="13"/>
        <v>1242294.72</v>
      </c>
      <c r="I135" s="18">
        <v>153</v>
      </c>
      <c r="J135" s="19">
        <v>167.33</v>
      </c>
      <c r="K135" s="20">
        <f t="shared" si="14"/>
        <v>25601.49</v>
      </c>
      <c r="L135" s="18">
        <v>7622</v>
      </c>
      <c r="M135" s="19">
        <v>166.26</v>
      </c>
      <c r="N135" s="20">
        <f t="shared" si="15"/>
        <v>1267233.72</v>
      </c>
      <c r="O135" s="9">
        <f t="shared" si="16"/>
        <v>2560229.4299999997</v>
      </c>
      <c r="P135" s="9">
        <f t="shared" ref="P135:P198" si="17">(O135/$O$4)*$P$4</f>
        <v>6094.3655238920865</v>
      </c>
    </row>
    <row r="136" spans="1:16" x14ac:dyDescent="0.25">
      <c r="A136" s="1" t="s">
        <v>271</v>
      </c>
      <c r="B136" s="1" t="s">
        <v>272</v>
      </c>
      <c r="C136" s="18">
        <v>1194</v>
      </c>
      <c r="D136" s="19">
        <v>199.15</v>
      </c>
      <c r="E136" s="20">
        <f t="shared" si="12"/>
        <v>237785.1</v>
      </c>
      <c r="F136" s="18">
        <v>12320</v>
      </c>
      <c r="G136" s="19">
        <v>197.43</v>
      </c>
      <c r="H136" s="20">
        <f t="shared" si="13"/>
        <v>2432337.6</v>
      </c>
      <c r="I136" s="18">
        <v>1025</v>
      </c>
      <c r="J136" s="19">
        <v>199.15</v>
      </c>
      <c r="K136" s="20">
        <f t="shared" si="14"/>
        <v>204128.75</v>
      </c>
      <c r="L136" s="18">
        <v>10571</v>
      </c>
      <c r="M136" s="19">
        <v>197.43</v>
      </c>
      <c r="N136" s="20">
        <f t="shared" si="15"/>
        <v>2087032.53</v>
      </c>
      <c r="O136" s="9">
        <f t="shared" si="16"/>
        <v>4961283.9800000004</v>
      </c>
      <c r="P136" s="9">
        <f t="shared" si="17"/>
        <v>11809.831450125204</v>
      </c>
    </row>
    <row r="137" spans="1:16" x14ac:dyDescent="0.25">
      <c r="A137" s="1" t="s">
        <v>273</v>
      </c>
      <c r="B137" s="1" t="s">
        <v>274</v>
      </c>
      <c r="C137" s="18">
        <v>43</v>
      </c>
      <c r="D137" s="19">
        <v>183.92</v>
      </c>
      <c r="E137" s="20">
        <f t="shared" si="12"/>
        <v>7908.5599999999995</v>
      </c>
      <c r="F137" s="18">
        <v>8401</v>
      </c>
      <c r="G137" s="19">
        <v>182.43</v>
      </c>
      <c r="H137" s="20">
        <f t="shared" si="13"/>
        <v>1532594.4300000002</v>
      </c>
      <c r="I137" s="18">
        <v>40</v>
      </c>
      <c r="J137" s="19">
        <v>183.92</v>
      </c>
      <c r="K137" s="20">
        <f t="shared" si="14"/>
        <v>7356.7999999999993</v>
      </c>
      <c r="L137" s="18">
        <v>7832</v>
      </c>
      <c r="M137" s="19">
        <v>182.43</v>
      </c>
      <c r="N137" s="20">
        <f t="shared" si="15"/>
        <v>1428791.76</v>
      </c>
      <c r="O137" s="9">
        <f t="shared" si="16"/>
        <v>2976651.5500000003</v>
      </c>
      <c r="P137" s="9">
        <f t="shared" si="17"/>
        <v>7085.6159883139635</v>
      </c>
    </row>
    <row r="138" spans="1:16" x14ac:dyDescent="0.25">
      <c r="A138" s="1" t="s">
        <v>275</v>
      </c>
      <c r="B138" s="1" t="s">
        <v>276</v>
      </c>
      <c r="C138" s="18">
        <v>1032</v>
      </c>
      <c r="D138" s="19">
        <v>227.37</v>
      </c>
      <c r="E138" s="20">
        <f t="shared" si="12"/>
        <v>234645.84</v>
      </c>
      <c r="F138" s="18">
        <v>20097</v>
      </c>
      <c r="G138" s="19">
        <v>225.81</v>
      </c>
      <c r="H138" s="20">
        <f t="shared" si="13"/>
        <v>4538103.57</v>
      </c>
      <c r="I138" s="18">
        <v>945</v>
      </c>
      <c r="J138" s="19">
        <v>227.37</v>
      </c>
      <c r="K138" s="20">
        <f t="shared" si="14"/>
        <v>214864.65</v>
      </c>
      <c r="L138" s="18">
        <v>18403</v>
      </c>
      <c r="M138" s="19">
        <v>225.81</v>
      </c>
      <c r="N138" s="20">
        <f t="shared" si="15"/>
        <v>4155581.43</v>
      </c>
      <c r="O138" s="9">
        <f t="shared" si="16"/>
        <v>9143195.4900000002</v>
      </c>
      <c r="P138" s="9">
        <f t="shared" si="17"/>
        <v>21764.446076405591</v>
      </c>
    </row>
    <row r="139" spans="1:16" x14ac:dyDescent="0.25">
      <c r="A139" s="1" t="s">
        <v>277</v>
      </c>
      <c r="B139" s="1" t="s">
        <v>278</v>
      </c>
      <c r="C139" s="18">
        <v>96</v>
      </c>
      <c r="D139" s="19">
        <v>181.9</v>
      </c>
      <c r="E139" s="20">
        <f t="shared" si="12"/>
        <v>17462.400000000001</v>
      </c>
      <c r="F139" s="18">
        <v>1007</v>
      </c>
      <c r="G139" s="19">
        <v>180.35</v>
      </c>
      <c r="H139" s="20">
        <f t="shared" si="13"/>
        <v>181612.44999999998</v>
      </c>
      <c r="I139" s="18">
        <v>116</v>
      </c>
      <c r="J139" s="19">
        <v>181.9</v>
      </c>
      <c r="K139" s="20">
        <f t="shared" si="14"/>
        <v>21100.400000000001</v>
      </c>
      <c r="L139" s="18">
        <v>1216</v>
      </c>
      <c r="M139" s="19">
        <v>180.35</v>
      </c>
      <c r="N139" s="20">
        <f t="shared" si="15"/>
        <v>219305.60000000001</v>
      </c>
      <c r="O139" s="9">
        <f t="shared" si="16"/>
        <v>439480.85</v>
      </c>
      <c r="P139" s="9">
        <f t="shared" si="17"/>
        <v>1046.1394237823404</v>
      </c>
    </row>
    <row r="140" spans="1:16" x14ac:dyDescent="0.25">
      <c r="A140" s="1" t="s">
        <v>279</v>
      </c>
      <c r="B140" s="1" t="s">
        <v>280</v>
      </c>
      <c r="C140" s="18">
        <v>159</v>
      </c>
      <c r="D140" s="19">
        <v>188.65</v>
      </c>
      <c r="E140" s="20">
        <f t="shared" si="12"/>
        <v>29995.350000000002</v>
      </c>
      <c r="F140" s="18">
        <v>5131</v>
      </c>
      <c r="G140" s="19">
        <v>187.03</v>
      </c>
      <c r="H140" s="20">
        <f t="shared" si="13"/>
        <v>959650.93</v>
      </c>
      <c r="I140" s="18">
        <v>142</v>
      </c>
      <c r="J140" s="19">
        <v>188.65</v>
      </c>
      <c r="K140" s="20">
        <f t="shared" si="14"/>
        <v>26788.3</v>
      </c>
      <c r="L140" s="18">
        <v>4591</v>
      </c>
      <c r="M140" s="19">
        <v>187.03</v>
      </c>
      <c r="N140" s="20">
        <f t="shared" si="15"/>
        <v>858654.73</v>
      </c>
      <c r="O140" s="9">
        <f t="shared" si="16"/>
        <v>1875089.31</v>
      </c>
      <c r="P140" s="9">
        <f t="shared" si="17"/>
        <v>4463.4592162635217</v>
      </c>
    </row>
    <row r="141" spans="1:16" x14ac:dyDescent="0.25">
      <c r="A141" s="1" t="s">
        <v>281</v>
      </c>
      <c r="B141" s="1" t="s">
        <v>282</v>
      </c>
      <c r="C141" s="18">
        <v>888</v>
      </c>
      <c r="D141" s="19">
        <v>177.77</v>
      </c>
      <c r="E141" s="20">
        <f t="shared" si="12"/>
        <v>157859.76</v>
      </c>
      <c r="F141" s="18">
        <v>12628</v>
      </c>
      <c r="G141" s="19">
        <v>176.46</v>
      </c>
      <c r="H141" s="20">
        <f t="shared" si="13"/>
        <v>2228336.88</v>
      </c>
      <c r="I141" s="18">
        <v>714</v>
      </c>
      <c r="J141" s="19">
        <v>177.77</v>
      </c>
      <c r="K141" s="20">
        <f t="shared" si="14"/>
        <v>126927.78000000001</v>
      </c>
      <c r="L141" s="18">
        <v>10149</v>
      </c>
      <c r="M141" s="19">
        <v>176.46</v>
      </c>
      <c r="N141" s="20">
        <f t="shared" si="15"/>
        <v>1790892.54</v>
      </c>
      <c r="O141" s="9">
        <f t="shared" si="16"/>
        <v>4304016.96</v>
      </c>
      <c r="P141" s="9">
        <f t="shared" si="17"/>
        <v>10245.274219533843</v>
      </c>
    </row>
    <row r="142" spans="1:16" x14ac:dyDescent="0.25">
      <c r="A142" s="1" t="s">
        <v>283</v>
      </c>
      <c r="B142" s="1" t="s">
        <v>284</v>
      </c>
      <c r="C142" s="18">
        <v>319</v>
      </c>
      <c r="D142" s="19">
        <v>256.52</v>
      </c>
      <c r="E142" s="20">
        <f t="shared" si="12"/>
        <v>81829.87999999999</v>
      </c>
      <c r="F142" s="18">
        <v>56204</v>
      </c>
      <c r="G142" s="19">
        <v>254.43</v>
      </c>
      <c r="H142" s="20">
        <f t="shared" si="13"/>
        <v>14299983.720000001</v>
      </c>
      <c r="I142" s="18">
        <v>164</v>
      </c>
      <c r="J142" s="19">
        <v>256.52</v>
      </c>
      <c r="K142" s="20">
        <f t="shared" si="14"/>
        <v>42069.279999999999</v>
      </c>
      <c r="L142" s="18">
        <v>28844</v>
      </c>
      <c r="M142" s="19">
        <v>254.43</v>
      </c>
      <c r="N142" s="20">
        <f t="shared" si="15"/>
        <v>7338778.9199999999</v>
      </c>
      <c r="O142" s="9">
        <f t="shared" si="16"/>
        <v>21762661.800000001</v>
      </c>
      <c r="P142" s="9">
        <f t="shared" si="17"/>
        <v>51803.800951558987</v>
      </c>
    </row>
    <row r="143" spans="1:16" x14ac:dyDescent="0.25">
      <c r="A143" s="1" t="s">
        <v>285</v>
      </c>
      <c r="B143" s="1" t="s">
        <v>286</v>
      </c>
      <c r="C143" s="18">
        <v>1406</v>
      </c>
      <c r="D143" s="19">
        <v>188.42</v>
      </c>
      <c r="E143" s="20">
        <f t="shared" si="12"/>
        <v>264918.51999999996</v>
      </c>
      <c r="F143" s="18">
        <v>42444</v>
      </c>
      <c r="G143" s="19">
        <v>186.95</v>
      </c>
      <c r="H143" s="20">
        <f t="shared" si="13"/>
        <v>7934905.7999999998</v>
      </c>
      <c r="I143" s="18">
        <v>1530</v>
      </c>
      <c r="J143" s="19">
        <v>188.42</v>
      </c>
      <c r="K143" s="20">
        <f t="shared" si="14"/>
        <v>288282.59999999998</v>
      </c>
      <c r="L143" s="18">
        <v>46172</v>
      </c>
      <c r="M143" s="19">
        <v>186.95</v>
      </c>
      <c r="N143" s="20">
        <f t="shared" si="15"/>
        <v>8631855.4000000004</v>
      </c>
      <c r="O143" s="9">
        <f t="shared" si="16"/>
        <v>17119962.32</v>
      </c>
      <c r="P143" s="9">
        <f t="shared" si="17"/>
        <v>40752.327471424927</v>
      </c>
    </row>
    <row r="144" spans="1:16" x14ac:dyDescent="0.25">
      <c r="A144" s="1" t="s">
        <v>287</v>
      </c>
      <c r="B144" s="1" t="s">
        <v>288</v>
      </c>
      <c r="C144" s="18">
        <v>0</v>
      </c>
      <c r="D144" s="19">
        <v>200.1</v>
      </c>
      <c r="E144" s="20">
        <f t="shared" si="12"/>
        <v>0</v>
      </c>
      <c r="F144" s="18">
        <v>10594</v>
      </c>
      <c r="G144" s="19">
        <v>198.4</v>
      </c>
      <c r="H144" s="20">
        <f t="shared" si="13"/>
        <v>2101849.6</v>
      </c>
      <c r="I144" s="18">
        <v>0</v>
      </c>
      <c r="J144" s="19">
        <v>200.1</v>
      </c>
      <c r="K144" s="20">
        <f t="shared" si="14"/>
        <v>0</v>
      </c>
      <c r="L144" s="18">
        <v>4320</v>
      </c>
      <c r="M144" s="19">
        <v>198.4</v>
      </c>
      <c r="N144" s="20">
        <f t="shared" si="15"/>
        <v>857088</v>
      </c>
      <c r="O144" s="9">
        <f t="shared" si="16"/>
        <v>2958937.6</v>
      </c>
      <c r="P144" s="9">
        <f t="shared" si="17"/>
        <v>7043.4497336389086</v>
      </c>
    </row>
    <row r="145" spans="1:16" x14ac:dyDescent="0.25">
      <c r="A145" s="1" t="s">
        <v>289</v>
      </c>
      <c r="B145" s="1" t="s">
        <v>290</v>
      </c>
      <c r="C145" s="18">
        <v>0</v>
      </c>
      <c r="D145" s="19">
        <v>205.76</v>
      </c>
      <c r="E145" s="20">
        <f t="shared" si="12"/>
        <v>0</v>
      </c>
      <c r="F145" s="18">
        <v>20902</v>
      </c>
      <c r="G145" s="19">
        <v>204.08</v>
      </c>
      <c r="H145" s="20">
        <f t="shared" si="13"/>
        <v>4265680.16</v>
      </c>
      <c r="I145" s="18">
        <v>0</v>
      </c>
      <c r="J145" s="19">
        <v>205.76</v>
      </c>
      <c r="K145" s="20">
        <f t="shared" si="14"/>
        <v>0</v>
      </c>
      <c r="L145" s="18">
        <v>17607</v>
      </c>
      <c r="M145" s="19">
        <v>204.08</v>
      </c>
      <c r="N145" s="20">
        <f t="shared" si="15"/>
        <v>3593236.56</v>
      </c>
      <c r="O145" s="9">
        <f t="shared" si="16"/>
        <v>7858916.7200000007</v>
      </c>
      <c r="P145" s="9">
        <f t="shared" si="17"/>
        <v>18707.351205437506</v>
      </c>
    </row>
    <row r="146" spans="1:16" x14ac:dyDescent="0.25">
      <c r="A146" s="1" t="s">
        <v>291</v>
      </c>
      <c r="B146" s="1" t="s">
        <v>292</v>
      </c>
      <c r="C146" s="18">
        <v>0</v>
      </c>
      <c r="D146" s="19">
        <v>195.64</v>
      </c>
      <c r="E146" s="20">
        <f t="shared" si="12"/>
        <v>0</v>
      </c>
      <c r="F146" s="18">
        <v>9620</v>
      </c>
      <c r="G146" s="19">
        <v>193.97</v>
      </c>
      <c r="H146" s="20">
        <f t="shared" si="13"/>
        <v>1865991.4</v>
      </c>
      <c r="I146" s="18">
        <v>0</v>
      </c>
      <c r="J146" s="19">
        <v>195.64</v>
      </c>
      <c r="K146" s="20">
        <f t="shared" si="14"/>
        <v>0</v>
      </c>
      <c r="L146" s="18">
        <v>8209</v>
      </c>
      <c r="M146" s="19">
        <v>193.97</v>
      </c>
      <c r="N146" s="20">
        <f t="shared" si="15"/>
        <v>1592299.73</v>
      </c>
      <c r="O146" s="9">
        <f t="shared" si="16"/>
        <v>3458291.13</v>
      </c>
      <c r="P146" s="9">
        <f t="shared" si="17"/>
        <v>8232.1099770553792</v>
      </c>
    </row>
    <row r="147" spans="1:16" x14ac:dyDescent="0.25">
      <c r="A147" s="1" t="s">
        <v>293</v>
      </c>
      <c r="B147" s="1" t="s">
        <v>294</v>
      </c>
      <c r="C147" s="18">
        <v>0</v>
      </c>
      <c r="D147" s="19">
        <v>223.1</v>
      </c>
      <c r="E147" s="20">
        <f t="shared" si="12"/>
        <v>0</v>
      </c>
      <c r="F147" s="18">
        <v>16682</v>
      </c>
      <c r="G147" s="19">
        <v>221.19</v>
      </c>
      <c r="H147" s="20">
        <f t="shared" si="13"/>
        <v>3689891.58</v>
      </c>
      <c r="I147" s="18">
        <v>0</v>
      </c>
      <c r="J147" s="19">
        <v>223.1</v>
      </c>
      <c r="K147" s="20">
        <f t="shared" si="14"/>
        <v>0</v>
      </c>
      <c r="L147" s="18">
        <v>17621</v>
      </c>
      <c r="M147" s="19">
        <v>221.19</v>
      </c>
      <c r="N147" s="20">
        <f t="shared" si="15"/>
        <v>3897588.9899999998</v>
      </c>
      <c r="O147" s="9">
        <f t="shared" si="16"/>
        <v>7587480.5700000003</v>
      </c>
      <c r="P147" s="9">
        <f t="shared" si="17"/>
        <v>18061.225082866531</v>
      </c>
    </row>
    <row r="148" spans="1:16" x14ac:dyDescent="0.25">
      <c r="A148" s="1" t="s">
        <v>295</v>
      </c>
      <c r="B148" s="1" t="s">
        <v>296</v>
      </c>
      <c r="C148" s="18">
        <v>0</v>
      </c>
      <c r="D148" s="19">
        <v>193.49</v>
      </c>
      <c r="E148" s="20">
        <f t="shared" si="12"/>
        <v>0</v>
      </c>
      <c r="F148" s="18">
        <v>15252</v>
      </c>
      <c r="G148" s="19">
        <v>192.07</v>
      </c>
      <c r="H148" s="20">
        <f t="shared" si="13"/>
        <v>2929451.6399999997</v>
      </c>
      <c r="I148" s="18">
        <v>0</v>
      </c>
      <c r="J148" s="19">
        <v>193.49</v>
      </c>
      <c r="K148" s="20">
        <f t="shared" si="14"/>
        <v>0</v>
      </c>
      <c r="L148" s="18">
        <v>12011</v>
      </c>
      <c r="M148" s="19">
        <v>192.07</v>
      </c>
      <c r="N148" s="20">
        <f t="shared" si="15"/>
        <v>2306952.77</v>
      </c>
      <c r="O148" s="9">
        <f t="shared" si="16"/>
        <v>5236404.41</v>
      </c>
      <c r="P148" s="9">
        <f t="shared" si="17"/>
        <v>12464.727626172349</v>
      </c>
    </row>
    <row r="149" spans="1:16" x14ac:dyDescent="0.25">
      <c r="A149" s="1" t="s">
        <v>297</v>
      </c>
      <c r="B149" s="1" t="s">
        <v>298</v>
      </c>
      <c r="C149" s="18">
        <v>0</v>
      </c>
      <c r="D149" s="19">
        <v>193.26</v>
      </c>
      <c r="E149" s="20">
        <f t="shared" si="12"/>
        <v>0</v>
      </c>
      <c r="F149" s="18">
        <v>7764</v>
      </c>
      <c r="G149" s="19">
        <v>191.63</v>
      </c>
      <c r="H149" s="20">
        <f t="shared" si="13"/>
        <v>1487815.32</v>
      </c>
      <c r="I149" s="18">
        <v>0</v>
      </c>
      <c r="J149" s="19">
        <v>193.26</v>
      </c>
      <c r="K149" s="20">
        <f t="shared" si="14"/>
        <v>0</v>
      </c>
      <c r="L149" s="18">
        <v>10222</v>
      </c>
      <c r="M149" s="19">
        <v>191.63</v>
      </c>
      <c r="N149" s="20">
        <f t="shared" si="15"/>
        <v>1958841.8599999999</v>
      </c>
      <c r="O149" s="9">
        <f t="shared" si="16"/>
        <v>3446657.1799999997</v>
      </c>
      <c r="P149" s="9">
        <f t="shared" si="17"/>
        <v>8204.4165434295173</v>
      </c>
    </row>
    <row r="150" spans="1:16" x14ac:dyDescent="0.25">
      <c r="A150" s="1" t="s">
        <v>299</v>
      </c>
      <c r="B150" s="1" t="s">
        <v>300</v>
      </c>
      <c r="C150" s="18">
        <v>0</v>
      </c>
      <c r="D150" s="19">
        <v>209.79</v>
      </c>
      <c r="E150" s="20">
        <f t="shared" si="12"/>
        <v>0</v>
      </c>
      <c r="F150" s="18">
        <v>9776</v>
      </c>
      <c r="G150" s="19">
        <v>208.17</v>
      </c>
      <c r="H150" s="20">
        <f t="shared" si="13"/>
        <v>2035069.92</v>
      </c>
      <c r="I150" s="18">
        <v>0</v>
      </c>
      <c r="J150" s="19">
        <v>209.79</v>
      </c>
      <c r="K150" s="20">
        <f t="shared" si="14"/>
        <v>0</v>
      </c>
      <c r="L150" s="18">
        <v>13287</v>
      </c>
      <c r="M150" s="19">
        <v>208.17</v>
      </c>
      <c r="N150" s="20">
        <f t="shared" si="15"/>
        <v>2765954.79</v>
      </c>
      <c r="O150" s="9">
        <f t="shared" si="16"/>
        <v>4801024.71</v>
      </c>
      <c r="P150" s="9">
        <f t="shared" si="17"/>
        <v>11428.350572463347</v>
      </c>
    </row>
    <row r="151" spans="1:16" x14ac:dyDescent="0.25">
      <c r="A151" s="1" t="s">
        <v>301</v>
      </c>
      <c r="B151" s="1" t="s">
        <v>302</v>
      </c>
      <c r="C151" s="18">
        <v>0</v>
      </c>
      <c r="D151" s="19">
        <v>192.89</v>
      </c>
      <c r="E151" s="20">
        <f t="shared" si="12"/>
        <v>0</v>
      </c>
      <c r="F151" s="18">
        <v>12243</v>
      </c>
      <c r="G151" s="19">
        <v>191.35</v>
      </c>
      <c r="H151" s="20">
        <f t="shared" si="13"/>
        <v>2342698.0499999998</v>
      </c>
      <c r="I151" s="18">
        <v>0</v>
      </c>
      <c r="J151" s="19">
        <v>192.89</v>
      </c>
      <c r="K151" s="20">
        <f t="shared" si="14"/>
        <v>0</v>
      </c>
      <c r="L151" s="18">
        <v>15277</v>
      </c>
      <c r="M151" s="19">
        <v>191.35</v>
      </c>
      <c r="N151" s="20">
        <f t="shared" si="15"/>
        <v>2923253.9499999997</v>
      </c>
      <c r="O151" s="9">
        <f t="shared" si="16"/>
        <v>5265952</v>
      </c>
      <c r="P151" s="9">
        <f t="shared" si="17"/>
        <v>12535.062656189601</v>
      </c>
    </row>
    <row r="152" spans="1:16" x14ac:dyDescent="0.25">
      <c r="A152" s="1" t="s">
        <v>303</v>
      </c>
      <c r="B152" s="1" t="s">
        <v>304</v>
      </c>
      <c r="C152" s="18">
        <v>0</v>
      </c>
      <c r="D152" s="19">
        <v>173.25</v>
      </c>
      <c r="E152" s="20">
        <f t="shared" si="12"/>
        <v>0</v>
      </c>
      <c r="F152" s="18">
        <v>11762</v>
      </c>
      <c r="G152" s="19">
        <v>171.79</v>
      </c>
      <c r="H152" s="20">
        <f t="shared" si="13"/>
        <v>2020593.98</v>
      </c>
      <c r="I152" s="18">
        <v>0</v>
      </c>
      <c r="J152" s="19">
        <v>173.25</v>
      </c>
      <c r="K152" s="20">
        <f t="shared" si="14"/>
        <v>0</v>
      </c>
      <c r="L152" s="18">
        <v>9098</v>
      </c>
      <c r="M152" s="19">
        <v>171.79</v>
      </c>
      <c r="N152" s="20">
        <f t="shared" si="15"/>
        <v>1562945.42</v>
      </c>
      <c r="O152" s="9">
        <f t="shared" si="16"/>
        <v>3583539.4</v>
      </c>
      <c r="P152" s="9">
        <f t="shared" si="17"/>
        <v>8530.2507333762405</v>
      </c>
    </row>
    <row r="153" spans="1:16" x14ac:dyDescent="0.25">
      <c r="A153" s="1" t="s">
        <v>305</v>
      </c>
      <c r="B153" s="1" t="s">
        <v>306</v>
      </c>
      <c r="C153" s="18">
        <v>0</v>
      </c>
      <c r="D153" s="19">
        <v>184.09</v>
      </c>
      <c r="E153" s="20">
        <f t="shared" si="12"/>
        <v>0</v>
      </c>
      <c r="F153" s="18">
        <v>14279</v>
      </c>
      <c r="G153" s="19">
        <v>182.32</v>
      </c>
      <c r="H153" s="20">
        <f t="shared" si="13"/>
        <v>2603347.2799999998</v>
      </c>
      <c r="I153" s="18">
        <v>0</v>
      </c>
      <c r="J153" s="19">
        <v>184.09</v>
      </c>
      <c r="K153" s="20">
        <f t="shared" si="14"/>
        <v>0</v>
      </c>
      <c r="L153" s="18">
        <v>7521</v>
      </c>
      <c r="M153" s="19">
        <v>182.32</v>
      </c>
      <c r="N153" s="20">
        <f t="shared" si="15"/>
        <v>1371228.72</v>
      </c>
      <c r="O153" s="9">
        <f t="shared" si="16"/>
        <v>3974576</v>
      </c>
      <c r="P153" s="9">
        <f t="shared" si="17"/>
        <v>9461.0735517124795</v>
      </c>
    </row>
    <row r="154" spans="1:16" x14ac:dyDescent="0.25">
      <c r="A154" s="1" t="s">
        <v>307</v>
      </c>
      <c r="B154" s="1" t="s">
        <v>308</v>
      </c>
      <c r="C154" s="18">
        <v>27030</v>
      </c>
      <c r="D154" s="19">
        <v>212.53</v>
      </c>
      <c r="E154" s="20">
        <f t="shared" si="12"/>
        <v>5744685.9000000004</v>
      </c>
      <c r="F154" s="18">
        <v>0</v>
      </c>
      <c r="G154" s="19">
        <v>210.96</v>
      </c>
      <c r="H154" s="20">
        <f t="shared" si="13"/>
        <v>0</v>
      </c>
      <c r="I154" s="18">
        <v>20697</v>
      </c>
      <c r="J154" s="19">
        <v>212.53</v>
      </c>
      <c r="K154" s="20">
        <f t="shared" si="14"/>
        <v>4398733.41</v>
      </c>
      <c r="L154" s="18">
        <v>0</v>
      </c>
      <c r="M154" s="19">
        <v>210.96</v>
      </c>
      <c r="N154" s="20">
        <f t="shared" si="15"/>
        <v>0</v>
      </c>
      <c r="O154" s="9">
        <f t="shared" si="16"/>
        <v>10143419.310000001</v>
      </c>
      <c r="P154" s="9">
        <f t="shared" si="17"/>
        <v>24145.377056010668</v>
      </c>
    </row>
    <row r="155" spans="1:16" x14ac:dyDescent="0.25">
      <c r="A155" s="1" t="s">
        <v>309</v>
      </c>
      <c r="B155" s="1" t="s">
        <v>310</v>
      </c>
      <c r="C155" s="18">
        <v>0</v>
      </c>
      <c r="D155" s="19">
        <v>203.02</v>
      </c>
      <c r="E155" s="20">
        <f t="shared" si="12"/>
        <v>0</v>
      </c>
      <c r="F155" s="18">
        <v>14869</v>
      </c>
      <c r="G155" s="19">
        <v>201.48</v>
      </c>
      <c r="H155" s="20">
        <f t="shared" si="13"/>
        <v>2995806.1199999996</v>
      </c>
      <c r="I155" s="18">
        <v>0</v>
      </c>
      <c r="J155" s="19">
        <v>203.02</v>
      </c>
      <c r="K155" s="20">
        <f t="shared" si="14"/>
        <v>0</v>
      </c>
      <c r="L155" s="18">
        <v>7868</v>
      </c>
      <c r="M155" s="19">
        <v>201.48</v>
      </c>
      <c r="N155" s="20">
        <f t="shared" si="15"/>
        <v>1585244.64</v>
      </c>
      <c r="O155" s="9">
        <f t="shared" si="16"/>
        <v>4581050.76</v>
      </c>
      <c r="P155" s="9">
        <f t="shared" si="17"/>
        <v>10904.724978082781</v>
      </c>
    </row>
    <row r="156" spans="1:16" x14ac:dyDescent="0.25">
      <c r="A156" s="1" t="s">
        <v>311</v>
      </c>
      <c r="B156" s="1" t="s">
        <v>312</v>
      </c>
      <c r="C156" s="18">
        <v>0</v>
      </c>
      <c r="D156" s="19">
        <v>204.76</v>
      </c>
      <c r="E156" s="20">
        <f t="shared" si="12"/>
        <v>0</v>
      </c>
      <c r="F156" s="18">
        <v>20983</v>
      </c>
      <c r="G156" s="19">
        <v>203.03</v>
      </c>
      <c r="H156" s="20">
        <f t="shared" si="13"/>
        <v>4260178.49</v>
      </c>
      <c r="I156" s="18">
        <v>0</v>
      </c>
      <c r="J156" s="19">
        <v>204.76</v>
      </c>
      <c r="K156" s="20">
        <f t="shared" si="14"/>
        <v>0</v>
      </c>
      <c r="L156" s="18">
        <v>22144</v>
      </c>
      <c r="M156" s="19">
        <v>203.03</v>
      </c>
      <c r="N156" s="20">
        <f t="shared" si="15"/>
        <v>4495896.32</v>
      </c>
      <c r="O156" s="9">
        <f t="shared" si="16"/>
        <v>8756074.8100000005</v>
      </c>
      <c r="P156" s="9">
        <f t="shared" si="17"/>
        <v>20842.944706984312</v>
      </c>
    </row>
    <row r="157" spans="1:16" x14ac:dyDescent="0.25">
      <c r="A157" s="1" t="s">
        <v>313</v>
      </c>
      <c r="B157" s="1" t="s">
        <v>314</v>
      </c>
      <c r="C157" s="18">
        <v>0</v>
      </c>
      <c r="D157" s="19">
        <v>218.32</v>
      </c>
      <c r="E157" s="20">
        <f t="shared" si="12"/>
        <v>0</v>
      </c>
      <c r="F157" s="18">
        <v>14030</v>
      </c>
      <c r="G157" s="19">
        <v>216.59</v>
      </c>
      <c r="H157" s="20">
        <f t="shared" si="13"/>
        <v>3038757.7</v>
      </c>
      <c r="I157" s="18">
        <v>0</v>
      </c>
      <c r="J157" s="19">
        <v>218.32</v>
      </c>
      <c r="K157" s="20">
        <f t="shared" si="14"/>
        <v>0</v>
      </c>
      <c r="L157" s="18">
        <v>14581</v>
      </c>
      <c r="M157" s="19">
        <v>216.59</v>
      </c>
      <c r="N157" s="20">
        <f t="shared" si="15"/>
        <v>3158098.79</v>
      </c>
      <c r="O157" s="9">
        <f t="shared" si="16"/>
        <v>6196856.4900000002</v>
      </c>
      <c r="P157" s="9">
        <f t="shared" si="17"/>
        <v>14750.986027515093</v>
      </c>
    </row>
    <row r="158" spans="1:16" x14ac:dyDescent="0.25">
      <c r="A158" s="1" t="s">
        <v>315</v>
      </c>
      <c r="B158" s="1" t="s">
        <v>316</v>
      </c>
      <c r="C158" s="18">
        <v>0</v>
      </c>
      <c r="D158" s="19">
        <v>187.3</v>
      </c>
      <c r="E158" s="20">
        <f t="shared" si="12"/>
        <v>0</v>
      </c>
      <c r="F158" s="18">
        <v>15662</v>
      </c>
      <c r="G158" s="19">
        <v>185.77</v>
      </c>
      <c r="H158" s="20">
        <f t="shared" si="13"/>
        <v>2909529.74</v>
      </c>
      <c r="I158" s="18">
        <v>0</v>
      </c>
      <c r="J158" s="19">
        <v>187.3</v>
      </c>
      <c r="K158" s="20">
        <f t="shared" si="14"/>
        <v>0</v>
      </c>
      <c r="L158" s="18">
        <v>12306</v>
      </c>
      <c r="M158" s="19">
        <v>185.77</v>
      </c>
      <c r="N158" s="20">
        <f t="shared" si="15"/>
        <v>2286085.62</v>
      </c>
      <c r="O158" s="9">
        <f t="shared" si="16"/>
        <v>5195615.3600000003</v>
      </c>
      <c r="P158" s="9">
        <f t="shared" si="17"/>
        <v>12367.633445018315</v>
      </c>
    </row>
    <row r="159" spans="1:16" x14ac:dyDescent="0.25">
      <c r="A159" s="1" t="s">
        <v>317</v>
      </c>
      <c r="B159" s="1" t="s">
        <v>318</v>
      </c>
      <c r="C159" s="18">
        <v>365</v>
      </c>
      <c r="D159" s="19">
        <v>178.85</v>
      </c>
      <c r="E159" s="20">
        <f t="shared" si="12"/>
        <v>65280.25</v>
      </c>
      <c r="F159" s="18">
        <v>10546</v>
      </c>
      <c r="G159" s="19">
        <v>177.6</v>
      </c>
      <c r="H159" s="20">
        <f t="shared" si="13"/>
        <v>1872969.5999999999</v>
      </c>
      <c r="I159" s="18">
        <v>370</v>
      </c>
      <c r="J159" s="19">
        <v>178.85</v>
      </c>
      <c r="K159" s="20">
        <f t="shared" si="14"/>
        <v>66174.5</v>
      </c>
      <c r="L159" s="18">
        <v>10676</v>
      </c>
      <c r="M159" s="19">
        <v>177.6</v>
      </c>
      <c r="N159" s="20">
        <f t="shared" si="15"/>
        <v>1896057.5999999999</v>
      </c>
      <c r="O159" s="9">
        <f t="shared" si="16"/>
        <v>3900481.9499999997</v>
      </c>
      <c r="P159" s="9">
        <f t="shared" si="17"/>
        <v>9284.7002085447384</v>
      </c>
    </row>
    <row r="160" spans="1:16" x14ac:dyDescent="0.25">
      <c r="A160" s="1" t="s">
        <v>319</v>
      </c>
      <c r="B160" s="1" t="s">
        <v>320</v>
      </c>
      <c r="C160" s="18">
        <v>5323</v>
      </c>
      <c r="D160" s="19">
        <v>241.66</v>
      </c>
      <c r="E160" s="20">
        <f t="shared" si="12"/>
        <v>1286356.18</v>
      </c>
      <c r="F160" s="18">
        <v>21917</v>
      </c>
      <c r="G160" s="19">
        <v>239.75</v>
      </c>
      <c r="H160" s="20">
        <f t="shared" si="13"/>
        <v>5254600.75</v>
      </c>
      <c r="I160" s="18">
        <v>4130</v>
      </c>
      <c r="J160" s="19">
        <v>241.66</v>
      </c>
      <c r="K160" s="20">
        <f t="shared" si="14"/>
        <v>998055.79999999993</v>
      </c>
      <c r="L160" s="18">
        <v>17004</v>
      </c>
      <c r="M160" s="19">
        <v>239.75</v>
      </c>
      <c r="N160" s="20">
        <f t="shared" si="15"/>
        <v>4076709</v>
      </c>
      <c r="O160" s="9">
        <f t="shared" si="16"/>
        <v>11615721.73</v>
      </c>
      <c r="P160" s="9">
        <f t="shared" si="17"/>
        <v>27650.04308478563</v>
      </c>
    </row>
    <row r="161" spans="1:16" x14ac:dyDescent="0.25">
      <c r="A161" s="1" t="s">
        <v>321</v>
      </c>
      <c r="B161" s="1" t="s">
        <v>322</v>
      </c>
      <c r="C161" s="18">
        <v>5715</v>
      </c>
      <c r="D161" s="19">
        <v>293.52999999999997</v>
      </c>
      <c r="E161" s="20">
        <f t="shared" si="12"/>
        <v>1677523.95</v>
      </c>
      <c r="F161" s="18">
        <v>3388</v>
      </c>
      <c r="G161" s="19">
        <v>291.58</v>
      </c>
      <c r="H161" s="20">
        <f t="shared" si="13"/>
        <v>987873.03999999992</v>
      </c>
      <c r="I161" s="18">
        <v>2696</v>
      </c>
      <c r="J161" s="19">
        <v>293.52999999999997</v>
      </c>
      <c r="K161" s="20">
        <f t="shared" si="14"/>
        <v>791356.87999999989</v>
      </c>
      <c r="L161" s="18">
        <v>1598</v>
      </c>
      <c r="M161" s="19">
        <v>291.58</v>
      </c>
      <c r="N161" s="20">
        <f t="shared" si="15"/>
        <v>465944.83999999997</v>
      </c>
      <c r="O161" s="9">
        <f t="shared" si="16"/>
        <v>3922698.71</v>
      </c>
      <c r="P161" s="9">
        <f t="shared" si="17"/>
        <v>9337.5849440336933</v>
      </c>
    </row>
    <row r="162" spans="1:16" x14ac:dyDescent="0.25">
      <c r="A162" s="1" t="s">
        <v>323</v>
      </c>
      <c r="B162" s="1" t="s">
        <v>324</v>
      </c>
      <c r="C162" s="18">
        <v>0</v>
      </c>
      <c r="D162" s="19">
        <v>193.04</v>
      </c>
      <c r="E162" s="20">
        <f t="shared" si="12"/>
        <v>0</v>
      </c>
      <c r="F162" s="18">
        <v>6992</v>
      </c>
      <c r="G162" s="19">
        <v>191.48</v>
      </c>
      <c r="H162" s="20">
        <f t="shared" si="13"/>
        <v>1338828.1599999999</v>
      </c>
      <c r="I162" s="18">
        <v>0</v>
      </c>
      <c r="J162" s="19">
        <v>193.04</v>
      </c>
      <c r="K162" s="20">
        <f t="shared" si="14"/>
        <v>0</v>
      </c>
      <c r="L162" s="18">
        <v>4186</v>
      </c>
      <c r="M162" s="19">
        <v>191.48</v>
      </c>
      <c r="N162" s="20">
        <f t="shared" si="15"/>
        <v>801535.27999999991</v>
      </c>
      <c r="O162" s="9">
        <f t="shared" si="16"/>
        <v>2140363.44</v>
      </c>
      <c r="P162" s="9">
        <f t="shared" si="17"/>
        <v>5094.9172775250336</v>
      </c>
    </row>
    <row r="163" spans="1:16" x14ac:dyDescent="0.25">
      <c r="A163" s="1" t="s">
        <v>325</v>
      </c>
      <c r="B163" s="1" t="s">
        <v>326</v>
      </c>
      <c r="C163" s="18">
        <v>5263</v>
      </c>
      <c r="D163" s="19">
        <v>271.97000000000003</v>
      </c>
      <c r="E163" s="20">
        <f t="shared" si="12"/>
        <v>1431378.11</v>
      </c>
      <c r="F163" s="18">
        <v>52027</v>
      </c>
      <c r="G163" s="19">
        <v>269.81</v>
      </c>
      <c r="H163" s="20">
        <f t="shared" si="13"/>
        <v>14037404.870000001</v>
      </c>
      <c r="I163" s="18">
        <v>1080</v>
      </c>
      <c r="J163" s="19">
        <v>271.97000000000003</v>
      </c>
      <c r="K163" s="20">
        <f t="shared" si="14"/>
        <v>293727.60000000003</v>
      </c>
      <c r="L163" s="18">
        <v>10672</v>
      </c>
      <c r="M163" s="19">
        <v>269.81</v>
      </c>
      <c r="N163" s="20">
        <f t="shared" si="15"/>
        <v>2879412.32</v>
      </c>
      <c r="O163" s="9">
        <f t="shared" si="16"/>
        <v>18641922.899999999</v>
      </c>
      <c r="P163" s="9">
        <f t="shared" si="17"/>
        <v>44375.199694823597</v>
      </c>
    </row>
    <row r="164" spans="1:16" x14ac:dyDescent="0.25">
      <c r="A164" s="1" t="s">
        <v>327</v>
      </c>
      <c r="B164" s="1" t="s">
        <v>328</v>
      </c>
      <c r="C164" s="18">
        <v>0</v>
      </c>
      <c r="D164" s="19">
        <v>234.87</v>
      </c>
      <c r="E164" s="20">
        <f t="shared" si="12"/>
        <v>0</v>
      </c>
      <c r="F164" s="18">
        <v>12683</v>
      </c>
      <c r="G164" s="19">
        <v>232.99</v>
      </c>
      <c r="H164" s="20">
        <f t="shared" si="13"/>
        <v>2955012.17</v>
      </c>
      <c r="I164" s="18">
        <v>0</v>
      </c>
      <c r="J164" s="19">
        <v>234.87</v>
      </c>
      <c r="K164" s="20">
        <f t="shared" si="14"/>
        <v>0</v>
      </c>
      <c r="L164" s="18">
        <v>2</v>
      </c>
      <c r="M164" s="19">
        <v>232.99</v>
      </c>
      <c r="N164" s="20">
        <f t="shared" si="15"/>
        <v>465.98</v>
      </c>
      <c r="O164" s="9">
        <f t="shared" si="16"/>
        <v>2955478.15</v>
      </c>
      <c r="P164" s="9">
        <f t="shared" si="17"/>
        <v>7035.2148650897925</v>
      </c>
    </row>
    <row r="165" spans="1:16" x14ac:dyDescent="0.25">
      <c r="A165" s="1" t="s">
        <v>329</v>
      </c>
      <c r="B165" s="1" t="s">
        <v>330</v>
      </c>
      <c r="C165" s="18">
        <v>1225</v>
      </c>
      <c r="D165" s="19">
        <v>282.14999999999998</v>
      </c>
      <c r="E165" s="20">
        <f t="shared" si="12"/>
        <v>345633.75</v>
      </c>
      <c r="F165" s="18">
        <v>16129</v>
      </c>
      <c r="G165" s="19">
        <v>279.70999999999998</v>
      </c>
      <c r="H165" s="20">
        <f t="shared" si="13"/>
        <v>4511442.59</v>
      </c>
      <c r="I165" s="18">
        <v>800</v>
      </c>
      <c r="J165" s="19">
        <v>282.14999999999998</v>
      </c>
      <c r="K165" s="20">
        <f t="shared" si="14"/>
        <v>225719.99999999997</v>
      </c>
      <c r="L165" s="18">
        <v>10531</v>
      </c>
      <c r="M165" s="19">
        <v>279.70999999999998</v>
      </c>
      <c r="N165" s="20">
        <f t="shared" si="15"/>
        <v>2945626.01</v>
      </c>
      <c r="O165" s="9">
        <f t="shared" si="16"/>
        <v>8028422.3499999996</v>
      </c>
      <c r="P165" s="9">
        <f t="shared" si="17"/>
        <v>19110.84210178956</v>
      </c>
    </row>
    <row r="166" spans="1:16" x14ac:dyDescent="0.25">
      <c r="A166" s="1" t="s">
        <v>331</v>
      </c>
      <c r="B166" s="1" t="s">
        <v>332</v>
      </c>
      <c r="C166" s="18">
        <v>2237</v>
      </c>
      <c r="D166" s="19">
        <v>222.67</v>
      </c>
      <c r="E166" s="20">
        <f t="shared" si="12"/>
        <v>498112.79</v>
      </c>
      <c r="F166" s="18">
        <v>39149</v>
      </c>
      <c r="G166" s="19">
        <v>221.01</v>
      </c>
      <c r="H166" s="20">
        <f t="shared" si="13"/>
        <v>8652320.4900000002</v>
      </c>
      <c r="I166" s="18">
        <v>1742</v>
      </c>
      <c r="J166" s="19">
        <v>222.67</v>
      </c>
      <c r="K166" s="20">
        <f t="shared" si="14"/>
        <v>387891.13999999996</v>
      </c>
      <c r="L166" s="18">
        <v>30494</v>
      </c>
      <c r="M166" s="19">
        <v>221.01</v>
      </c>
      <c r="N166" s="20">
        <f t="shared" si="15"/>
        <v>6739478.9399999995</v>
      </c>
      <c r="O166" s="9">
        <f t="shared" si="16"/>
        <v>16277803.359999999</v>
      </c>
      <c r="P166" s="9">
        <f t="shared" si="17"/>
        <v>38747.653799870102</v>
      </c>
    </row>
    <row r="167" spans="1:16" x14ac:dyDescent="0.25">
      <c r="A167" s="1" t="s">
        <v>333</v>
      </c>
      <c r="B167" s="1" t="s">
        <v>334</v>
      </c>
      <c r="C167" s="18">
        <v>318</v>
      </c>
      <c r="D167" s="19">
        <v>229.67</v>
      </c>
      <c r="E167" s="20">
        <f t="shared" si="12"/>
        <v>73035.06</v>
      </c>
      <c r="F167" s="18">
        <v>10998</v>
      </c>
      <c r="G167" s="19">
        <v>227.72</v>
      </c>
      <c r="H167" s="20">
        <f t="shared" si="13"/>
        <v>2504464.56</v>
      </c>
      <c r="I167" s="18">
        <v>4</v>
      </c>
      <c r="J167" s="19">
        <v>229.67</v>
      </c>
      <c r="K167" s="20">
        <f t="shared" si="14"/>
        <v>918.68</v>
      </c>
      <c r="L167" s="18">
        <v>128</v>
      </c>
      <c r="M167" s="19">
        <v>227.72</v>
      </c>
      <c r="N167" s="20">
        <f t="shared" si="15"/>
        <v>29148.16</v>
      </c>
      <c r="O167" s="9">
        <f t="shared" si="16"/>
        <v>2607566.46</v>
      </c>
      <c r="P167" s="9">
        <f t="shared" si="17"/>
        <v>6207.0465048444248</v>
      </c>
    </row>
    <row r="168" spans="1:16" x14ac:dyDescent="0.25">
      <c r="A168" s="1" t="s">
        <v>335</v>
      </c>
      <c r="B168" s="1" t="s">
        <v>336</v>
      </c>
      <c r="C168" s="18">
        <v>0</v>
      </c>
      <c r="D168" s="19">
        <v>199.75</v>
      </c>
      <c r="E168" s="20">
        <f t="shared" si="12"/>
        <v>0</v>
      </c>
      <c r="F168" s="18">
        <v>15405</v>
      </c>
      <c r="G168" s="19">
        <v>198.44</v>
      </c>
      <c r="H168" s="20">
        <f t="shared" si="13"/>
        <v>3056968.2</v>
      </c>
      <c r="I168" s="18">
        <v>0</v>
      </c>
      <c r="J168" s="19">
        <v>199.75</v>
      </c>
      <c r="K168" s="20">
        <f t="shared" si="14"/>
        <v>0</v>
      </c>
      <c r="L168" s="18">
        <v>13085</v>
      </c>
      <c r="M168" s="19">
        <v>198.44</v>
      </c>
      <c r="N168" s="20">
        <f t="shared" si="15"/>
        <v>2596587.4</v>
      </c>
      <c r="O168" s="9">
        <f t="shared" si="16"/>
        <v>5653555.5999999996</v>
      </c>
      <c r="P168" s="9">
        <f t="shared" si="17"/>
        <v>13457.713567509081</v>
      </c>
    </row>
    <row r="169" spans="1:16" x14ac:dyDescent="0.25">
      <c r="A169" s="1" t="s">
        <v>337</v>
      </c>
      <c r="B169" s="1" t="s">
        <v>338</v>
      </c>
      <c r="C169" s="18">
        <v>5134</v>
      </c>
      <c r="D169" s="19">
        <v>357.44</v>
      </c>
      <c r="E169" s="20">
        <f t="shared" si="12"/>
        <v>1835096.96</v>
      </c>
      <c r="F169" s="18">
        <v>19428</v>
      </c>
      <c r="G169" s="19">
        <v>353.8</v>
      </c>
      <c r="H169" s="20">
        <f t="shared" si="13"/>
        <v>6873626.4000000004</v>
      </c>
      <c r="I169" s="18">
        <v>3119</v>
      </c>
      <c r="J169" s="19">
        <v>357.44</v>
      </c>
      <c r="K169" s="20">
        <f t="shared" si="14"/>
        <v>1114855.3600000001</v>
      </c>
      <c r="L169" s="18">
        <v>11805</v>
      </c>
      <c r="M169" s="19">
        <v>353.8</v>
      </c>
      <c r="N169" s="20">
        <f t="shared" si="15"/>
        <v>4176609</v>
      </c>
      <c r="O169" s="9">
        <f t="shared" si="16"/>
        <v>14000187.720000003</v>
      </c>
      <c r="P169" s="9">
        <f t="shared" si="17"/>
        <v>33326.021632672731</v>
      </c>
    </row>
    <row r="170" spans="1:16" x14ac:dyDescent="0.25">
      <c r="A170" s="1" t="s">
        <v>339</v>
      </c>
      <c r="B170" s="1" t="s">
        <v>340</v>
      </c>
      <c r="C170" s="18">
        <v>5372</v>
      </c>
      <c r="D170" s="19">
        <v>224.88</v>
      </c>
      <c r="E170" s="20">
        <f t="shared" si="12"/>
        <v>1208055.3599999999</v>
      </c>
      <c r="F170" s="18">
        <v>18185</v>
      </c>
      <c r="G170" s="19">
        <v>222.86</v>
      </c>
      <c r="H170" s="20">
        <f t="shared" si="13"/>
        <v>4052709.1</v>
      </c>
      <c r="I170" s="18">
        <v>2043</v>
      </c>
      <c r="J170" s="19">
        <v>224.88</v>
      </c>
      <c r="K170" s="20">
        <f t="shared" si="14"/>
        <v>459429.83999999997</v>
      </c>
      <c r="L170" s="18">
        <v>6916</v>
      </c>
      <c r="M170" s="19">
        <v>222.86</v>
      </c>
      <c r="N170" s="20">
        <f t="shared" si="15"/>
        <v>1541299.76</v>
      </c>
      <c r="O170" s="9">
        <f t="shared" si="16"/>
        <v>7261494.0600000005</v>
      </c>
      <c r="P170" s="9">
        <f t="shared" si="17"/>
        <v>17285.247381603291</v>
      </c>
    </row>
    <row r="171" spans="1:16" x14ac:dyDescent="0.25">
      <c r="A171" s="1" t="s">
        <v>341</v>
      </c>
      <c r="B171" s="1" t="s">
        <v>342</v>
      </c>
      <c r="C171" s="18">
        <v>365</v>
      </c>
      <c r="D171" s="19">
        <v>189.78</v>
      </c>
      <c r="E171" s="20">
        <f t="shared" si="12"/>
        <v>69269.7</v>
      </c>
      <c r="F171" s="18">
        <v>15955</v>
      </c>
      <c r="G171" s="19">
        <v>188.32</v>
      </c>
      <c r="H171" s="20">
        <f t="shared" si="13"/>
        <v>3004645.6</v>
      </c>
      <c r="I171" s="18">
        <v>297</v>
      </c>
      <c r="J171" s="19">
        <v>189.78</v>
      </c>
      <c r="K171" s="20">
        <f t="shared" si="14"/>
        <v>56364.66</v>
      </c>
      <c r="L171" s="18">
        <v>12975</v>
      </c>
      <c r="M171" s="19">
        <v>188.32</v>
      </c>
      <c r="N171" s="20">
        <f t="shared" si="15"/>
        <v>2443452</v>
      </c>
      <c r="O171" s="9">
        <f t="shared" si="16"/>
        <v>5573731.96</v>
      </c>
      <c r="P171" s="9">
        <f t="shared" si="17"/>
        <v>13267.701518625021</v>
      </c>
    </row>
    <row r="172" spans="1:16" x14ac:dyDescent="0.25">
      <c r="A172" s="1" t="s">
        <v>343</v>
      </c>
      <c r="B172" s="1" t="s">
        <v>344</v>
      </c>
      <c r="C172" s="18">
        <v>5389</v>
      </c>
      <c r="D172" s="19">
        <v>231.1</v>
      </c>
      <c r="E172" s="20">
        <f t="shared" si="12"/>
        <v>1245397.8999999999</v>
      </c>
      <c r="F172" s="18">
        <v>58049</v>
      </c>
      <c r="G172" s="19">
        <v>229.05</v>
      </c>
      <c r="H172" s="20">
        <f t="shared" si="13"/>
        <v>13296123.450000001</v>
      </c>
      <c r="I172" s="18">
        <v>1689</v>
      </c>
      <c r="J172" s="19">
        <v>231.1</v>
      </c>
      <c r="K172" s="20">
        <f t="shared" si="14"/>
        <v>390327.89999999997</v>
      </c>
      <c r="L172" s="18">
        <v>18194</v>
      </c>
      <c r="M172" s="19">
        <v>229.05</v>
      </c>
      <c r="N172" s="20">
        <f t="shared" si="15"/>
        <v>4167335.7</v>
      </c>
      <c r="O172" s="9">
        <f t="shared" si="16"/>
        <v>19099184.949999999</v>
      </c>
      <c r="P172" s="9">
        <f t="shared" si="17"/>
        <v>45463.665455059869</v>
      </c>
    </row>
    <row r="173" spans="1:16" x14ac:dyDescent="0.25">
      <c r="A173" s="1" t="s">
        <v>345</v>
      </c>
      <c r="B173" s="1" t="s">
        <v>346</v>
      </c>
      <c r="C173" s="18">
        <v>14561</v>
      </c>
      <c r="D173" s="19">
        <v>177.93</v>
      </c>
      <c r="E173" s="20">
        <f t="shared" si="12"/>
        <v>2590838.73</v>
      </c>
      <c r="F173" s="18">
        <v>1006</v>
      </c>
      <c r="G173" s="19">
        <v>176.55</v>
      </c>
      <c r="H173" s="20">
        <f t="shared" si="13"/>
        <v>177609.30000000002</v>
      </c>
      <c r="I173" s="18">
        <v>7352</v>
      </c>
      <c r="J173" s="19">
        <v>177.93</v>
      </c>
      <c r="K173" s="20">
        <f t="shared" si="14"/>
        <v>1308141.3600000001</v>
      </c>
      <c r="L173" s="18">
        <v>508</v>
      </c>
      <c r="M173" s="19">
        <v>176.55</v>
      </c>
      <c r="N173" s="20">
        <f t="shared" si="15"/>
        <v>89687.400000000009</v>
      </c>
      <c r="O173" s="9">
        <f t="shared" si="16"/>
        <v>4166276.79</v>
      </c>
      <c r="P173" s="9">
        <f t="shared" si="17"/>
        <v>9917.397766952392</v>
      </c>
    </row>
    <row r="174" spans="1:16" x14ac:dyDescent="0.25">
      <c r="A174" s="1" t="s">
        <v>347</v>
      </c>
      <c r="B174" s="1" t="s">
        <v>348</v>
      </c>
      <c r="C174" s="18">
        <v>0</v>
      </c>
      <c r="D174" s="19">
        <v>288.62</v>
      </c>
      <c r="E174" s="20">
        <f t="shared" si="12"/>
        <v>0</v>
      </c>
      <c r="F174" s="18">
        <v>38936</v>
      </c>
      <c r="G174" s="19">
        <v>285.74</v>
      </c>
      <c r="H174" s="20">
        <f t="shared" si="13"/>
        <v>11125572.640000001</v>
      </c>
      <c r="I174" s="18">
        <v>0</v>
      </c>
      <c r="J174" s="19">
        <v>288.62</v>
      </c>
      <c r="K174" s="20">
        <f t="shared" si="14"/>
        <v>0</v>
      </c>
      <c r="L174" s="18">
        <v>19778</v>
      </c>
      <c r="M174" s="19">
        <v>285.74</v>
      </c>
      <c r="N174" s="20">
        <f t="shared" si="15"/>
        <v>5651365.7199999997</v>
      </c>
      <c r="O174" s="9">
        <f t="shared" si="16"/>
        <v>16776938.359999999</v>
      </c>
      <c r="P174" s="9">
        <f t="shared" si="17"/>
        <v>39935.793854868178</v>
      </c>
    </row>
    <row r="175" spans="1:16" x14ac:dyDescent="0.25">
      <c r="A175" s="1" t="s">
        <v>349</v>
      </c>
      <c r="B175" s="1" t="s">
        <v>350</v>
      </c>
      <c r="C175" s="18">
        <v>10545</v>
      </c>
      <c r="D175" s="19">
        <v>203.3</v>
      </c>
      <c r="E175" s="20">
        <f t="shared" si="12"/>
        <v>2143798.5</v>
      </c>
      <c r="F175" s="18">
        <v>6770</v>
      </c>
      <c r="G175" s="19">
        <v>201.9</v>
      </c>
      <c r="H175" s="20">
        <f t="shared" si="13"/>
        <v>1366863</v>
      </c>
      <c r="I175" s="18">
        <v>0</v>
      </c>
      <c r="J175" s="19">
        <v>203.3</v>
      </c>
      <c r="K175" s="20">
        <f t="shared" si="14"/>
        <v>0</v>
      </c>
      <c r="L175" s="18">
        <v>0</v>
      </c>
      <c r="M175" s="19">
        <v>201.9</v>
      </c>
      <c r="N175" s="20">
        <f t="shared" si="15"/>
        <v>0</v>
      </c>
      <c r="O175" s="9">
        <f t="shared" si="16"/>
        <v>3510661.5</v>
      </c>
      <c r="P175" s="9">
        <f t="shared" si="17"/>
        <v>8356.7723114780692</v>
      </c>
    </row>
    <row r="176" spans="1:16" x14ac:dyDescent="0.25">
      <c r="A176" s="1" t="s">
        <v>351</v>
      </c>
      <c r="B176" s="1" t="s">
        <v>352</v>
      </c>
      <c r="C176" s="18">
        <v>1144</v>
      </c>
      <c r="D176" s="19">
        <v>213.52</v>
      </c>
      <c r="E176" s="20">
        <f t="shared" si="12"/>
        <v>244266.88</v>
      </c>
      <c r="F176" s="18">
        <v>27270</v>
      </c>
      <c r="G176" s="19">
        <v>211.73</v>
      </c>
      <c r="H176" s="20">
        <f t="shared" si="13"/>
        <v>5773877.0999999996</v>
      </c>
      <c r="I176" s="18">
        <v>450</v>
      </c>
      <c r="J176" s="19">
        <v>213.52</v>
      </c>
      <c r="K176" s="20">
        <f t="shared" si="14"/>
        <v>96084</v>
      </c>
      <c r="L176" s="18">
        <v>10729</v>
      </c>
      <c r="M176" s="19">
        <v>211.73</v>
      </c>
      <c r="N176" s="20">
        <f t="shared" si="15"/>
        <v>2271651.17</v>
      </c>
      <c r="O176" s="9">
        <f t="shared" si="16"/>
        <v>8385879.1499999994</v>
      </c>
      <c r="P176" s="9">
        <f t="shared" si="17"/>
        <v>19961.73162468704</v>
      </c>
    </row>
    <row r="177" spans="1:16" x14ac:dyDescent="0.25">
      <c r="A177" s="1" t="s">
        <v>353</v>
      </c>
      <c r="B177" s="1" t="s">
        <v>354</v>
      </c>
      <c r="C177" s="18">
        <v>1855</v>
      </c>
      <c r="D177" s="19">
        <v>176.19</v>
      </c>
      <c r="E177" s="20">
        <f t="shared" si="12"/>
        <v>326832.45</v>
      </c>
      <c r="F177" s="18">
        <v>26653</v>
      </c>
      <c r="G177" s="19">
        <v>174.8</v>
      </c>
      <c r="H177" s="20">
        <f t="shared" si="13"/>
        <v>4658944.4000000004</v>
      </c>
      <c r="I177" s="18">
        <v>836</v>
      </c>
      <c r="J177" s="19">
        <v>176.19</v>
      </c>
      <c r="K177" s="20">
        <f t="shared" si="14"/>
        <v>147294.84</v>
      </c>
      <c r="L177" s="18">
        <v>12016</v>
      </c>
      <c r="M177" s="19">
        <v>174.8</v>
      </c>
      <c r="N177" s="20">
        <f t="shared" si="15"/>
        <v>2100396.8000000003</v>
      </c>
      <c r="O177" s="9">
        <f t="shared" si="16"/>
        <v>7233468.4900000012</v>
      </c>
      <c r="P177" s="9">
        <f t="shared" si="17"/>
        <v>17218.535365252697</v>
      </c>
    </row>
    <row r="178" spans="1:16" x14ac:dyDescent="0.25">
      <c r="A178" s="1" t="s">
        <v>355</v>
      </c>
      <c r="B178" s="1" t="s">
        <v>356</v>
      </c>
      <c r="C178" s="18">
        <v>6590</v>
      </c>
      <c r="D178" s="19">
        <v>250.13</v>
      </c>
      <c r="E178" s="20">
        <f t="shared" si="12"/>
        <v>1648356.7</v>
      </c>
      <c r="F178" s="18">
        <v>44695</v>
      </c>
      <c r="G178" s="19">
        <v>247.86</v>
      </c>
      <c r="H178" s="20">
        <f t="shared" si="13"/>
        <v>11078102.700000001</v>
      </c>
      <c r="I178" s="18">
        <v>3049</v>
      </c>
      <c r="J178" s="19">
        <v>250.13</v>
      </c>
      <c r="K178" s="20">
        <f t="shared" si="14"/>
        <v>762646.37</v>
      </c>
      <c r="L178" s="18">
        <v>20676</v>
      </c>
      <c r="M178" s="19">
        <v>247.86</v>
      </c>
      <c r="N178" s="20">
        <f t="shared" si="15"/>
        <v>5124753.3600000003</v>
      </c>
      <c r="O178" s="9">
        <f t="shared" si="16"/>
        <v>18613859.129999999</v>
      </c>
      <c r="P178" s="9">
        <f t="shared" si="17"/>
        <v>44308.39674726181</v>
      </c>
    </row>
    <row r="179" spans="1:16" x14ac:dyDescent="0.25">
      <c r="A179" s="1" t="s">
        <v>357</v>
      </c>
      <c r="B179" s="1" t="s">
        <v>358</v>
      </c>
      <c r="C179" s="18">
        <v>821</v>
      </c>
      <c r="D179" s="19">
        <v>283.22000000000003</v>
      </c>
      <c r="E179" s="20">
        <f t="shared" si="12"/>
        <v>232523.62000000002</v>
      </c>
      <c r="F179" s="18">
        <v>13519</v>
      </c>
      <c r="G179" s="19">
        <v>280.57</v>
      </c>
      <c r="H179" s="20">
        <f t="shared" si="13"/>
        <v>3793025.83</v>
      </c>
      <c r="I179" s="18">
        <v>315</v>
      </c>
      <c r="J179" s="19">
        <v>283.22000000000003</v>
      </c>
      <c r="K179" s="20">
        <f t="shared" si="14"/>
        <v>89214.3</v>
      </c>
      <c r="L179" s="18">
        <v>5179</v>
      </c>
      <c r="M179" s="19">
        <v>280.57</v>
      </c>
      <c r="N179" s="20">
        <f t="shared" si="15"/>
        <v>1453072.03</v>
      </c>
      <c r="O179" s="9">
        <f t="shared" si="16"/>
        <v>5567835.7800000003</v>
      </c>
      <c r="P179" s="9">
        <f t="shared" si="17"/>
        <v>13253.666262372746</v>
      </c>
    </row>
    <row r="180" spans="1:16" x14ac:dyDescent="0.25">
      <c r="A180" s="1" t="s">
        <v>359</v>
      </c>
      <c r="B180" s="1" t="s">
        <v>360</v>
      </c>
      <c r="C180" s="18">
        <v>2067</v>
      </c>
      <c r="D180" s="19">
        <v>243.66</v>
      </c>
      <c r="E180" s="20">
        <f t="shared" si="12"/>
        <v>503645.22</v>
      </c>
      <c r="F180" s="18">
        <v>16368</v>
      </c>
      <c r="G180" s="19">
        <v>241.52</v>
      </c>
      <c r="H180" s="20">
        <f t="shared" si="13"/>
        <v>3953199.3600000003</v>
      </c>
      <c r="I180" s="18">
        <v>1820</v>
      </c>
      <c r="J180" s="19">
        <v>243.66</v>
      </c>
      <c r="K180" s="20">
        <f t="shared" si="14"/>
        <v>443461.2</v>
      </c>
      <c r="L180" s="18">
        <v>14415</v>
      </c>
      <c r="M180" s="19">
        <v>241.52</v>
      </c>
      <c r="N180" s="20">
        <f t="shared" si="15"/>
        <v>3481510.8000000003</v>
      </c>
      <c r="O180" s="9">
        <f t="shared" si="16"/>
        <v>8381816.580000001</v>
      </c>
      <c r="P180" s="9">
        <f t="shared" si="17"/>
        <v>19952.061090376221</v>
      </c>
    </row>
    <row r="181" spans="1:16" x14ac:dyDescent="0.25">
      <c r="A181" s="1" t="s">
        <v>361</v>
      </c>
      <c r="B181" s="1" t="s">
        <v>362</v>
      </c>
      <c r="C181" s="18">
        <v>730</v>
      </c>
      <c r="D181" s="19">
        <v>162.58000000000001</v>
      </c>
      <c r="E181" s="20">
        <f t="shared" si="12"/>
        <v>118683.40000000001</v>
      </c>
      <c r="F181" s="18">
        <v>31662</v>
      </c>
      <c r="G181" s="19">
        <v>161.28</v>
      </c>
      <c r="H181" s="20">
        <f t="shared" si="13"/>
        <v>5106447.3600000003</v>
      </c>
      <c r="I181" s="18">
        <v>423</v>
      </c>
      <c r="J181" s="19">
        <v>162.58000000000001</v>
      </c>
      <c r="K181" s="20">
        <f t="shared" si="14"/>
        <v>68771.340000000011</v>
      </c>
      <c r="L181" s="18">
        <v>18351</v>
      </c>
      <c r="M181" s="19">
        <v>161.28</v>
      </c>
      <c r="N181" s="20">
        <f t="shared" si="15"/>
        <v>2959649.28</v>
      </c>
      <c r="O181" s="9">
        <f t="shared" si="16"/>
        <v>8253551.3800000008</v>
      </c>
      <c r="P181" s="9">
        <f t="shared" si="17"/>
        <v>19646.738839317211</v>
      </c>
    </row>
    <row r="182" spans="1:16" x14ac:dyDescent="0.25">
      <c r="A182" s="1" t="s">
        <v>363</v>
      </c>
      <c r="B182" s="1" t="s">
        <v>364</v>
      </c>
      <c r="C182" s="18">
        <v>6758</v>
      </c>
      <c r="D182" s="19">
        <v>287.19</v>
      </c>
      <c r="E182" s="20">
        <f t="shared" si="12"/>
        <v>1940830.02</v>
      </c>
      <c r="F182" s="18">
        <v>30001</v>
      </c>
      <c r="G182" s="19">
        <v>284.45</v>
      </c>
      <c r="H182" s="20">
        <f t="shared" si="13"/>
        <v>8533784.4499999993</v>
      </c>
      <c r="I182" s="18">
        <v>4555</v>
      </c>
      <c r="J182" s="19">
        <v>287.19</v>
      </c>
      <c r="K182" s="20">
        <f t="shared" si="14"/>
        <v>1308150.45</v>
      </c>
      <c r="L182" s="18">
        <v>20222</v>
      </c>
      <c r="M182" s="19">
        <v>284.45</v>
      </c>
      <c r="N182" s="20">
        <f t="shared" si="15"/>
        <v>5752147.8999999994</v>
      </c>
      <c r="O182" s="9">
        <f t="shared" si="16"/>
        <v>17534912.82</v>
      </c>
      <c r="P182" s="9">
        <f t="shared" si="17"/>
        <v>41740.074894249374</v>
      </c>
    </row>
    <row r="183" spans="1:16" x14ac:dyDescent="0.25">
      <c r="A183" s="1" t="s">
        <v>365</v>
      </c>
      <c r="B183" s="1" t="s">
        <v>366</v>
      </c>
      <c r="C183" s="18">
        <v>3136</v>
      </c>
      <c r="D183" s="19">
        <v>296.88</v>
      </c>
      <c r="E183" s="20">
        <f t="shared" si="12"/>
        <v>931015.67999999993</v>
      </c>
      <c r="F183" s="18">
        <v>30229</v>
      </c>
      <c r="G183" s="19">
        <v>294.20999999999998</v>
      </c>
      <c r="H183" s="20">
        <f t="shared" si="13"/>
        <v>8893674.0899999999</v>
      </c>
      <c r="I183" s="18">
        <v>3074</v>
      </c>
      <c r="J183" s="19">
        <v>296.88</v>
      </c>
      <c r="K183" s="20">
        <f t="shared" si="14"/>
        <v>912609.12</v>
      </c>
      <c r="L183" s="18">
        <v>29635</v>
      </c>
      <c r="M183" s="19">
        <v>294.20999999999998</v>
      </c>
      <c r="N183" s="20">
        <f t="shared" si="15"/>
        <v>8718913.3499999996</v>
      </c>
      <c r="O183" s="9">
        <f t="shared" si="16"/>
        <v>19456212.239999998</v>
      </c>
      <c r="P183" s="9">
        <f t="shared" si="17"/>
        <v>46313.532573126948</v>
      </c>
    </row>
    <row r="184" spans="1:16" x14ac:dyDescent="0.25">
      <c r="A184" s="1" t="s">
        <v>367</v>
      </c>
      <c r="B184" s="1" t="s">
        <v>368</v>
      </c>
      <c r="C184" s="18">
        <v>0</v>
      </c>
      <c r="D184" s="19">
        <v>202.65</v>
      </c>
      <c r="E184" s="20">
        <f t="shared" si="12"/>
        <v>0</v>
      </c>
      <c r="F184" s="18">
        <v>4815</v>
      </c>
      <c r="G184" s="19">
        <v>201.39</v>
      </c>
      <c r="H184" s="20">
        <f t="shared" si="13"/>
        <v>969692.85</v>
      </c>
      <c r="I184" s="18">
        <v>0</v>
      </c>
      <c r="J184" s="19">
        <v>202.65</v>
      </c>
      <c r="K184" s="20">
        <f t="shared" si="14"/>
        <v>0</v>
      </c>
      <c r="L184" s="18">
        <v>0</v>
      </c>
      <c r="M184" s="19">
        <v>201.39</v>
      </c>
      <c r="N184" s="20">
        <f t="shared" si="15"/>
        <v>0</v>
      </c>
      <c r="O184" s="9">
        <f t="shared" si="16"/>
        <v>969692.85</v>
      </c>
      <c r="P184" s="9">
        <f t="shared" si="17"/>
        <v>2308.2551136070101</v>
      </c>
    </row>
    <row r="185" spans="1:16" x14ac:dyDescent="0.25">
      <c r="A185" s="1" t="s">
        <v>369</v>
      </c>
      <c r="B185" s="1" t="s">
        <v>370</v>
      </c>
      <c r="C185" s="18">
        <v>18466</v>
      </c>
      <c r="D185" s="19">
        <v>318.75</v>
      </c>
      <c r="E185" s="20">
        <f t="shared" si="12"/>
        <v>5886037.5</v>
      </c>
      <c r="F185" s="18">
        <v>32973</v>
      </c>
      <c r="G185" s="19">
        <v>315.89</v>
      </c>
      <c r="H185" s="20">
        <f t="shared" si="13"/>
        <v>10415840.969999999</v>
      </c>
      <c r="I185" s="18">
        <v>17378</v>
      </c>
      <c r="J185" s="19">
        <v>318.75</v>
      </c>
      <c r="K185" s="20">
        <f t="shared" si="14"/>
        <v>5539237.5</v>
      </c>
      <c r="L185" s="18">
        <v>31030</v>
      </c>
      <c r="M185" s="19">
        <v>315.89</v>
      </c>
      <c r="N185" s="20">
        <f t="shared" si="15"/>
        <v>9802066.6999999993</v>
      </c>
      <c r="O185" s="9">
        <f t="shared" si="16"/>
        <v>31643182.669999998</v>
      </c>
      <c r="P185" s="9">
        <f t="shared" si="17"/>
        <v>75323.375034505225</v>
      </c>
    </row>
    <row r="186" spans="1:16" x14ac:dyDescent="0.25">
      <c r="A186" s="1" t="s">
        <v>371</v>
      </c>
      <c r="B186" s="1" t="s">
        <v>372</v>
      </c>
      <c r="C186" s="18">
        <v>1010</v>
      </c>
      <c r="D186" s="19">
        <v>284.26</v>
      </c>
      <c r="E186" s="20">
        <f t="shared" si="12"/>
        <v>287102.59999999998</v>
      </c>
      <c r="F186" s="18">
        <v>20647</v>
      </c>
      <c r="G186" s="19">
        <v>281.68</v>
      </c>
      <c r="H186" s="20">
        <f t="shared" si="13"/>
        <v>5815846.96</v>
      </c>
      <c r="I186" s="18">
        <v>484</v>
      </c>
      <c r="J186" s="19">
        <v>284.26</v>
      </c>
      <c r="K186" s="20">
        <f t="shared" si="14"/>
        <v>137581.84</v>
      </c>
      <c r="L186" s="18">
        <v>9884</v>
      </c>
      <c r="M186" s="19">
        <v>281.68</v>
      </c>
      <c r="N186" s="20">
        <f t="shared" si="15"/>
        <v>2784125.12</v>
      </c>
      <c r="O186" s="9">
        <f t="shared" si="16"/>
        <v>9024656.5199999996</v>
      </c>
      <c r="P186" s="9">
        <f t="shared" si="17"/>
        <v>21482.276125720473</v>
      </c>
    </row>
    <row r="187" spans="1:16" x14ac:dyDescent="0.25">
      <c r="A187" s="1" t="s">
        <v>373</v>
      </c>
      <c r="B187" s="1" t="s">
        <v>374</v>
      </c>
      <c r="C187" s="18">
        <v>1983</v>
      </c>
      <c r="D187" s="19">
        <v>228.16</v>
      </c>
      <c r="E187" s="20">
        <f t="shared" si="12"/>
        <v>452441.27999999997</v>
      </c>
      <c r="F187" s="18">
        <v>23154</v>
      </c>
      <c r="G187" s="19">
        <v>226.13</v>
      </c>
      <c r="H187" s="20">
        <f t="shared" si="13"/>
        <v>5235814.0199999996</v>
      </c>
      <c r="I187" s="18">
        <v>1931</v>
      </c>
      <c r="J187" s="19">
        <v>228.16</v>
      </c>
      <c r="K187" s="20">
        <f t="shared" si="14"/>
        <v>440576.96</v>
      </c>
      <c r="L187" s="18">
        <v>22545</v>
      </c>
      <c r="M187" s="19">
        <v>226.13</v>
      </c>
      <c r="N187" s="20">
        <f t="shared" si="15"/>
        <v>5098100.8499999996</v>
      </c>
      <c r="O187" s="9">
        <f t="shared" si="16"/>
        <v>11226933.109999998</v>
      </c>
      <c r="P187" s="9">
        <f t="shared" si="17"/>
        <v>26724.571353992502</v>
      </c>
    </row>
    <row r="188" spans="1:16" x14ac:dyDescent="0.25">
      <c r="A188" s="1" t="s">
        <v>375</v>
      </c>
      <c r="B188" s="1" t="s">
        <v>376</v>
      </c>
      <c r="C188" s="18">
        <v>853</v>
      </c>
      <c r="D188" s="19">
        <v>254.61</v>
      </c>
      <c r="E188" s="20">
        <f t="shared" si="12"/>
        <v>217182.33000000002</v>
      </c>
      <c r="F188" s="18">
        <v>45557</v>
      </c>
      <c r="G188" s="19">
        <v>252.6</v>
      </c>
      <c r="H188" s="20">
        <f t="shared" si="13"/>
        <v>11507698.199999999</v>
      </c>
      <c r="I188" s="18">
        <v>0</v>
      </c>
      <c r="J188" s="19">
        <v>254.61</v>
      </c>
      <c r="K188" s="20">
        <f t="shared" si="14"/>
        <v>0</v>
      </c>
      <c r="L188" s="18">
        <v>0</v>
      </c>
      <c r="M188" s="19">
        <v>252.6</v>
      </c>
      <c r="N188" s="20">
        <f t="shared" si="15"/>
        <v>0</v>
      </c>
      <c r="O188" s="9">
        <f t="shared" si="16"/>
        <v>11724880.529999999</v>
      </c>
      <c r="P188" s="9">
        <f t="shared" si="17"/>
        <v>27909.884495697552</v>
      </c>
    </row>
    <row r="189" spans="1:16" x14ac:dyDescent="0.25">
      <c r="A189" s="1" t="s">
        <v>377</v>
      </c>
      <c r="B189" s="1" t="s">
        <v>378</v>
      </c>
      <c r="C189" s="18">
        <v>1433</v>
      </c>
      <c r="D189" s="19">
        <v>327.76</v>
      </c>
      <c r="E189" s="20">
        <f t="shared" si="12"/>
        <v>469680.07999999996</v>
      </c>
      <c r="F189" s="18">
        <v>23858</v>
      </c>
      <c r="G189" s="19">
        <v>324.54000000000002</v>
      </c>
      <c r="H189" s="20">
        <f t="shared" si="13"/>
        <v>7742875.3200000003</v>
      </c>
      <c r="I189" s="18">
        <v>615</v>
      </c>
      <c r="J189" s="19">
        <v>327.76</v>
      </c>
      <c r="K189" s="20">
        <f t="shared" si="14"/>
        <v>201572.4</v>
      </c>
      <c r="L189" s="18">
        <v>10234</v>
      </c>
      <c r="M189" s="19">
        <v>324.54000000000002</v>
      </c>
      <c r="N189" s="20">
        <f t="shared" si="15"/>
        <v>3321342.3600000003</v>
      </c>
      <c r="O189" s="9">
        <f t="shared" si="16"/>
        <v>11735470.16</v>
      </c>
      <c r="P189" s="9">
        <f t="shared" si="17"/>
        <v>27935.09203187636</v>
      </c>
    </row>
    <row r="190" spans="1:16" x14ac:dyDescent="0.25">
      <c r="A190" s="1" t="s">
        <v>379</v>
      </c>
      <c r="B190" s="1" t="s">
        <v>380</v>
      </c>
      <c r="C190" s="18">
        <v>1593</v>
      </c>
      <c r="D190" s="19">
        <v>210.96</v>
      </c>
      <c r="E190" s="20">
        <f t="shared" si="12"/>
        <v>336059.28</v>
      </c>
      <c r="F190" s="18">
        <v>18201</v>
      </c>
      <c r="G190" s="19">
        <v>209.24</v>
      </c>
      <c r="H190" s="20">
        <f t="shared" si="13"/>
        <v>3808377.24</v>
      </c>
      <c r="I190" s="18">
        <v>1463</v>
      </c>
      <c r="J190" s="19">
        <v>210.96</v>
      </c>
      <c r="K190" s="20">
        <f t="shared" si="14"/>
        <v>308634.48000000004</v>
      </c>
      <c r="L190" s="18">
        <v>16718</v>
      </c>
      <c r="M190" s="19">
        <v>209.24</v>
      </c>
      <c r="N190" s="20">
        <f t="shared" si="15"/>
        <v>3498074.3200000003</v>
      </c>
      <c r="O190" s="9">
        <f t="shared" si="16"/>
        <v>7951145.3200000012</v>
      </c>
      <c r="P190" s="9">
        <f t="shared" si="17"/>
        <v>18926.891998762752</v>
      </c>
    </row>
    <row r="191" spans="1:16" x14ac:dyDescent="0.25">
      <c r="A191" s="1" t="s">
        <v>381</v>
      </c>
      <c r="B191" s="1" t="s">
        <v>382</v>
      </c>
      <c r="C191" s="18">
        <v>0</v>
      </c>
      <c r="D191" s="19">
        <v>196.53</v>
      </c>
      <c r="E191" s="20">
        <f t="shared" si="12"/>
        <v>0</v>
      </c>
      <c r="F191" s="18">
        <v>19608</v>
      </c>
      <c r="G191" s="19">
        <v>195.15</v>
      </c>
      <c r="H191" s="20">
        <f t="shared" si="13"/>
        <v>3826501.2</v>
      </c>
      <c r="I191" s="18">
        <v>0</v>
      </c>
      <c r="J191" s="19">
        <v>196.53</v>
      </c>
      <c r="K191" s="20">
        <f t="shared" si="14"/>
        <v>0</v>
      </c>
      <c r="L191" s="18">
        <v>10825</v>
      </c>
      <c r="M191" s="19">
        <v>195.15</v>
      </c>
      <c r="N191" s="20">
        <f t="shared" si="15"/>
        <v>2112498.75</v>
      </c>
      <c r="O191" s="9">
        <f t="shared" si="16"/>
        <v>5938999.9500000002</v>
      </c>
      <c r="P191" s="9">
        <f t="shared" si="17"/>
        <v>14137.184784129613</v>
      </c>
    </row>
    <row r="192" spans="1:16" x14ac:dyDescent="0.25">
      <c r="A192" s="1" t="s">
        <v>383</v>
      </c>
      <c r="B192" s="1" t="s">
        <v>384</v>
      </c>
      <c r="C192" s="18">
        <v>0</v>
      </c>
      <c r="D192" s="19">
        <v>216.45</v>
      </c>
      <c r="E192" s="20">
        <f t="shared" si="12"/>
        <v>0</v>
      </c>
      <c r="F192" s="18">
        <v>1088</v>
      </c>
      <c r="G192" s="19">
        <v>214.53</v>
      </c>
      <c r="H192" s="20">
        <f t="shared" si="13"/>
        <v>233408.64000000001</v>
      </c>
      <c r="I192" s="18">
        <v>0</v>
      </c>
      <c r="J192" s="19">
        <v>216.45</v>
      </c>
      <c r="K192" s="20">
        <f t="shared" si="14"/>
        <v>0</v>
      </c>
      <c r="L192" s="18">
        <v>0</v>
      </c>
      <c r="M192" s="19">
        <v>214.53</v>
      </c>
      <c r="N192" s="20">
        <f t="shared" si="15"/>
        <v>0</v>
      </c>
      <c r="O192" s="9">
        <f t="shared" si="16"/>
        <v>233408.64000000001</v>
      </c>
      <c r="P192" s="9">
        <f t="shared" si="17"/>
        <v>555.60550625907752</v>
      </c>
    </row>
    <row r="193" spans="1:16" x14ac:dyDescent="0.25">
      <c r="A193" s="1" t="s">
        <v>385</v>
      </c>
      <c r="B193" s="1" t="s">
        <v>386</v>
      </c>
      <c r="C193" s="18">
        <v>0</v>
      </c>
      <c r="D193" s="19">
        <v>228.47</v>
      </c>
      <c r="E193" s="20">
        <f t="shared" si="12"/>
        <v>0</v>
      </c>
      <c r="F193" s="18">
        <v>13355</v>
      </c>
      <c r="G193" s="19">
        <v>226.58</v>
      </c>
      <c r="H193" s="20">
        <f t="shared" si="13"/>
        <v>3025975.9000000004</v>
      </c>
      <c r="I193" s="18">
        <v>0</v>
      </c>
      <c r="J193" s="19">
        <v>228.47</v>
      </c>
      <c r="K193" s="20">
        <f t="shared" si="14"/>
        <v>0</v>
      </c>
      <c r="L193" s="18">
        <v>13</v>
      </c>
      <c r="M193" s="19">
        <v>226.58</v>
      </c>
      <c r="N193" s="20">
        <f t="shared" si="15"/>
        <v>2945.54</v>
      </c>
      <c r="O193" s="9">
        <f t="shared" si="16"/>
        <v>3028921.4400000004</v>
      </c>
      <c r="P193" s="9">
        <f t="shared" si="17"/>
        <v>7210.0391403256299</v>
      </c>
    </row>
    <row r="194" spans="1:16" x14ac:dyDescent="0.25">
      <c r="A194" s="1" t="s">
        <v>387</v>
      </c>
      <c r="B194" s="1" t="s">
        <v>388</v>
      </c>
      <c r="C194" s="18">
        <v>7450</v>
      </c>
      <c r="D194" s="19">
        <v>215.84</v>
      </c>
      <c r="E194" s="20">
        <f t="shared" si="12"/>
        <v>1608008</v>
      </c>
      <c r="F194" s="18">
        <v>28820</v>
      </c>
      <c r="G194" s="19">
        <v>214.04</v>
      </c>
      <c r="H194" s="20">
        <f t="shared" si="13"/>
        <v>6168632.7999999998</v>
      </c>
      <c r="I194" s="18">
        <v>3212</v>
      </c>
      <c r="J194" s="19">
        <v>215.84</v>
      </c>
      <c r="K194" s="20">
        <f t="shared" si="14"/>
        <v>693278.08</v>
      </c>
      <c r="L194" s="18">
        <v>12427</v>
      </c>
      <c r="M194" s="19">
        <v>214.04</v>
      </c>
      <c r="N194" s="20">
        <f t="shared" si="15"/>
        <v>2659875.08</v>
      </c>
      <c r="O194" s="9">
        <f t="shared" si="16"/>
        <v>11129793.960000001</v>
      </c>
      <c r="P194" s="9">
        <f t="shared" si="17"/>
        <v>26493.34149629176</v>
      </c>
    </row>
    <row r="195" spans="1:16" x14ac:dyDescent="0.25">
      <c r="A195" s="1" t="s">
        <v>389</v>
      </c>
      <c r="B195" s="1" t="s">
        <v>390</v>
      </c>
      <c r="C195" s="18">
        <v>911</v>
      </c>
      <c r="D195" s="19">
        <v>263.20999999999998</v>
      </c>
      <c r="E195" s="20">
        <f t="shared" si="12"/>
        <v>239784.30999999997</v>
      </c>
      <c r="F195" s="18">
        <v>25061</v>
      </c>
      <c r="G195" s="19">
        <v>261.25</v>
      </c>
      <c r="H195" s="20">
        <f t="shared" si="13"/>
        <v>6547186.25</v>
      </c>
      <c r="I195" s="18">
        <v>0</v>
      </c>
      <c r="J195" s="19">
        <v>263.20999999999998</v>
      </c>
      <c r="K195" s="20">
        <f t="shared" si="14"/>
        <v>0</v>
      </c>
      <c r="L195" s="18">
        <v>0</v>
      </c>
      <c r="M195" s="19">
        <v>261.25</v>
      </c>
      <c r="N195" s="20">
        <f t="shared" si="15"/>
        <v>0</v>
      </c>
      <c r="O195" s="9">
        <f t="shared" si="16"/>
        <v>6786970.5599999996</v>
      </c>
      <c r="P195" s="9">
        <f t="shared" si="17"/>
        <v>16155.692496876958</v>
      </c>
    </row>
    <row r="196" spans="1:16" x14ac:dyDescent="0.25">
      <c r="A196" s="1" t="s">
        <v>391</v>
      </c>
      <c r="B196" s="1" t="s">
        <v>392</v>
      </c>
      <c r="C196" s="18">
        <v>1311</v>
      </c>
      <c r="D196" s="19">
        <v>273.8</v>
      </c>
      <c r="E196" s="20">
        <f t="shared" si="12"/>
        <v>358951.8</v>
      </c>
      <c r="F196" s="18">
        <v>31883</v>
      </c>
      <c r="G196" s="19">
        <v>271.31</v>
      </c>
      <c r="H196" s="20">
        <f t="shared" si="13"/>
        <v>8650176.7300000004</v>
      </c>
      <c r="I196" s="18">
        <v>855</v>
      </c>
      <c r="J196" s="19">
        <v>273.8</v>
      </c>
      <c r="K196" s="20">
        <f t="shared" si="14"/>
        <v>234099</v>
      </c>
      <c r="L196" s="18">
        <v>20798</v>
      </c>
      <c r="M196" s="19">
        <v>271.31</v>
      </c>
      <c r="N196" s="20">
        <f t="shared" si="15"/>
        <v>5642705.3799999999</v>
      </c>
      <c r="O196" s="9">
        <f t="shared" si="16"/>
        <v>14885932.91</v>
      </c>
      <c r="P196" s="9">
        <f t="shared" si="17"/>
        <v>35434.447887615526</v>
      </c>
    </row>
    <row r="197" spans="1:16" x14ac:dyDescent="0.25">
      <c r="A197" s="1" t="s">
        <v>393</v>
      </c>
      <c r="B197" s="1" t="s">
        <v>394</v>
      </c>
      <c r="C197" s="18">
        <v>293</v>
      </c>
      <c r="D197" s="19">
        <v>197.87</v>
      </c>
      <c r="E197" s="20">
        <f t="shared" si="12"/>
        <v>57975.91</v>
      </c>
      <c r="F197" s="18">
        <v>17014</v>
      </c>
      <c r="G197" s="19">
        <v>196.12</v>
      </c>
      <c r="H197" s="20">
        <f t="shared" si="13"/>
        <v>3336785.68</v>
      </c>
      <c r="I197" s="18">
        <v>256</v>
      </c>
      <c r="J197" s="19">
        <v>197.87</v>
      </c>
      <c r="K197" s="20">
        <f t="shared" si="14"/>
        <v>50654.720000000001</v>
      </c>
      <c r="L197" s="18">
        <v>14870</v>
      </c>
      <c r="M197" s="19">
        <v>196.12</v>
      </c>
      <c r="N197" s="20">
        <f t="shared" si="15"/>
        <v>2916304.4</v>
      </c>
      <c r="O197" s="9">
        <f t="shared" si="16"/>
        <v>6361720.7100000009</v>
      </c>
      <c r="P197" s="9">
        <f t="shared" si="17"/>
        <v>15143.428519862884</v>
      </c>
    </row>
    <row r="198" spans="1:16" x14ac:dyDescent="0.25">
      <c r="A198" s="1" t="s">
        <v>395</v>
      </c>
      <c r="B198" s="1" t="s">
        <v>396</v>
      </c>
      <c r="C198" s="18">
        <v>7577</v>
      </c>
      <c r="D198" s="19">
        <v>266.99</v>
      </c>
      <c r="E198" s="20">
        <f t="shared" ref="E198:E261" si="18">D198*C198</f>
        <v>2022983.23</v>
      </c>
      <c r="F198" s="18">
        <v>30129</v>
      </c>
      <c r="G198" s="19">
        <v>264.27</v>
      </c>
      <c r="H198" s="20">
        <f t="shared" ref="H198:H261" si="19">G198*F198</f>
        <v>7962190.8299999991</v>
      </c>
      <c r="I198" s="18">
        <v>2900</v>
      </c>
      <c r="J198" s="19">
        <v>266.99</v>
      </c>
      <c r="K198" s="20">
        <f t="shared" ref="K198:K261" si="20">J198*I198</f>
        <v>774271</v>
      </c>
      <c r="L198" s="18">
        <v>11532</v>
      </c>
      <c r="M198" s="19">
        <v>264.27</v>
      </c>
      <c r="N198" s="20">
        <f t="shared" ref="N198:N261" si="21">M198*L198</f>
        <v>3047561.6399999997</v>
      </c>
      <c r="O198" s="9">
        <f t="shared" ref="O198:O261" si="22">N198+K198+H198+E198</f>
        <v>13807006.699999999</v>
      </c>
      <c r="P198" s="9">
        <f t="shared" si="17"/>
        <v>32866.17388060689</v>
      </c>
    </row>
    <row r="199" spans="1:16" x14ac:dyDescent="0.25">
      <c r="A199" s="1" t="s">
        <v>397</v>
      </c>
      <c r="B199" s="1" t="s">
        <v>398</v>
      </c>
      <c r="C199" s="18">
        <v>6339</v>
      </c>
      <c r="D199" s="19">
        <v>288.48</v>
      </c>
      <c r="E199" s="20">
        <f t="shared" si="18"/>
        <v>1828674.7200000002</v>
      </c>
      <c r="F199" s="18">
        <v>48007</v>
      </c>
      <c r="G199" s="19">
        <v>285.8</v>
      </c>
      <c r="H199" s="20">
        <f t="shared" si="19"/>
        <v>13720400.6</v>
      </c>
      <c r="I199" s="18">
        <v>1166</v>
      </c>
      <c r="J199" s="19">
        <v>288.48</v>
      </c>
      <c r="K199" s="20">
        <f t="shared" si="20"/>
        <v>336367.68</v>
      </c>
      <c r="L199" s="18">
        <v>8830</v>
      </c>
      <c r="M199" s="19">
        <v>285.8</v>
      </c>
      <c r="N199" s="20">
        <f t="shared" si="21"/>
        <v>2523614</v>
      </c>
      <c r="O199" s="9">
        <f t="shared" si="22"/>
        <v>18409057</v>
      </c>
      <c r="P199" s="9">
        <f t="shared" ref="P199:P262" si="23">(O199/$O$4)*$P$4</f>
        <v>43820.886125882986</v>
      </c>
    </row>
    <row r="200" spans="1:16" x14ac:dyDescent="0.25">
      <c r="A200" s="1" t="s">
        <v>399</v>
      </c>
      <c r="B200" s="1" t="s">
        <v>400</v>
      </c>
      <c r="C200" s="18">
        <v>1329</v>
      </c>
      <c r="D200" s="19">
        <v>291.17</v>
      </c>
      <c r="E200" s="20">
        <f t="shared" si="18"/>
        <v>386964.93</v>
      </c>
      <c r="F200" s="18">
        <v>41310</v>
      </c>
      <c r="G200" s="19">
        <v>288.56</v>
      </c>
      <c r="H200" s="20">
        <f t="shared" si="19"/>
        <v>11920413.6</v>
      </c>
      <c r="I200" s="18">
        <v>818</v>
      </c>
      <c r="J200" s="19">
        <v>291.17</v>
      </c>
      <c r="K200" s="20">
        <f t="shared" si="20"/>
        <v>238177.06000000003</v>
      </c>
      <c r="L200" s="18">
        <v>25442</v>
      </c>
      <c r="M200" s="19">
        <v>288.56</v>
      </c>
      <c r="N200" s="20">
        <f t="shared" si="21"/>
        <v>7341543.5200000005</v>
      </c>
      <c r="O200" s="9">
        <f t="shared" si="22"/>
        <v>19887099.109999999</v>
      </c>
      <c r="P200" s="9">
        <f t="shared" si="23"/>
        <v>47339.214902396074</v>
      </c>
    </row>
    <row r="201" spans="1:16" x14ac:dyDescent="0.25">
      <c r="A201" s="1" t="s">
        <v>401</v>
      </c>
      <c r="B201" s="1" t="s">
        <v>402</v>
      </c>
      <c r="C201" s="18">
        <v>429</v>
      </c>
      <c r="D201" s="19">
        <v>240.1</v>
      </c>
      <c r="E201" s="20">
        <f t="shared" si="18"/>
        <v>103002.9</v>
      </c>
      <c r="F201" s="18">
        <v>28529</v>
      </c>
      <c r="G201" s="19">
        <v>238.04</v>
      </c>
      <c r="H201" s="20">
        <f t="shared" si="19"/>
        <v>6791043.1600000001</v>
      </c>
      <c r="I201" s="18">
        <v>0</v>
      </c>
      <c r="J201" s="19">
        <v>240.1</v>
      </c>
      <c r="K201" s="20">
        <f t="shared" si="20"/>
        <v>0</v>
      </c>
      <c r="L201" s="18">
        <v>0</v>
      </c>
      <c r="M201" s="19">
        <v>238.04</v>
      </c>
      <c r="N201" s="20">
        <f t="shared" si="21"/>
        <v>0</v>
      </c>
      <c r="O201" s="9">
        <f t="shared" si="22"/>
        <v>6894046.0600000005</v>
      </c>
      <c r="P201" s="9">
        <f t="shared" si="23"/>
        <v>16410.574824221159</v>
      </c>
    </row>
    <row r="202" spans="1:16" x14ac:dyDescent="0.25">
      <c r="A202" s="1" t="s">
        <v>403</v>
      </c>
      <c r="B202" s="1" t="s">
        <v>404</v>
      </c>
      <c r="C202" s="18">
        <v>0</v>
      </c>
      <c r="D202" s="19">
        <v>176.8</v>
      </c>
      <c r="E202" s="20">
        <f t="shared" si="18"/>
        <v>0</v>
      </c>
      <c r="F202" s="18">
        <v>742</v>
      </c>
      <c r="G202" s="19">
        <v>175.61</v>
      </c>
      <c r="H202" s="20">
        <f t="shared" si="19"/>
        <v>130302.62000000001</v>
      </c>
      <c r="I202" s="18">
        <v>0</v>
      </c>
      <c r="J202" s="19">
        <v>176.8</v>
      </c>
      <c r="K202" s="20">
        <f t="shared" si="20"/>
        <v>0</v>
      </c>
      <c r="L202" s="18">
        <v>1703</v>
      </c>
      <c r="M202" s="19">
        <v>175.61</v>
      </c>
      <c r="N202" s="20">
        <f t="shared" si="21"/>
        <v>299063.83</v>
      </c>
      <c r="O202" s="9">
        <f t="shared" si="22"/>
        <v>429366.45</v>
      </c>
      <c r="P202" s="9">
        <f t="shared" si="23"/>
        <v>1022.0631242395865</v>
      </c>
    </row>
    <row r="203" spans="1:16" x14ac:dyDescent="0.25">
      <c r="A203" s="1" t="s">
        <v>405</v>
      </c>
      <c r="B203" s="1" t="s">
        <v>406</v>
      </c>
      <c r="C203" s="18">
        <v>0</v>
      </c>
      <c r="D203" s="19">
        <v>182.23</v>
      </c>
      <c r="E203" s="20">
        <f t="shared" si="18"/>
        <v>0</v>
      </c>
      <c r="F203" s="18">
        <v>2871</v>
      </c>
      <c r="G203" s="19">
        <v>180.76</v>
      </c>
      <c r="H203" s="20">
        <f t="shared" si="19"/>
        <v>518961.95999999996</v>
      </c>
      <c r="I203" s="18">
        <v>0</v>
      </c>
      <c r="J203" s="19">
        <v>182.23</v>
      </c>
      <c r="K203" s="20">
        <f t="shared" si="20"/>
        <v>0</v>
      </c>
      <c r="L203" s="18">
        <v>5479</v>
      </c>
      <c r="M203" s="19">
        <v>180.76</v>
      </c>
      <c r="N203" s="20">
        <f t="shared" si="21"/>
        <v>990384.03999999992</v>
      </c>
      <c r="O203" s="9">
        <f t="shared" si="22"/>
        <v>1509346</v>
      </c>
      <c r="P203" s="9">
        <f t="shared" si="23"/>
        <v>3592.8444998870377</v>
      </c>
    </row>
    <row r="204" spans="1:16" x14ac:dyDescent="0.25">
      <c r="A204" s="1" t="s">
        <v>407</v>
      </c>
      <c r="B204" s="1" t="s">
        <v>408</v>
      </c>
      <c r="C204" s="18">
        <v>2794</v>
      </c>
      <c r="D204" s="19">
        <v>226.02</v>
      </c>
      <c r="E204" s="20">
        <f t="shared" si="18"/>
        <v>631499.88</v>
      </c>
      <c r="F204" s="18">
        <v>20444</v>
      </c>
      <c r="G204" s="19">
        <v>224.12</v>
      </c>
      <c r="H204" s="20">
        <f t="shared" si="19"/>
        <v>4581909.28</v>
      </c>
      <c r="I204" s="18">
        <v>1342</v>
      </c>
      <c r="J204" s="19">
        <v>226.02</v>
      </c>
      <c r="K204" s="20">
        <f t="shared" si="20"/>
        <v>303318.84000000003</v>
      </c>
      <c r="L204" s="18">
        <v>9819</v>
      </c>
      <c r="M204" s="19">
        <v>224.12</v>
      </c>
      <c r="N204" s="20">
        <f t="shared" si="21"/>
        <v>2200634.2800000003</v>
      </c>
      <c r="O204" s="9">
        <f t="shared" si="22"/>
        <v>7717362.2800000003</v>
      </c>
      <c r="P204" s="9">
        <f t="shared" si="23"/>
        <v>18370.395271418012</v>
      </c>
    </row>
    <row r="205" spans="1:16" x14ac:dyDescent="0.25">
      <c r="A205" s="1" t="s">
        <v>409</v>
      </c>
      <c r="B205" s="1" t="s">
        <v>410</v>
      </c>
      <c r="C205" s="18">
        <v>10217</v>
      </c>
      <c r="D205" s="19">
        <v>203.44</v>
      </c>
      <c r="E205" s="20">
        <f t="shared" si="18"/>
        <v>2078546.48</v>
      </c>
      <c r="F205" s="18">
        <v>36932</v>
      </c>
      <c r="G205" s="19">
        <v>201.66</v>
      </c>
      <c r="H205" s="20">
        <f t="shared" si="19"/>
        <v>7447707.1200000001</v>
      </c>
      <c r="I205" s="18">
        <v>6309</v>
      </c>
      <c r="J205" s="19">
        <v>203.44</v>
      </c>
      <c r="K205" s="20">
        <f t="shared" si="20"/>
        <v>1283502.96</v>
      </c>
      <c r="L205" s="18">
        <v>22807</v>
      </c>
      <c r="M205" s="19">
        <v>201.66</v>
      </c>
      <c r="N205" s="20">
        <f t="shared" si="21"/>
        <v>4599259.62</v>
      </c>
      <c r="O205" s="9">
        <f t="shared" si="22"/>
        <v>15409016.18</v>
      </c>
      <c r="P205" s="9">
        <f t="shared" si="23"/>
        <v>36679.594361387892</v>
      </c>
    </row>
    <row r="206" spans="1:16" x14ac:dyDescent="0.25">
      <c r="A206" s="1" t="s">
        <v>411</v>
      </c>
      <c r="B206" s="1" t="s">
        <v>412</v>
      </c>
      <c r="C206" s="18">
        <v>5004</v>
      </c>
      <c r="D206" s="19">
        <v>231.79</v>
      </c>
      <c r="E206" s="20">
        <f t="shared" si="18"/>
        <v>1159877.1599999999</v>
      </c>
      <c r="F206" s="18">
        <v>47277</v>
      </c>
      <c r="G206" s="19">
        <v>229.64</v>
      </c>
      <c r="H206" s="20">
        <f t="shared" si="19"/>
        <v>10856690.279999999</v>
      </c>
      <c r="I206" s="18">
        <v>1990</v>
      </c>
      <c r="J206" s="19">
        <v>231.79</v>
      </c>
      <c r="K206" s="20">
        <f t="shared" si="20"/>
        <v>461262.1</v>
      </c>
      <c r="L206" s="18">
        <v>18805</v>
      </c>
      <c r="M206" s="19">
        <v>229.64</v>
      </c>
      <c r="N206" s="20">
        <f t="shared" si="21"/>
        <v>4318380.2</v>
      </c>
      <c r="O206" s="9">
        <f t="shared" si="22"/>
        <v>16796209.739999998</v>
      </c>
      <c r="P206" s="9">
        <f t="shared" si="23"/>
        <v>39981.66741311011</v>
      </c>
    </row>
    <row r="207" spans="1:16" x14ac:dyDescent="0.25">
      <c r="A207" s="1" t="s">
        <v>413</v>
      </c>
      <c r="B207" s="1" t="s">
        <v>414</v>
      </c>
      <c r="C207" s="18">
        <v>870</v>
      </c>
      <c r="D207" s="19">
        <v>221.4</v>
      </c>
      <c r="E207" s="20">
        <f t="shared" si="18"/>
        <v>192618</v>
      </c>
      <c r="F207" s="18">
        <v>20266</v>
      </c>
      <c r="G207" s="19">
        <v>219.57</v>
      </c>
      <c r="H207" s="20">
        <f t="shared" si="19"/>
        <v>4449805.62</v>
      </c>
      <c r="I207" s="18">
        <v>413</v>
      </c>
      <c r="J207" s="19">
        <v>221.4</v>
      </c>
      <c r="K207" s="20">
        <f t="shared" si="20"/>
        <v>91438.2</v>
      </c>
      <c r="L207" s="18">
        <v>9623</v>
      </c>
      <c r="M207" s="19">
        <v>219.57</v>
      </c>
      <c r="N207" s="20">
        <f t="shared" si="21"/>
        <v>2112922.11</v>
      </c>
      <c r="O207" s="9">
        <f t="shared" si="22"/>
        <v>6846783.9299999997</v>
      </c>
      <c r="P207" s="9">
        <f t="shared" si="23"/>
        <v>16298.072135093913</v>
      </c>
    </row>
    <row r="208" spans="1:16" x14ac:dyDescent="0.25">
      <c r="A208" s="1" t="s">
        <v>415</v>
      </c>
      <c r="B208" s="1" t="s">
        <v>416</v>
      </c>
      <c r="C208" s="18">
        <v>796</v>
      </c>
      <c r="D208" s="19">
        <v>254.71</v>
      </c>
      <c r="E208" s="20">
        <f t="shared" si="18"/>
        <v>202749.16</v>
      </c>
      <c r="F208" s="18">
        <v>13334</v>
      </c>
      <c r="G208" s="19">
        <v>252.84</v>
      </c>
      <c r="H208" s="20">
        <f t="shared" si="19"/>
        <v>3371368.56</v>
      </c>
      <c r="I208" s="18">
        <v>723</v>
      </c>
      <c r="J208" s="19">
        <v>254.71</v>
      </c>
      <c r="K208" s="20">
        <f t="shared" si="20"/>
        <v>184155.33000000002</v>
      </c>
      <c r="L208" s="18">
        <v>12105</v>
      </c>
      <c r="M208" s="19">
        <v>252.84</v>
      </c>
      <c r="N208" s="20">
        <f t="shared" si="21"/>
        <v>3060628.2</v>
      </c>
      <c r="O208" s="9">
        <f t="shared" si="22"/>
        <v>6818901.25</v>
      </c>
      <c r="P208" s="9">
        <f t="shared" si="23"/>
        <v>16231.700253841962</v>
      </c>
    </row>
    <row r="209" spans="1:16" x14ac:dyDescent="0.25">
      <c r="A209" s="1" t="s">
        <v>417</v>
      </c>
      <c r="B209" s="1" t="s">
        <v>418</v>
      </c>
      <c r="C209" s="18">
        <v>2</v>
      </c>
      <c r="D209" s="19">
        <v>208.3</v>
      </c>
      <c r="E209" s="20">
        <f t="shared" si="18"/>
        <v>416.6</v>
      </c>
      <c r="F209" s="18">
        <v>10439</v>
      </c>
      <c r="G209" s="19">
        <v>206.61</v>
      </c>
      <c r="H209" s="20">
        <f t="shared" si="19"/>
        <v>2156801.79</v>
      </c>
      <c r="I209" s="18">
        <v>2</v>
      </c>
      <c r="J209" s="19">
        <v>208.3</v>
      </c>
      <c r="K209" s="20">
        <f t="shared" si="20"/>
        <v>416.6</v>
      </c>
      <c r="L209" s="18">
        <v>8718</v>
      </c>
      <c r="M209" s="19">
        <v>206.61</v>
      </c>
      <c r="N209" s="20">
        <f t="shared" si="21"/>
        <v>1801225.9800000002</v>
      </c>
      <c r="O209" s="9">
        <f t="shared" si="22"/>
        <v>3958860.97</v>
      </c>
      <c r="P209" s="9">
        <f t="shared" si="23"/>
        <v>9423.6655226051316</v>
      </c>
    </row>
    <row r="210" spans="1:16" x14ac:dyDescent="0.25">
      <c r="A210" s="1" t="s">
        <v>419</v>
      </c>
      <c r="B210" s="1" t="s">
        <v>420</v>
      </c>
      <c r="C210" s="18">
        <v>162</v>
      </c>
      <c r="D210" s="19">
        <v>168.59</v>
      </c>
      <c r="E210" s="20">
        <f t="shared" si="18"/>
        <v>27311.58</v>
      </c>
      <c r="F210" s="18">
        <v>18909</v>
      </c>
      <c r="G210" s="19">
        <v>166.99</v>
      </c>
      <c r="H210" s="20">
        <f t="shared" si="19"/>
        <v>3157613.91</v>
      </c>
      <c r="I210" s="18">
        <v>0</v>
      </c>
      <c r="J210" s="19">
        <v>168.59</v>
      </c>
      <c r="K210" s="20">
        <f t="shared" si="20"/>
        <v>0</v>
      </c>
      <c r="L210" s="18">
        <v>0</v>
      </c>
      <c r="M210" s="19">
        <v>166.99</v>
      </c>
      <c r="N210" s="20">
        <f t="shared" si="21"/>
        <v>0</v>
      </c>
      <c r="O210" s="9">
        <f t="shared" si="22"/>
        <v>3184925.49</v>
      </c>
      <c r="P210" s="9">
        <f t="shared" si="23"/>
        <v>7581.390899963646</v>
      </c>
    </row>
    <row r="211" spans="1:16" x14ac:dyDescent="0.25">
      <c r="A211" s="1" t="s">
        <v>421</v>
      </c>
      <c r="B211" s="1" t="s">
        <v>422</v>
      </c>
      <c r="C211" s="18">
        <v>1909</v>
      </c>
      <c r="D211" s="19">
        <v>289.83</v>
      </c>
      <c r="E211" s="20">
        <f t="shared" si="18"/>
        <v>553285.47</v>
      </c>
      <c r="F211" s="18">
        <v>59670</v>
      </c>
      <c r="G211" s="19">
        <v>287.49</v>
      </c>
      <c r="H211" s="20">
        <f t="shared" si="19"/>
        <v>17154528.300000001</v>
      </c>
      <c r="I211" s="18">
        <v>1337</v>
      </c>
      <c r="J211" s="19">
        <v>289.83</v>
      </c>
      <c r="K211" s="20">
        <f t="shared" si="20"/>
        <v>387502.70999999996</v>
      </c>
      <c r="L211" s="18">
        <v>41807</v>
      </c>
      <c r="M211" s="19">
        <v>287.49</v>
      </c>
      <c r="N211" s="20">
        <f t="shared" si="21"/>
        <v>12019094.43</v>
      </c>
      <c r="O211" s="9">
        <f t="shared" si="22"/>
        <v>30114410.91</v>
      </c>
      <c r="P211" s="9">
        <f t="shared" si="23"/>
        <v>71684.289490502328</v>
      </c>
    </row>
    <row r="212" spans="1:16" x14ac:dyDescent="0.25">
      <c r="A212" s="1" t="s">
        <v>423</v>
      </c>
      <c r="B212" s="1" t="s">
        <v>424</v>
      </c>
      <c r="C212" s="18">
        <v>0</v>
      </c>
      <c r="D212" s="19">
        <v>194.07</v>
      </c>
      <c r="E212" s="20">
        <f t="shared" si="18"/>
        <v>0</v>
      </c>
      <c r="F212" s="18">
        <v>6029</v>
      </c>
      <c r="G212" s="19">
        <v>191.99</v>
      </c>
      <c r="H212" s="20">
        <f t="shared" si="19"/>
        <v>1157507.71</v>
      </c>
      <c r="I212" s="18">
        <v>0</v>
      </c>
      <c r="J212" s="19">
        <v>194.07</v>
      </c>
      <c r="K212" s="20">
        <f t="shared" si="20"/>
        <v>0</v>
      </c>
      <c r="L212" s="18">
        <v>3753</v>
      </c>
      <c r="M212" s="19">
        <v>191.99</v>
      </c>
      <c r="N212" s="20">
        <f t="shared" si="21"/>
        <v>720538.47000000009</v>
      </c>
      <c r="O212" s="9">
        <f t="shared" si="22"/>
        <v>1878046.1800000002</v>
      </c>
      <c r="P212" s="9">
        <f t="shared" si="23"/>
        <v>4470.4977442858444</v>
      </c>
    </row>
    <row r="213" spans="1:16" x14ac:dyDescent="0.25">
      <c r="A213" s="1" t="s">
        <v>425</v>
      </c>
      <c r="B213" s="1" t="s">
        <v>426</v>
      </c>
      <c r="C213" s="18">
        <v>1862</v>
      </c>
      <c r="D213" s="19">
        <v>344.55</v>
      </c>
      <c r="E213" s="20">
        <f t="shared" si="18"/>
        <v>641552.1</v>
      </c>
      <c r="F213" s="18">
        <v>28379</v>
      </c>
      <c r="G213" s="19">
        <v>341.85</v>
      </c>
      <c r="H213" s="20">
        <f t="shared" si="19"/>
        <v>9701361.1500000004</v>
      </c>
      <c r="I213" s="18">
        <v>759</v>
      </c>
      <c r="J213" s="19">
        <v>344.55</v>
      </c>
      <c r="K213" s="20">
        <f t="shared" si="20"/>
        <v>261513.45</v>
      </c>
      <c r="L213" s="18">
        <v>11574</v>
      </c>
      <c r="M213" s="19">
        <v>341.85</v>
      </c>
      <c r="N213" s="20">
        <f t="shared" si="21"/>
        <v>3956571.9000000004</v>
      </c>
      <c r="O213" s="9">
        <f t="shared" si="22"/>
        <v>14560998.6</v>
      </c>
      <c r="P213" s="9">
        <f t="shared" si="23"/>
        <v>34660.974841337149</v>
      </c>
    </row>
    <row r="214" spans="1:16" x14ac:dyDescent="0.25">
      <c r="A214" s="1" t="s">
        <v>427</v>
      </c>
      <c r="B214" s="1" t="s">
        <v>428</v>
      </c>
      <c r="C214" s="18">
        <v>3525</v>
      </c>
      <c r="D214" s="19">
        <v>271.77999999999997</v>
      </c>
      <c r="E214" s="20">
        <f t="shared" si="18"/>
        <v>958024.49999999988</v>
      </c>
      <c r="F214" s="18">
        <v>34897</v>
      </c>
      <c r="G214" s="19">
        <v>269.36</v>
      </c>
      <c r="H214" s="20">
        <f t="shared" si="19"/>
        <v>9399855.9199999999</v>
      </c>
      <c r="I214" s="18">
        <v>1028</v>
      </c>
      <c r="J214" s="19">
        <v>271.77999999999997</v>
      </c>
      <c r="K214" s="20">
        <f t="shared" si="20"/>
        <v>279389.83999999997</v>
      </c>
      <c r="L214" s="18">
        <v>10176</v>
      </c>
      <c r="M214" s="19">
        <v>269.36</v>
      </c>
      <c r="N214" s="20">
        <f t="shared" si="21"/>
        <v>2741007.3600000003</v>
      </c>
      <c r="O214" s="9">
        <f t="shared" si="22"/>
        <v>13378277.620000001</v>
      </c>
      <c r="P214" s="9">
        <f t="shared" si="23"/>
        <v>31845.627950767324</v>
      </c>
    </row>
    <row r="215" spans="1:16" x14ac:dyDescent="0.25">
      <c r="A215" s="1" t="s">
        <v>429</v>
      </c>
      <c r="B215" s="1" t="s">
        <v>430</v>
      </c>
      <c r="C215" s="18">
        <v>431</v>
      </c>
      <c r="D215" s="19">
        <v>196.05</v>
      </c>
      <c r="E215" s="20">
        <f t="shared" si="18"/>
        <v>84497.55</v>
      </c>
      <c r="F215" s="18">
        <v>18954</v>
      </c>
      <c r="G215" s="19">
        <v>194.43</v>
      </c>
      <c r="H215" s="20">
        <f t="shared" si="19"/>
        <v>3685226.22</v>
      </c>
      <c r="I215" s="18">
        <v>433</v>
      </c>
      <c r="J215" s="19">
        <v>196.05</v>
      </c>
      <c r="K215" s="20">
        <f t="shared" si="20"/>
        <v>84889.650000000009</v>
      </c>
      <c r="L215" s="18">
        <v>19064</v>
      </c>
      <c r="M215" s="19">
        <v>194.43</v>
      </c>
      <c r="N215" s="20">
        <f t="shared" si="21"/>
        <v>3706613.52</v>
      </c>
      <c r="O215" s="9">
        <f t="shared" si="22"/>
        <v>7561226.9400000004</v>
      </c>
      <c r="P215" s="9">
        <f t="shared" si="23"/>
        <v>17998.730989300464</v>
      </c>
    </row>
    <row r="216" spans="1:16" x14ac:dyDescent="0.25">
      <c r="A216" s="1" t="s">
        <v>431</v>
      </c>
      <c r="B216" s="1" t="s">
        <v>432</v>
      </c>
      <c r="C216" s="18">
        <v>17495</v>
      </c>
      <c r="D216" s="19">
        <v>223.8</v>
      </c>
      <c r="E216" s="20">
        <f t="shared" si="18"/>
        <v>3915381</v>
      </c>
      <c r="F216" s="18">
        <v>50954</v>
      </c>
      <c r="G216" s="19">
        <v>221.95</v>
      </c>
      <c r="H216" s="20">
        <f t="shared" si="19"/>
        <v>11309240.299999999</v>
      </c>
      <c r="I216" s="18">
        <v>3338</v>
      </c>
      <c r="J216" s="19">
        <v>223.8</v>
      </c>
      <c r="K216" s="20">
        <f t="shared" si="20"/>
        <v>747044.4</v>
      </c>
      <c r="L216" s="18">
        <v>9723</v>
      </c>
      <c r="M216" s="19">
        <v>221.95</v>
      </c>
      <c r="N216" s="20">
        <f t="shared" si="21"/>
        <v>2158019.85</v>
      </c>
      <c r="O216" s="9">
        <f t="shared" si="22"/>
        <v>18129685.549999997</v>
      </c>
      <c r="P216" s="9">
        <f t="shared" si="23"/>
        <v>43155.870829484425</v>
      </c>
    </row>
    <row r="217" spans="1:16" x14ac:dyDescent="0.25">
      <c r="A217" s="1" t="s">
        <v>433</v>
      </c>
      <c r="B217" s="1" t="s">
        <v>434</v>
      </c>
      <c r="C217" s="18">
        <v>1678</v>
      </c>
      <c r="D217" s="19">
        <v>310.62</v>
      </c>
      <c r="E217" s="20">
        <f t="shared" si="18"/>
        <v>521220.36</v>
      </c>
      <c r="F217" s="18">
        <v>18705</v>
      </c>
      <c r="G217" s="19">
        <v>307.95</v>
      </c>
      <c r="H217" s="20">
        <f t="shared" si="19"/>
        <v>5760204.75</v>
      </c>
      <c r="I217" s="18">
        <v>2407</v>
      </c>
      <c r="J217" s="19">
        <v>310.62</v>
      </c>
      <c r="K217" s="20">
        <f t="shared" si="20"/>
        <v>747662.34</v>
      </c>
      <c r="L217" s="18">
        <v>26832</v>
      </c>
      <c r="M217" s="19">
        <v>307.95</v>
      </c>
      <c r="N217" s="20">
        <f t="shared" si="21"/>
        <v>8262914.3999999994</v>
      </c>
      <c r="O217" s="9">
        <f t="shared" si="22"/>
        <v>15292001.85</v>
      </c>
      <c r="P217" s="9">
        <f t="shared" si="23"/>
        <v>36401.053661012724</v>
      </c>
    </row>
    <row r="218" spans="1:16" x14ac:dyDescent="0.25">
      <c r="A218" s="1" t="s">
        <v>435</v>
      </c>
      <c r="B218" s="1" t="s">
        <v>436</v>
      </c>
      <c r="C218" s="18">
        <v>2426</v>
      </c>
      <c r="D218" s="19">
        <v>287.8</v>
      </c>
      <c r="E218" s="20">
        <f t="shared" si="18"/>
        <v>698202.8</v>
      </c>
      <c r="F218" s="18">
        <v>126875</v>
      </c>
      <c r="G218" s="19">
        <v>285.48</v>
      </c>
      <c r="H218" s="20">
        <f t="shared" si="19"/>
        <v>36220275</v>
      </c>
      <c r="I218" s="18">
        <v>1698</v>
      </c>
      <c r="J218" s="19">
        <v>287.8</v>
      </c>
      <c r="K218" s="20">
        <f t="shared" si="20"/>
        <v>488684.4</v>
      </c>
      <c r="L218" s="18">
        <v>88817</v>
      </c>
      <c r="M218" s="19">
        <v>285.48</v>
      </c>
      <c r="N218" s="20">
        <f t="shared" si="21"/>
        <v>25355477.16</v>
      </c>
      <c r="O218" s="9">
        <f t="shared" si="22"/>
        <v>62762639.359999999</v>
      </c>
      <c r="P218" s="9">
        <f t="shared" si="23"/>
        <v>149400.07368951169</v>
      </c>
    </row>
    <row r="219" spans="1:16" x14ac:dyDescent="0.25">
      <c r="A219" s="1" t="s">
        <v>437</v>
      </c>
      <c r="B219" s="1" t="s">
        <v>438</v>
      </c>
      <c r="C219" s="18">
        <v>0</v>
      </c>
      <c r="D219" s="19">
        <v>320.61</v>
      </c>
      <c r="E219" s="20">
        <f t="shared" si="18"/>
        <v>0</v>
      </c>
      <c r="F219" s="18">
        <v>0</v>
      </c>
      <c r="G219" s="19">
        <v>318.94</v>
      </c>
      <c r="H219" s="20">
        <f t="shared" si="19"/>
        <v>0</v>
      </c>
      <c r="I219" s="18">
        <v>0</v>
      </c>
      <c r="J219" s="19">
        <v>320.61</v>
      </c>
      <c r="K219" s="20">
        <f t="shared" si="20"/>
        <v>0</v>
      </c>
      <c r="L219" s="18">
        <v>0</v>
      </c>
      <c r="M219" s="19">
        <v>318.94</v>
      </c>
      <c r="N219" s="20">
        <f t="shared" si="21"/>
        <v>0</v>
      </c>
      <c r="O219" s="9">
        <f t="shared" si="22"/>
        <v>0</v>
      </c>
      <c r="P219" s="9">
        <f t="shared" si="23"/>
        <v>0</v>
      </c>
    </row>
    <row r="220" spans="1:16" x14ac:dyDescent="0.25">
      <c r="A220" s="1" t="s">
        <v>439</v>
      </c>
      <c r="B220" s="1" t="s">
        <v>440</v>
      </c>
      <c r="C220" s="18">
        <v>12747</v>
      </c>
      <c r="D220" s="19">
        <v>231.62</v>
      </c>
      <c r="E220" s="20">
        <f t="shared" si="18"/>
        <v>2952460.14</v>
      </c>
      <c r="F220" s="18">
        <v>46314</v>
      </c>
      <c r="G220" s="19">
        <v>229.56</v>
      </c>
      <c r="H220" s="20">
        <f t="shared" si="19"/>
        <v>10631841.84</v>
      </c>
      <c r="I220" s="18">
        <v>4232</v>
      </c>
      <c r="J220" s="19">
        <v>231.62</v>
      </c>
      <c r="K220" s="20">
        <f t="shared" si="20"/>
        <v>980215.84</v>
      </c>
      <c r="L220" s="18">
        <v>15374</v>
      </c>
      <c r="M220" s="19">
        <v>229.56</v>
      </c>
      <c r="N220" s="20">
        <f t="shared" si="21"/>
        <v>3529255.44</v>
      </c>
      <c r="O220" s="9">
        <f t="shared" si="22"/>
        <v>18093773.260000002</v>
      </c>
      <c r="P220" s="9">
        <f t="shared" si="23"/>
        <v>43070.385279050766</v>
      </c>
    </row>
    <row r="221" spans="1:16" x14ac:dyDescent="0.25">
      <c r="A221" s="1" t="s">
        <v>441</v>
      </c>
      <c r="B221" s="1" t="s">
        <v>442</v>
      </c>
      <c r="C221" s="18">
        <v>20299</v>
      </c>
      <c r="D221" s="19">
        <v>594.64</v>
      </c>
      <c r="E221" s="20">
        <f t="shared" si="18"/>
        <v>12070597.359999999</v>
      </c>
      <c r="F221" s="18">
        <v>18074</v>
      </c>
      <c r="G221" s="19">
        <v>591.59</v>
      </c>
      <c r="H221" s="20">
        <f t="shared" si="19"/>
        <v>10692397.66</v>
      </c>
      <c r="I221" s="18">
        <v>4883</v>
      </c>
      <c r="J221" s="19">
        <v>594.64</v>
      </c>
      <c r="K221" s="20">
        <f t="shared" si="20"/>
        <v>2903627.12</v>
      </c>
      <c r="L221" s="18">
        <v>4348</v>
      </c>
      <c r="M221" s="19">
        <v>591.59</v>
      </c>
      <c r="N221" s="20">
        <f t="shared" si="21"/>
        <v>2572233.3200000003</v>
      </c>
      <c r="O221" s="9">
        <f t="shared" si="22"/>
        <v>28238855.460000001</v>
      </c>
      <c r="P221" s="9">
        <f t="shared" si="23"/>
        <v>67219.720675422373</v>
      </c>
    </row>
    <row r="222" spans="1:16" x14ac:dyDescent="0.25">
      <c r="A222" s="1" t="s">
        <v>443</v>
      </c>
      <c r="B222" s="1" t="s">
        <v>444</v>
      </c>
      <c r="C222" s="18">
        <v>0</v>
      </c>
      <c r="D222" s="19">
        <v>190.04</v>
      </c>
      <c r="E222" s="20">
        <f t="shared" si="18"/>
        <v>0</v>
      </c>
      <c r="F222" s="18">
        <v>18172</v>
      </c>
      <c r="G222" s="19">
        <v>188.45</v>
      </c>
      <c r="H222" s="20">
        <f t="shared" si="19"/>
        <v>3424513.4</v>
      </c>
      <c r="I222" s="18">
        <v>0</v>
      </c>
      <c r="J222" s="19">
        <v>190.04</v>
      </c>
      <c r="K222" s="20">
        <f t="shared" si="20"/>
        <v>0</v>
      </c>
      <c r="L222" s="18">
        <v>11788</v>
      </c>
      <c r="M222" s="19">
        <v>188.45</v>
      </c>
      <c r="N222" s="20">
        <f t="shared" si="21"/>
        <v>2221448.6</v>
      </c>
      <c r="O222" s="9">
        <f t="shared" si="22"/>
        <v>5645962</v>
      </c>
      <c r="P222" s="9">
        <f t="shared" si="23"/>
        <v>13439.637775746065</v>
      </c>
    </row>
    <row r="223" spans="1:16" x14ac:dyDescent="0.25">
      <c r="A223" s="1" t="s">
        <v>445</v>
      </c>
      <c r="B223" s="1" t="s">
        <v>446</v>
      </c>
      <c r="C223" s="18">
        <v>374</v>
      </c>
      <c r="D223" s="19">
        <v>187.15</v>
      </c>
      <c r="E223" s="20">
        <f t="shared" si="18"/>
        <v>69994.100000000006</v>
      </c>
      <c r="F223" s="18">
        <v>26368</v>
      </c>
      <c r="G223" s="19">
        <v>185.62</v>
      </c>
      <c r="H223" s="20">
        <f t="shared" si="19"/>
        <v>4894428.16</v>
      </c>
      <c r="I223" s="18">
        <v>137</v>
      </c>
      <c r="J223" s="19">
        <v>187.15</v>
      </c>
      <c r="K223" s="20">
        <f t="shared" si="20"/>
        <v>25639.55</v>
      </c>
      <c r="L223" s="18">
        <v>9659</v>
      </c>
      <c r="M223" s="19">
        <v>185.62</v>
      </c>
      <c r="N223" s="20">
        <f t="shared" si="21"/>
        <v>1792903.58</v>
      </c>
      <c r="O223" s="9">
        <f t="shared" si="22"/>
        <v>6782965.3899999997</v>
      </c>
      <c r="P223" s="9">
        <f t="shared" si="23"/>
        <v>16146.158597422747</v>
      </c>
    </row>
    <row r="224" spans="1:16" x14ac:dyDescent="0.25">
      <c r="A224" s="1" t="s">
        <v>447</v>
      </c>
      <c r="B224" s="1" t="s">
        <v>448</v>
      </c>
      <c r="C224" s="18">
        <v>0</v>
      </c>
      <c r="D224" s="19">
        <v>184.98</v>
      </c>
      <c r="E224" s="20">
        <f t="shared" si="18"/>
        <v>0</v>
      </c>
      <c r="F224" s="18">
        <v>17300</v>
      </c>
      <c r="G224" s="19">
        <v>183.52</v>
      </c>
      <c r="H224" s="20">
        <f t="shared" si="19"/>
        <v>3174896</v>
      </c>
      <c r="I224" s="18">
        <v>0</v>
      </c>
      <c r="J224" s="19">
        <v>184.98</v>
      </c>
      <c r="K224" s="20">
        <f t="shared" si="20"/>
        <v>0</v>
      </c>
      <c r="L224" s="18">
        <v>13292</v>
      </c>
      <c r="M224" s="19">
        <v>183.52</v>
      </c>
      <c r="N224" s="20">
        <f t="shared" si="21"/>
        <v>2439347.8400000003</v>
      </c>
      <c r="O224" s="9">
        <f t="shared" si="22"/>
        <v>5614243.8399999999</v>
      </c>
      <c r="P224" s="9">
        <f t="shared" si="23"/>
        <v>13364.135924810271</v>
      </c>
    </row>
    <row r="225" spans="1:16" x14ac:dyDescent="0.25">
      <c r="A225" s="1" t="s">
        <v>449</v>
      </c>
      <c r="B225" s="1" t="s">
        <v>450</v>
      </c>
      <c r="C225" s="18">
        <v>1795</v>
      </c>
      <c r="D225" s="19">
        <v>336.69</v>
      </c>
      <c r="E225" s="20">
        <f t="shared" si="18"/>
        <v>604358.55000000005</v>
      </c>
      <c r="F225" s="18">
        <v>30813</v>
      </c>
      <c r="G225" s="19">
        <v>333.31</v>
      </c>
      <c r="H225" s="20">
        <f t="shared" si="19"/>
        <v>10270281.029999999</v>
      </c>
      <c r="I225" s="18">
        <v>827</v>
      </c>
      <c r="J225" s="19">
        <v>336.69</v>
      </c>
      <c r="K225" s="20">
        <f t="shared" si="20"/>
        <v>278442.63</v>
      </c>
      <c r="L225" s="18">
        <v>14191</v>
      </c>
      <c r="M225" s="19">
        <v>333.31</v>
      </c>
      <c r="N225" s="20">
        <f t="shared" si="21"/>
        <v>4730002.21</v>
      </c>
      <c r="O225" s="9">
        <f t="shared" si="22"/>
        <v>15883084.42</v>
      </c>
      <c r="P225" s="9">
        <f t="shared" si="23"/>
        <v>37808.065546030208</v>
      </c>
    </row>
    <row r="226" spans="1:16" x14ac:dyDescent="0.25">
      <c r="A226" s="1" t="s">
        <v>451</v>
      </c>
      <c r="B226" s="1" t="s">
        <v>452</v>
      </c>
      <c r="C226" s="18">
        <v>5255</v>
      </c>
      <c r="D226" s="19">
        <v>264.60000000000002</v>
      </c>
      <c r="E226" s="20">
        <f t="shared" si="18"/>
        <v>1390473.0000000002</v>
      </c>
      <c r="F226" s="18">
        <v>60743</v>
      </c>
      <c r="G226" s="19">
        <v>262.20999999999998</v>
      </c>
      <c r="H226" s="20">
        <f t="shared" si="19"/>
        <v>15927422.029999999</v>
      </c>
      <c r="I226" s="18">
        <v>1792</v>
      </c>
      <c r="J226" s="19">
        <v>264.60000000000002</v>
      </c>
      <c r="K226" s="20">
        <f t="shared" si="20"/>
        <v>474163.20000000007</v>
      </c>
      <c r="L226" s="18">
        <v>20709</v>
      </c>
      <c r="M226" s="19">
        <v>262.20999999999998</v>
      </c>
      <c r="N226" s="20">
        <f t="shared" si="21"/>
        <v>5430106.8899999997</v>
      </c>
      <c r="O226" s="9">
        <f t="shared" si="22"/>
        <v>23222165.119999997</v>
      </c>
      <c r="P226" s="9">
        <f t="shared" si="23"/>
        <v>55278.000025746653</v>
      </c>
    </row>
    <row r="227" spans="1:16" x14ac:dyDescent="0.25">
      <c r="A227" s="1" t="s">
        <v>453</v>
      </c>
      <c r="B227" s="1" t="s">
        <v>454</v>
      </c>
      <c r="C227" s="18">
        <v>0</v>
      </c>
      <c r="D227" s="19">
        <v>152.30000000000001</v>
      </c>
      <c r="E227" s="20">
        <f t="shared" si="18"/>
        <v>0</v>
      </c>
      <c r="F227" s="18">
        <v>11357</v>
      </c>
      <c r="G227" s="19">
        <v>151.1</v>
      </c>
      <c r="H227" s="20">
        <f t="shared" si="19"/>
        <v>1716042.7</v>
      </c>
      <c r="I227" s="18">
        <v>0</v>
      </c>
      <c r="J227" s="19">
        <v>152.30000000000001</v>
      </c>
      <c r="K227" s="20">
        <f t="shared" si="20"/>
        <v>0</v>
      </c>
      <c r="L227" s="18">
        <v>10960</v>
      </c>
      <c r="M227" s="19">
        <v>151.1</v>
      </c>
      <c r="N227" s="20">
        <f t="shared" si="21"/>
        <v>1656056</v>
      </c>
      <c r="O227" s="9">
        <f t="shared" si="22"/>
        <v>3372098.7</v>
      </c>
      <c r="P227" s="9">
        <f t="shared" si="23"/>
        <v>8026.9376719262718</v>
      </c>
    </row>
    <row r="228" spans="1:16" x14ac:dyDescent="0.25">
      <c r="A228" s="1" t="s">
        <v>455</v>
      </c>
      <c r="B228" s="1" t="s">
        <v>456</v>
      </c>
      <c r="C228" s="18">
        <v>853</v>
      </c>
      <c r="D228" s="19">
        <v>185.15</v>
      </c>
      <c r="E228" s="20">
        <f t="shared" si="18"/>
        <v>157932.95000000001</v>
      </c>
      <c r="F228" s="18">
        <v>11230</v>
      </c>
      <c r="G228" s="19">
        <v>183.41</v>
      </c>
      <c r="H228" s="20">
        <f t="shared" si="19"/>
        <v>2059694.3</v>
      </c>
      <c r="I228" s="18">
        <v>745</v>
      </c>
      <c r="J228" s="19">
        <v>185.15</v>
      </c>
      <c r="K228" s="20">
        <f t="shared" si="20"/>
        <v>137936.75</v>
      </c>
      <c r="L228" s="18">
        <v>9810</v>
      </c>
      <c r="M228" s="19">
        <v>183.41</v>
      </c>
      <c r="N228" s="20">
        <f t="shared" si="21"/>
        <v>1799252.0999999999</v>
      </c>
      <c r="O228" s="9">
        <f t="shared" si="22"/>
        <v>4154816.1</v>
      </c>
      <c r="P228" s="9">
        <f t="shared" si="23"/>
        <v>9890.1167611184683</v>
      </c>
    </row>
    <row r="229" spans="1:16" x14ac:dyDescent="0.25">
      <c r="A229" s="1" t="s">
        <v>457</v>
      </c>
      <c r="B229" s="1" t="s">
        <v>458</v>
      </c>
      <c r="C229" s="18">
        <v>1069</v>
      </c>
      <c r="D229" s="19">
        <v>242.3</v>
      </c>
      <c r="E229" s="20">
        <f t="shared" si="18"/>
        <v>259018.7</v>
      </c>
      <c r="F229" s="18">
        <v>12870</v>
      </c>
      <c r="G229" s="19">
        <v>240.35</v>
      </c>
      <c r="H229" s="20">
        <f t="shared" si="19"/>
        <v>3093304.5</v>
      </c>
      <c r="I229" s="18">
        <v>525</v>
      </c>
      <c r="J229" s="19">
        <v>242.3</v>
      </c>
      <c r="K229" s="20">
        <f t="shared" si="20"/>
        <v>127207.5</v>
      </c>
      <c r="L229" s="18">
        <v>6325</v>
      </c>
      <c r="M229" s="19">
        <v>240.35</v>
      </c>
      <c r="N229" s="20">
        <f t="shared" si="21"/>
        <v>1520213.75</v>
      </c>
      <c r="O229" s="9">
        <f t="shared" si="22"/>
        <v>4999744.45</v>
      </c>
      <c r="P229" s="9">
        <f t="shared" si="23"/>
        <v>11901.382683641288</v>
      </c>
    </row>
    <row r="230" spans="1:16" x14ac:dyDescent="0.25">
      <c r="A230" s="1" t="s">
        <v>459</v>
      </c>
      <c r="B230" s="1" t="s">
        <v>460</v>
      </c>
      <c r="C230" s="18">
        <v>2123</v>
      </c>
      <c r="D230" s="19">
        <v>306.39999999999998</v>
      </c>
      <c r="E230" s="20">
        <f t="shared" si="18"/>
        <v>650487.19999999995</v>
      </c>
      <c r="F230" s="18">
        <v>42146</v>
      </c>
      <c r="G230" s="19">
        <v>304.36</v>
      </c>
      <c r="H230" s="20">
        <f t="shared" si="19"/>
        <v>12827556.560000001</v>
      </c>
      <c r="I230" s="18">
        <v>1474</v>
      </c>
      <c r="J230" s="19">
        <v>306.39999999999998</v>
      </c>
      <c r="K230" s="20">
        <f t="shared" si="20"/>
        <v>451633.6</v>
      </c>
      <c r="L230" s="18">
        <v>29252</v>
      </c>
      <c r="M230" s="19">
        <v>304.36</v>
      </c>
      <c r="N230" s="20">
        <f t="shared" si="21"/>
        <v>8903138.7200000007</v>
      </c>
      <c r="O230" s="9">
        <f t="shared" si="22"/>
        <v>22832816.080000002</v>
      </c>
      <c r="P230" s="9">
        <f t="shared" si="23"/>
        <v>54351.194272194924</v>
      </c>
    </row>
    <row r="231" spans="1:16" x14ac:dyDescent="0.25">
      <c r="A231" s="1" t="s">
        <v>461</v>
      </c>
      <c r="B231" s="1" t="s">
        <v>462</v>
      </c>
      <c r="C231" s="18">
        <v>156</v>
      </c>
      <c r="D231" s="19">
        <v>251.36</v>
      </c>
      <c r="E231" s="20">
        <f t="shared" si="18"/>
        <v>39212.160000000003</v>
      </c>
      <c r="F231" s="18">
        <v>10332</v>
      </c>
      <c r="G231" s="19">
        <v>248.71</v>
      </c>
      <c r="H231" s="20">
        <f t="shared" si="19"/>
        <v>2569671.7200000002</v>
      </c>
      <c r="I231" s="18">
        <v>5</v>
      </c>
      <c r="J231" s="19">
        <v>251.36</v>
      </c>
      <c r="K231" s="20">
        <f t="shared" si="20"/>
        <v>1256.8000000000002</v>
      </c>
      <c r="L231" s="18">
        <v>346</v>
      </c>
      <c r="M231" s="19">
        <v>248.71</v>
      </c>
      <c r="N231" s="20">
        <f t="shared" si="21"/>
        <v>86053.66</v>
      </c>
      <c r="O231" s="9">
        <f t="shared" si="22"/>
        <v>2696194.3400000003</v>
      </c>
      <c r="P231" s="9">
        <f t="shared" si="23"/>
        <v>6418.0161507669973</v>
      </c>
    </row>
    <row r="232" spans="1:16" x14ac:dyDescent="0.25">
      <c r="A232" s="1" t="s">
        <v>463</v>
      </c>
      <c r="B232" s="1" t="s">
        <v>464</v>
      </c>
      <c r="C232" s="18">
        <v>4733</v>
      </c>
      <c r="D232" s="19">
        <v>193.95</v>
      </c>
      <c r="E232" s="20">
        <f t="shared" si="18"/>
        <v>917965.35</v>
      </c>
      <c r="F232" s="18">
        <v>47947</v>
      </c>
      <c r="G232" s="19">
        <v>192.43</v>
      </c>
      <c r="H232" s="20">
        <f t="shared" si="19"/>
        <v>9226441.2100000009</v>
      </c>
      <c r="I232" s="18">
        <v>3081</v>
      </c>
      <c r="J232" s="19">
        <v>193.95</v>
      </c>
      <c r="K232" s="20">
        <f t="shared" si="20"/>
        <v>597559.94999999995</v>
      </c>
      <c r="L232" s="18">
        <v>31212</v>
      </c>
      <c r="M232" s="19">
        <v>192.43</v>
      </c>
      <c r="N232" s="20">
        <f t="shared" si="21"/>
        <v>6006125.1600000001</v>
      </c>
      <c r="O232" s="9">
        <f t="shared" si="22"/>
        <v>16748091.67</v>
      </c>
      <c r="P232" s="9">
        <f t="shared" si="23"/>
        <v>39867.127245948519</v>
      </c>
    </row>
    <row r="233" spans="1:16" x14ac:dyDescent="0.25">
      <c r="A233" s="1" t="s">
        <v>465</v>
      </c>
      <c r="B233" s="1" t="s">
        <v>466</v>
      </c>
      <c r="C233" s="18">
        <v>4805</v>
      </c>
      <c r="D233" s="19">
        <v>276.33</v>
      </c>
      <c r="E233" s="20">
        <f t="shared" si="18"/>
        <v>1327765.6499999999</v>
      </c>
      <c r="F233" s="18">
        <v>74700</v>
      </c>
      <c r="G233" s="19">
        <v>273.92</v>
      </c>
      <c r="H233" s="20">
        <f t="shared" si="19"/>
        <v>20461824</v>
      </c>
      <c r="I233" s="18">
        <v>2024</v>
      </c>
      <c r="J233" s="19">
        <v>276.33</v>
      </c>
      <c r="K233" s="20">
        <f t="shared" si="20"/>
        <v>559291.91999999993</v>
      </c>
      <c r="L233" s="18">
        <v>31465</v>
      </c>
      <c r="M233" s="19">
        <v>273.92</v>
      </c>
      <c r="N233" s="20">
        <f t="shared" si="21"/>
        <v>8618892.8000000007</v>
      </c>
      <c r="O233" s="9">
        <f t="shared" si="22"/>
        <v>30967774.369999997</v>
      </c>
      <c r="P233" s="9">
        <f t="shared" si="23"/>
        <v>73715.634333676484</v>
      </c>
    </row>
    <row r="234" spans="1:16" x14ac:dyDescent="0.25">
      <c r="A234" s="1" t="s">
        <v>467</v>
      </c>
      <c r="B234" s="1" t="s">
        <v>468</v>
      </c>
      <c r="C234" s="18">
        <v>4483</v>
      </c>
      <c r="D234" s="19">
        <v>267.82</v>
      </c>
      <c r="E234" s="20">
        <f t="shared" si="18"/>
        <v>1200637.06</v>
      </c>
      <c r="F234" s="18">
        <v>14180</v>
      </c>
      <c r="G234" s="19">
        <v>265.27</v>
      </c>
      <c r="H234" s="20">
        <f t="shared" si="19"/>
        <v>3761528.5999999996</v>
      </c>
      <c r="I234" s="18">
        <v>1137</v>
      </c>
      <c r="J234" s="19">
        <v>267.82</v>
      </c>
      <c r="K234" s="20">
        <f t="shared" si="20"/>
        <v>304511.33999999997</v>
      </c>
      <c r="L234" s="18">
        <v>3597</v>
      </c>
      <c r="M234" s="19">
        <v>265.27</v>
      </c>
      <c r="N234" s="20">
        <f t="shared" si="21"/>
        <v>954176.19</v>
      </c>
      <c r="O234" s="9">
        <f t="shared" si="22"/>
        <v>6220853.1899999995</v>
      </c>
      <c r="P234" s="9">
        <f t="shared" si="23"/>
        <v>14808.107728974161</v>
      </c>
    </row>
    <row r="235" spans="1:16" x14ac:dyDescent="0.25">
      <c r="A235" s="1" t="s">
        <v>469</v>
      </c>
      <c r="B235" s="1" t="s">
        <v>470</v>
      </c>
      <c r="C235" s="18">
        <v>12858</v>
      </c>
      <c r="D235" s="19">
        <v>254.92</v>
      </c>
      <c r="E235" s="20">
        <f t="shared" si="18"/>
        <v>3277761.36</v>
      </c>
      <c r="F235" s="18">
        <v>58979</v>
      </c>
      <c r="G235" s="19">
        <v>252.65</v>
      </c>
      <c r="H235" s="20">
        <f t="shared" si="19"/>
        <v>14901044.35</v>
      </c>
      <c r="I235" s="18">
        <v>4577</v>
      </c>
      <c r="J235" s="19">
        <v>254.92</v>
      </c>
      <c r="K235" s="20">
        <f t="shared" si="20"/>
        <v>1166768.8399999999</v>
      </c>
      <c r="L235" s="18">
        <v>20993</v>
      </c>
      <c r="M235" s="19">
        <v>252.65</v>
      </c>
      <c r="N235" s="20">
        <f t="shared" si="21"/>
        <v>5303881.45</v>
      </c>
      <c r="O235" s="9">
        <f t="shared" si="22"/>
        <v>24649456</v>
      </c>
      <c r="P235" s="9">
        <f t="shared" si="23"/>
        <v>58675.520665776799</v>
      </c>
    </row>
    <row r="236" spans="1:16" x14ac:dyDescent="0.25">
      <c r="A236" s="1" t="s">
        <v>471</v>
      </c>
      <c r="B236" s="1" t="s">
        <v>472</v>
      </c>
      <c r="C236" s="18">
        <v>8308</v>
      </c>
      <c r="D236" s="19">
        <v>273.05</v>
      </c>
      <c r="E236" s="20">
        <f t="shared" si="18"/>
        <v>2268499.4</v>
      </c>
      <c r="F236" s="18">
        <v>59126</v>
      </c>
      <c r="G236" s="19">
        <v>270.70999999999998</v>
      </c>
      <c r="H236" s="20">
        <f t="shared" si="19"/>
        <v>16005999.459999999</v>
      </c>
      <c r="I236" s="18">
        <v>2274</v>
      </c>
      <c r="J236" s="19">
        <v>273.05</v>
      </c>
      <c r="K236" s="20">
        <f t="shared" si="20"/>
        <v>620915.70000000007</v>
      </c>
      <c r="L236" s="18">
        <v>16185</v>
      </c>
      <c r="M236" s="19">
        <v>270.70999999999998</v>
      </c>
      <c r="N236" s="20">
        <f t="shared" si="21"/>
        <v>4381441.3499999996</v>
      </c>
      <c r="O236" s="9">
        <f t="shared" si="22"/>
        <v>23276855.909999996</v>
      </c>
      <c r="P236" s="9">
        <f t="shared" si="23"/>
        <v>55408.185883757986</v>
      </c>
    </row>
    <row r="237" spans="1:16" x14ac:dyDescent="0.25">
      <c r="A237" s="1" t="s">
        <v>473</v>
      </c>
      <c r="B237" s="1" t="s">
        <v>474</v>
      </c>
      <c r="C237" s="18">
        <v>20670</v>
      </c>
      <c r="D237" s="19">
        <v>219.71</v>
      </c>
      <c r="E237" s="20">
        <f t="shared" si="18"/>
        <v>4541405.7</v>
      </c>
      <c r="F237" s="18">
        <v>60809</v>
      </c>
      <c r="G237" s="19">
        <v>217.47</v>
      </c>
      <c r="H237" s="20">
        <f t="shared" si="19"/>
        <v>13224133.23</v>
      </c>
      <c r="I237" s="18">
        <v>2775</v>
      </c>
      <c r="J237" s="19">
        <v>219.71</v>
      </c>
      <c r="K237" s="20">
        <f t="shared" si="20"/>
        <v>609695.25</v>
      </c>
      <c r="L237" s="18">
        <v>8162</v>
      </c>
      <c r="M237" s="19">
        <v>217.47</v>
      </c>
      <c r="N237" s="20">
        <f t="shared" si="21"/>
        <v>1774990.14</v>
      </c>
      <c r="O237" s="9">
        <f t="shared" si="22"/>
        <v>20150224.32</v>
      </c>
      <c r="P237" s="9">
        <f t="shared" si="23"/>
        <v>47965.557678360048</v>
      </c>
    </row>
    <row r="238" spans="1:16" x14ac:dyDescent="0.25">
      <c r="A238" s="1" t="s">
        <v>475</v>
      </c>
      <c r="B238" s="1" t="s">
        <v>476</v>
      </c>
      <c r="C238" s="18">
        <v>390</v>
      </c>
      <c r="D238" s="19">
        <v>171.01</v>
      </c>
      <c r="E238" s="20">
        <f t="shared" si="18"/>
        <v>66693.899999999994</v>
      </c>
      <c r="F238" s="18">
        <v>9845</v>
      </c>
      <c r="G238" s="19">
        <v>169.64</v>
      </c>
      <c r="H238" s="20">
        <f t="shared" si="19"/>
        <v>1670105.7999999998</v>
      </c>
      <c r="I238" s="18">
        <v>454</v>
      </c>
      <c r="J238" s="19">
        <v>171.01</v>
      </c>
      <c r="K238" s="20">
        <f t="shared" si="20"/>
        <v>77638.539999999994</v>
      </c>
      <c r="L238" s="18">
        <v>11459</v>
      </c>
      <c r="M238" s="19">
        <v>169.64</v>
      </c>
      <c r="N238" s="20">
        <f t="shared" si="21"/>
        <v>1943904.7599999998</v>
      </c>
      <c r="O238" s="9">
        <f t="shared" si="22"/>
        <v>3758342.9999999995</v>
      </c>
      <c r="P238" s="9">
        <f t="shared" si="23"/>
        <v>8946.3529079740147</v>
      </c>
    </row>
    <row r="239" spans="1:16" x14ac:dyDescent="0.25">
      <c r="A239" s="1" t="s">
        <v>477</v>
      </c>
      <c r="B239" s="1" t="s">
        <v>478</v>
      </c>
      <c r="C239" s="18">
        <v>777</v>
      </c>
      <c r="D239" s="19">
        <v>166.65</v>
      </c>
      <c r="E239" s="20">
        <f t="shared" si="18"/>
        <v>129487.05</v>
      </c>
      <c r="F239" s="18">
        <v>15240</v>
      </c>
      <c r="G239" s="19">
        <v>165.25</v>
      </c>
      <c r="H239" s="20">
        <f t="shared" si="19"/>
        <v>2518410</v>
      </c>
      <c r="I239" s="18">
        <v>598</v>
      </c>
      <c r="J239" s="19">
        <v>166.65</v>
      </c>
      <c r="K239" s="20">
        <f t="shared" si="20"/>
        <v>99656.7</v>
      </c>
      <c r="L239" s="18">
        <v>11719</v>
      </c>
      <c r="M239" s="19">
        <v>165.25</v>
      </c>
      <c r="N239" s="20">
        <f t="shared" si="21"/>
        <v>1936564.75</v>
      </c>
      <c r="O239" s="9">
        <f t="shared" si="22"/>
        <v>4684118.5</v>
      </c>
      <c r="P239" s="9">
        <f t="shared" si="23"/>
        <v>11150.067240741435</v>
      </c>
    </row>
    <row r="240" spans="1:16" x14ac:dyDescent="0.25">
      <c r="A240" s="1" t="s">
        <v>479</v>
      </c>
      <c r="B240" s="1" t="s">
        <v>480</v>
      </c>
      <c r="C240" s="18">
        <v>5888</v>
      </c>
      <c r="D240" s="19">
        <v>185.67</v>
      </c>
      <c r="E240" s="20">
        <f t="shared" si="18"/>
        <v>1093224.96</v>
      </c>
      <c r="F240" s="18">
        <v>31778</v>
      </c>
      <c r="G240" s="19">
        <v>184.15</v>
      </c>
      <c r="H240" s="20">
        <f t="shared" si="19"/>
        <v>5851918.7000000002</v>
      </c>
      <c r="I240" s="18">
        <v>3956</v>
      </c>
      <c r="J240" s="19">
        <v>185.67</v>
      </c>
      <c r="K240" s="20">
        <f t="shared" si="20"/>
        <v>734510.5199999999</v>
      </c>
      <c r="L240" s="18">
        <v>21354</v>
      </c>
      <c r="M240" s="19">
        <v>184.15</v>
      </c>
      <c r="N240" s="20">
        <f t="shared" si="21"/>
        <v>3932339.1</v>
      </c>
      <c r="O240" s="9">
        <f t="shared" si="22"/>
        <v>11611993.280000001</v>
      </c>
      <c r="P240" s="9">
        <f t="shared" si="23"/>
        <v>27641.167889121018</v>
      </c>
    </row>
    <row r="241" spans="1:16" x14ac:dyDescent="0.25">
      <c r="A241" s="1" t="s">
        <v>481</v>
      </c>
      <c r="B241" s="1" t="s">
        <v>482</v>
      </c>
      <c r="C241" s="18">
        <v>4712</v>
      </c>
      <c r="D241" s="19">
        <v>270.31</v>
      </c>
      <c r="E241" s="20">
        <f t="shared" si="18"/>
        <v>1273700.72</v>
      </c>
      <c r="F241" s="18">
        <v>26748</v>
      </c>
      <c r="G241" s="19">
        <v>267.83</v>
      </c>
      <c r="H241" s="20">
        <f t="shared" si="19"/>
        <v>7163916.8399999999</v>
      </c>
      <c r="I241" s="18">
        <v>1562</v>
      </c>
      <c r="J241" s="19">
        <v>270.31</v>
      </c>
      <c r="K241" s="20">
        <f t="shared" si="20"/>
        <v>422224.22000000003</v>
      </c>
      <c r="L241" s="18">
        <v>8868</v>
      </c>
      <c r="M241" s="19">
        <v>267.83</v>
      </c>
      <c r="N241" s="20">
        <f t="shared" si="21"/>
        <v>2375116.44</v>
      </c>
      <c r="O241" s="9">
        <f t="shared" si="22"/>
        <v>11234958.220000001</v>
      </c>
      <c r="P241" s="9">
        <f t="shared" si="23"/>
        <v>26743.674311382325</v>
      </c>
    </row>
    <row r="242" spans="1:16" x14ac:dyDescent="0.25">
      <c r="A242" s="1" t="s">
        <v>483</v>
      </c>
      <c r="B242" s="1" t="s">
        <v>484</v>
      </c>
      <c r="C242" s="18">
        <v>2964</v>
      </c>
      <c r="D242" s="19">
        <v>203.07</v>
      </c>
      <c r="E242" s="20">
        <f t="shared" si="18"/>
        <v>601899.48</v>
      </c>
      <c r="F242" s="18">
        <v>27846</v>
      </c>
      <c r="G242" s="19">
        <v>201.5</v>
      </c>
      <c r="H242" s="20">
        <f t="shared" si="19"/>
        <v>5610969</v>
      </c>
      <c r="I242" s="18">
        <v>1690</v>
      </c>
      <c r="J242" s="19">
        <v>203.07</v>
      </c>
      <c r="K242" s="20">
        <f t="shared" si="20"/>
        <v>343188.3</v>
      </c>
      <c r="L242" s="18">
        <v>15882</v>
      </c>
      <c r="M242" s="19">
        <v>201.5</v>
      </c>
      <c r="N242" s="20">
        <f t="shared" si="21"/>
        <v>3200223</v>
      </c>
      <c r="O242" s="9">
        <f t="shared" si="22"/>
        <v>9756279.7800000012</v>
      </c>
      <c r="P242" s="9">
        <f t="shared" si="23"/>
        <v>23223.83081608334</v>
      </c>
    </row>
    <row r="243" spans="1:16" x14ac:dyDescent="0.25">
      <c r="A243" s="1" t="s">
        <v>485</v>
      </c>
      <c r="B243" s="1" t="s">
        <v>486</v>
      </c>
      <c r="C243" s="18">
        <v>365</v>
      </c>
      <c r="D243" s="19">
        <v>186.11</v>
      </c>
      <c r="E243" s="20">
        <f t="shared" si="18"/>
        <v>67930.150000000009</v>
      </c>
      <c r="F243" s="18">
        <v>26743</v>
      </c>
      <c r="G243" s="19">
        <v>184.6</v>
      </c>
      <c r="H243" s="20">
        <f t="shared" si="19"/>
        <v>4936757.8</v>
      </c>
      <c r="I243" s="18">
        <v>302</v>
      </c>
      <c r="J243" s="19">
        <v>186.11</v>
      </c>
      <c r="K243" s="20">
        <f t="shared" si="20"/>
        <v>56205.22</v>
      </c>
      <c r="L243" s="18">
        <v>22151</v>
      </c>
      <c r="M243" s="19">
        <v>184.6</v>
      </c>
      <c r="N243" s="20">
        <f t="shared" si="21"/>
        <v>4089074.6</v>
      </c>
      <c r="O243" s="9">
        <f t="shared" si="22"/>
        <v>9149967.7700000014</v>
      </c>
      <c r="P243" s="9">
        <f t="shared" si="23"/>
        <v>21780.566799519907</v>
      </c>
    </row>
    <row r="244" spans="1:16" x14ac:dyDescent="0.25">
      <c r="A244" s="1" t="s">
        <v>487</v>
      </c>
      <c r="B244" s="1" t="s">
        <v>488</v>
      </c>
      <c r="C244" s="18">
        <v>41287</v>
      </c>
      <c r="D244" s="19">
        <v>284.89999999999998</v>
      </c>
      <c r="E244" s="20">
        <f t="shared" si="18"/>
        <v>11762666.299999999</v>
      </c>
      <c r="F244" s="18">
        <v>393</v>
      </c>
      <c r="G244" s="19">
        <v>282.54000000000002</v>
      </c>
      <c r="H244" s="20">
        <f t="shared" si="19"/>
        <v>111038.22</v>
      </c>
      <c r="I244" s="18">
        <v>31489</v>
      </c>
      <c r="J244" s="19">
        <v>284.89999999999998</v>
      </c>
      <c r="K244" s="20">
        <f t="shared" si="20"/>
        <v>8971216.0999999996</v>
      </c>
      <c r="L244" s="18">
        <v>300</v>
      </c>
      <c r="M244" s="19">
        <v>282.54000000000002</v>
      </c>
      <c r="N244" s="20">
        <f t="shared" si="21"/>
        <v>84762</v>
      </c>
      <c r="O244" s="9">
        <f t="shared" si="22"/>
        <v>20929682.619999997</v>
      </c>
      <c r="P244" s="9">
        <f t="shared" si="23"/>
        <v>49820.978811782268</v>
      </c>
    </row>
    <row r="245" spans="1:16" x14ac:dyDescent="0.25">
      <c r="A245" s="1" t="s">
        <v>489</v>
      </c>
      <c r="B245" s="1" t="s">
        <v>490</v>
      </c>
      <c r="C245" s="18">
        <v>1710</v>
      </c>
      <c r="D245" s="19">
        <v>157.96</v>
      </c>
      <c r="E245" s="20">
        <f t="shared" si="18"/>
        <v>270111.60000000003</v>
      </c>
      <c r="F245" s="18">
        <v>31105</v>
      </c>
      <c r="G245" s="19">
        <v>156.83000000000001</v>
      </c>
      <c r="H245" s="20">
        <f t="shared" si="19"/>
        <v>4878197.1500000004</v>
      </c>
      <c r="I245" s="18">
        <v>740</v>
      </c>
      <c r="J245" s="19">
        <v>157.96</v>
      </c>
      <c r="K245" s="20">
        <f t="shared" si="20"/>
        <v>116890.40000000001</v>
      </c>
      <c r="L245" s="18">
        <v>13458</v>
      </c>
      <c r="M245" s="19">
        <v>156.83000000000001</v>
      </c>
      <c r="N245" s="20">
        <f t="shared" si="21"/>
        <v>2110618.14</v>
      </c>
      <c r="O245" s="9">
        <f t="shared" si="22"/>
        <v>7375817.29</v>
      </c>
      <c r="P245" s="9">
        <f t="shared" si="23"/>
        <v>17557.382192385452</v>
      </c>
    </row>
    <row r="246" spans="1:16" x14ac:dyDescent="0.25">
      <c r="A246" s="1" t="s">
        <v>491</v>
      </c>
      <c r="B246" s="1" t="s">
        <v>492</v>
      </c>
      <c r="C246" s="18">
        <v>5057</v>
      </c>
      <c r="D246" s="19">
        <v>168.53</v>
      </c>
      <c r="E246" s="20">
        <f t="shared" si="18"/>
        <v>852256.21</v>
      </c>
      <c r="F246" s="18">
        <v>11502</v>
      </c>
      <c r="G246" s="19">
        <v>167.24</v>
      </c>
      <c r="H246" s="20">
        <f t="shared" si="19"/>
        <v>1923594.4800000002</v>
      </c>
      <c r="I246" s="18">
        <v>2592</v>
      </c>
      <c r="J246" s="19">
        <v>168.53</v>
      </c>
      <c r="K246" s="20">
        <f t="shared" si="20"/>
        <v>436829.76</v>
      </c>
      <c r="L246" s="18">
        <v>5894</v>
      </c>
      <c r="M246" s="19">
        <v>167.24</v>
      </c>
      <c r="N246" s="20">
        <f t="shared" si="21"/>
        <v>985712.56</v>
      </c>
      <c r="O246" s="9">
        <f t="shared" si="22"/>
        <v>4198393.01</v>
      </c>
      <c r="P246" s="9">
        <f t="shared" si="23"/>
        <v>9993.8471591952311</v>
      </c>
    </row>
    <row r="247" spans="1:16" x14ac:dyDescent="0.25">
      <c r="A247" s="1" t="s">
        <v>493</v>
      </c>
      <c r="B247" s="1" t="s">
        <v>494</v>
      </c>
      <c r="C247" s="18">
        <v>0</v>
      </c>
      <c r="D247" s="19">
        <v>170.63</v>
      </c>
      <c r="E247" s="20">
        <f t="shared" si="18"/>
        <v>0</v>
      </c>
      <c r="F247" s="18">
        <v>12605</v>
      </c>
      <c r="G247" s="19">
        <v>169.39</v>
      </c>
      <c r="H247" s="20">
        <f t="shared" si="19"/>
        <v>2135160.9499999997</v>
      </c>
      <c r="I247" s="18">
        <v>0</v>
      </c>
      <c r="J247" s="19">
        <v>170.63</v>
      </c>
      <c r="K247" s="20">
        <f t="shared" si="20"/>
        <v>0</v>
      </c>
      <c r="L247" s="18">
        <v>14264</v>
      </c>
      <c r="M247" s="19">
        <v>169.39</v>
      </c>
      <c r="N247" s="20">
        <f t="shared" si="21"/>
        <v>2416178.96</v>
      </c>
      <c r="O247" s="9">
        <f t="shared" si="22"/>
        <v>4551339.91</v>
      </c>
      <c r="P247" s="9">
        <f t="shared" si="23"/>
        <v>10834.001324255583</v>
      </c>
    </row>
    <row r="248" spans="1:16" x14ac:dyDescent="0.25">
      <c r="A248" s="1" t="s">
        <v>495</v>
      </c>
      <c r="B248" s="1" t="s">
        <v>496</v>
      </c>
      <c r="C248" s="18">
        <v>365</v>
      </c>
      <c r="D248" s="19">
        <v>158.29</v>
      </c>
      <c r="E248" s="20">
        <f t="shared" si="18"/>
        <v>57775.85</v>
      </c>
      <c r="F248" s="18">
        <v>29395</v>
      </c>
      <c r="G248" s="19">
        <v>157.16</v>
      </c>
      <c r="H248" s="20">
        <f t="shared" si="19"/>
        <v>4619718.2</v>
      </c>
      <c r="I248" s="18">
        <v>1</v>
      </c>
      <c r="J248" s="19">
        <v>158.29</v>
      </c>
      <c r="K248" s="20">
        <f t="shared" si="20"/>
        <v>158.29</v>
      </c>
      <c r="L248" s="18">
        <v>120</v>
      </c>
      <c r="M248" s="19">
        <v>157.16</v>
      </c>
      <c r="N248" s="20">
        <f t="shared" si="21"/>
        <v>18859.2</v>
      </c>
      <c r="O248" s="9">
        <f t="shared" si="22"/>
        <v>4696511.54</v>
      </c>
      <c r="P248" s="9">
        <f t="shared" si="23"/>
        <v>11179.567610836086</v>
      </c>
    </row>
    <row r="249" spans="1:16" x14ac:dyDescent="0.25">
      <c r="A249" s="1" t="s">
        <v>497</v>
      </c>
      <c r="B249" s="1" t="s">
        <v>498</v>
      </c>
      <c r="C249" s="18">
        <v>38996</v>
      </c>
      <c r="D249" s="19">
        <v>311.14</v>
      </c>
      <c r="E249" s="20">
        <f t="shared" si="18"/>
        <v>12133215.439999999</v>
      </c>
      <c r="F249" s="18">
        <v>80947</v>
      </c>
      <c r="G249" s="19">
        <v>308.63</v>
      </c>
      <c r="H249" s="20">
        <f t="shared" si="19"/>
        <v>24982672.609999999</v>
      </c>
      <c r="I249" s="18">
        <v>11561</v>
      </c>
      <c r="J249" s="19">
        <v>311.14</v>
      </c>
      <c r="K249" s="20">
        <f t="shared" si="20"/>
        <v>3597089.54</v>
      </c>
      <c r="L249" s="18">
        <v>23999</v>
      </c>
      <c r="M249" s="19">
        <v>308.63</v>
      </c>
      <c r="N249" s="20">
        <f t="shared" si="21"/>
        <v>7406811.3700000001</v>
      </c>
      <c r="O249" s="9">
        <f t="shared" si="22"/>
        <v>48119788.959999993</v>
      </c>
      <c r="P249" s="9">
        <f t="shared" si="23"/>
        <v>114544.25897087943</v>
      </c>
    </row>
    <row r="250" spans="1:16" x14ac:dyDescent="0.25">
      <c r="A250" s="1" t="s">
        <v>499</v>
      </c>
      <c r="B250" s="1" t="s">
        <v>500</v>
      </c>
      <c r="C250" s="18">
        <v>17</v>
      </c>
      <c r="D250" s="19">
        <v>257.05</v>
      </c>
      <c r="E250" s="20">
        <f t="shared" si="18"/>
        <v>4369.8500000000004</v>
      </c>
      <c r="F250" s="18">
        <v>12650</v>
      </c>
      <c r="G250" s="19">
        <v>255.09</v>
      </c>
      <c r="H250" s="20">
        <f t="shared" si="19"/>
        <v>3226888.5</v>
      </c>
      <c r="I250" s="18">
        <v>16</v>
      </c>
      <c r="J250" s="19">
        <v>257.05</v>
      </c>
      <c r="K250" s="20">
        <f t="shared" si="20"/>
        <v>4112.8</v>
      </c>
      <c r="L250" s="18">
        <v>12199</v>
      </c>
      <c r="M250" s="19">
        <v>255.09</v>
      </c>
      <c r="N250" s="20">
        <f t="shared" si="21"/>
        <v>3111842.91</v>
      </c>
      <c r="O250" s="9">
        <f t="shared" si="22"/>
        <v>6347214.0599999996</v>
      </c>
      <c r="P250" s="9">
        <f t="shared" si="23"/>
        <v>15108.896916331096</v>
      </c>
    </row>
    <row r="251" spans="1:16" x14ac:dyDescent="0.25">
      <c r="A251" s="1" t="s">
        <v>501</v>
      </c>
      <c r="B251" s="1" t="s">
        <v>502</v>
      </c>
      <c r="C251" s="18">
        <v>9920</v>
      </c>
      <c r="D251" s="19">
        <v>298.33999999999997</v>
      </c>
      <c r="E251" s="20">
        <f t="shared" si="18"/>
        <v>2959532.8</v>
      </c>
      <c r="F251" s="18">
        <v>31412</v>
      </c>
      <c r="G251" s="19">
        <v>296.44</v>
      </c>
      <c r="H251" s="20">
        <f t="shared" si="19"/>
        <v>9311773.2799999993</v>
      </c>
      <c r="I251" s="18">
        <v>4649</v>
      </c>
      <c r="J251" s="19">
        <v>298.33999999999997</v>
      </c>
      <c r="K251" s="20">
        <f t="shared" si="20"/>
        <v>1386982.66</v>
      </c>
      <c r="L251" s="18">
        <v>14721</v>
      </c>
      <c r="M251" s="19">
        <v>296.44</v>
      </c>
      <c r="N251" s="20">
        <f t="shared" si="21"/>
        <v>4363893.24</v>
      </c>
      <c r="O251" s="9">
        <f t="shared" si="22"/>
        <v>18022181.98</v>
      </c>
      <c r="P251" s="9">
        <f t="shared" si="23"/>
        <v>42899.969525083245</v>
      </c>
    </row>
    <row r="252" spans="1:16" x14ac:dyDescent="0.25">
      <c r="A252" s="1" t="s">
        <v>503</v>
      </c>
      <c r="B252" s="1" t="s">
        <v>504</v>
      </c>
      <c r="C252" s="18">
        <v>11764</v>
      </c>
      <c r="D252" s="19">
        <v>197.61</v>
      </c>
      <c r="E252" s="20">
        <f t="shared" si="18"/>
        <v>2324684.04</v>
      </c>
      <c r="F252" s="18">
        <v>110</v>
      </c>
      <c r="G252" s="19">
        <v>196.15</v>
      </c>
      <c r="H252" s="20">
        <f t="shared" si="19"/>
        <v>21576.5</v>
      </c>
      <c r="I252" s="18">
        <v>12863</v>
      </c>
      <c r="J252" s="19">
        <v>197.61</v>
      </c>
      <c r="K252" s="20">
        <f t="shared" si="20"/>
        <v>2541857.4300000002</v>
      </c>
      <c r="L252" s="18">
        <v>120</v>
      </c>
      <c r="M252" s="19">
        <v>196.15</v>
      </c>
      <c r="N252" s="20">
        <f t="shared" si="21"/>
        <v>23538</v>
      </c>
      <c r="O252" s="9">
        <f t="shared" si="22"/>
        <v>4911655.9700000007</v>
      </c>
      <c r="P252" s="9">
        <f t="shared" si="23"/>
        <v>11691.697024507195</v>
      </c>
    </row>
    <row r="253" spans="1:16" x14ac:dyDescent="0.25">
      <c r="A253" s="1" t="s">
        <v>505</v>
      </c>
      <c r="B253" s="1" t="s">
        <v>506</v>
      </c>
      <c r="C253" s="18">
        <v>0</v>
      </c>
      <c r="D253" s="19">
        <v>235.28</v>
      </c>
      <c r="E253" s="20">
        <f t="shared" si="18"/>
        <v>0</v>
      </c>
      <c r="F253" s="18">
        <v>9587</v>
      </c>
      <c r="G253" s="19">
        <v>233.63</v>
      </c>
      <c r="H253" s="20">
        <f t="shared" si="19"/>
        <v>2239810.81</v>
      </c>
      <c r="I253" s="18">
        <v>0</v>
      </c>
      <c r="J253" s="19">
        <v>235.28</v>
      </c>
      <c r="K253" s="20">
        <f t="shared" si="20"/>
        <v>0</v>
      </c>
      <c r="L253" s="18">
        <v>143</v>
      </c>
      <c r="M253" s="19">
        <v>233.63</v>
      </c>
      <c r="N253" s="20">
        <f t="shared" si="21"/>
        <v>33409.089999999997</v>
      </c>
      <c r="O253" s="9">
        <f t="shared" si="22"/>
        <v>2273219.9</v>
      </c>
      <c r="P253" s="9">
        <f t="shared" si="23"/>
        <v>5411.168555618633</v>
      </c>
    </row>
    <row r="254" spans="1:16" x14ac:dyDescent="0.25">
      <c r="A254" s="1" t="s">
        <v>507</v>
      </c>
      <c r="B254" s="1" t="s">
        <v>508</v>
      </c>
      <c r="C254" s="18">
        <v>0</v>
      </c>
      <c r="D254" s="19">
        <v>256.60000000000002</v>
      </c>
      <c r="E254" s="20">
        <f t="shared" si="18"/>
        <v>0</v>
      </c>
      <c r="F254" s="18">
        <v>3399</v>
      </c>
      <c r="G254" s="19">
        <v>255.01</v>
      </c>
      <c r="H254" s="20">
        <f t="shared" si="19"/>
        <v>866778.99</v>
      </c>
      <c r="I254" s="18">
        <v>0</v>
      </c>
      <c r="J254" s="19">
        <v>256.60000000000002</v>
      </c>
      <c r="K254" s="20">
        <f t="shared" si="20"/>
        <v>0</v>
      </c>
      <c r="L254" s="18">
        <v>13</v>
      </c>
      <c r="M254" s="19">
        <v>255.01</v>
      </c>
      <c r="N254" s="20">
        <f t="shared" si="21"/>
        <v>3315.13</v>
      </c>
      <c r="O254" s="9">
        <f t="shared" si="22"/>
        <v>870094.12</v>
      </c>
      <c r="P254" s="9">
        <f t="shared" si="23"/>
        <v>2071.1704761042547</v>
      </c>
    </row>
    <row r="255" spans="1:16" x14ac:dyDescent="0.25">
      <c r="A255" s="1" t="s">
        <v>509</v>
      </c>
      <c r="B255" s="1" t="s">
        <v>510</v>
      </c>
      <c r="C255" s="18">
        <v>0</v>
      </c>
      <c r="D255" s="19">
        <v>179.68</v>
      </c>
      <c r="E255" s="20">
        <f t="shared" si="18"/>
        <v>0</v>
      </c>
      <c r="F255" s="18">
        <v>5579</v>
      </c>
      <c r="G255" s="19">
        <v>178.26</v>
      </c>
      <c r="H255" s="20">
        <f t="shared" si="19"/>
        <v>994512.53999999992</v>
      </c>
      <c r="I255" s="18">
        <v>0</v>
      </c>
      <c r="J255" s="19">
        <v>179.68</v>
      </c>
      <c r="K255" s="20">
        <f t="shared" si="20"/>
        <v>0</v>
      </c>
      <c r="L255" s="18">
        <v>7214</v>
      </c>
      <c r="M255" s="19">
        <v>178.26</v>
      </c>
      <c r="N255" s="20">
        <f t="shared" si="21"/>
        <v>1285967.6399999999</v>
      </c>
      <c r="O255" s="9">
        <f t="shared" si="22"/>
        <v>2280480.1799999997</v>
      </c>
      <c r="P255" s="9">
        <f t="shared" si="23"/>
        <v>5428.4509130539991</v>
      </c>
    </row>
    <row r="256" spans="1:16" x14ac:dyDescent="0.25">
      <c r="A256" s="1" t="s">
        <v>511</v>
      </c>
      <c r="B256" s="1" t="s">
        <v>512</v>
      </c>
      <c r="C256" s="18">
        <v>0</v>
      </c>
      <c r="D256" s="19">
        <v>254.79</v>
      </c>
      <c r="E256" s="20">
        <f t="shared" si="18"/>
        <v>0</v>
      </c>
      <c r="F256" s="18">
        <v>60622</v>
      </c>
      <c r="G256" s="19">
        <v>253.11</v>
      </c>
      <c r="H256" s="20">
        <f t="shared" si="19"/>
        <v>15344034.42</v>
      </c>
      <c r="I256" s="18">
        <v>0</v>
      </c>
      <c r="J256" s="19">
        <v>254.79</v>
      </c>
      <c r="K256" s="20">
        <f t="shared" si="20"/>
        <v>0</v>
      </c>
      <c r="L256" s="18">
        <v>0</v>
      </c>
      <c r="M256" s="19">
        <v>253.11</v>
      </c>
      <c r="N256" s="20">
        <f t="shared" si="21"/>
        <v>0</v>
      </c>
      <c r="O256" s="9">
        <f t="shared" si="22"/>
        <v>15344034.42</v>
      </c>
      <c r="P256" s="9">
        <f t="shared" si="23"/>
        <v>36524.911896923826</v>
      </c>
    </row>
    <row r="257" spans="1:16" x14ac:dyDescent="0.25">
      <c r="A257" s="1" t="s">
        <v>513</v>
      </c>
      <c r="B257" s="1" t="s">
        <v>514</v>
      </c>
      <c r="C257" s="18">
        <v>0</v>
      </c>
      <c r="D257" s="19">
        <v>207.76</v>
      </c>
      <c r="E257" s="20">
        <f t="shared" si="18"/>
        <v>0</v>
      </c>
      <c r="F257" s="18">
        <v>26873</v>
      </c>
      <c r="G257" s="19">
        <v>206.2</v>
      </c>
      <c r="H257" s="20">
        <f t="shared" si="19"/>
        <v>5541212.5999999996</v>
      </c>
      <c r="I257" s="18">
        <v>0</v>
      </c>
      <c r="J257" s="19">
        <v>207.76</v>
      </c>
      <c r="K257" s="20">
        <f t="shared" si="20"/>
        <v>0</v>
      </c>
      <c r="L257" s="18">
        <v>868</v>
      </c>
      <c r="M257" s="19">
        <v>206.2</v>
      </c>
      <c r="N257" s="20">
        <f t="shared" si="21"/>
        <v>178981.59999999998</v>
      </c>
      <c r="O257" s="9">
        <f t="shared" si="22"/>
        <v>5720194.1999999993</v>
      </c>
      <c r="P257" s="9">
        <f t="shared" si="23"/>
        <v>13616.339970924979</v>
      </c>
    </row>
    <row r="258" spans="1:16" x14ac:dyDescent="0.25">
      <c r="A258" s="1" t="s">
        <v>515</v>
      </c>
      <c r="B258" s="1" t="s">
        <v>516</v>
      </c>
      <c r="C258" s="18">
        <v>365</v>
      </c>
      <c r="D258" s="19">
        <v>191.74</v>
      </c>
      <c r="E258" s="20">
        <f t="shared" si="18"/>
        <v>69985.100000000006</v>
      </c>
      <c r="F258" s="18">
        <v>33403</v>
      </c>
      <c r="G258" s="19">
        <v>190.18</v>
      </c>
      <c r="H258" s="20">
        <f t="shared" si="19"/>
        <v>6352582.54</v>
      </c>
      <c r="I258" s="18">
        <v>275</v>
      </c>
      <c r="J258" s="19">
        <v>191.74</v>
      </c>
      <c r="K258" s="20">
        <f t="shared" si="20"/>
        <v>52728.5</v>
      </c>
      <c r="L258" s="18">
        <v>25180</v>
      </c>
      <c r="M258" s="19">
        <v>190.18</v>
      </c>
      <c r="N258" s="20">
        <f t="shared" si="21"/>
        <v>4788732.4000000004</v>
      </c>
      <c r="O258" s="9">
        <f t="shared" si="22"/>
        <v>11264028.540000001</v>
      </c>
      <c r="P258" s="9">
        <f t="shared" si="23"/>
        <v>26812.873248751199</v>
      </c>
    </row>
    <row r="259" spans="1:16" x14ac:dyDescent="0.25">
      <c r="A259" s="1" t="s">
        <v>517</v>
      </c>
      <c r="B259" s="1" t="s">
        <v>518</v>
      </c>
      <c r="C259" s="18">
        <v>0</v>
      </c>
      <c r="D259" s="19">
        <v>185.7</v>
      </c>
      <c r="E259" s="20">
        <f t="shared" si="18"/>
        <v>0</v>
      </c>
      <c r="F259" s="18">
        <v>365</v>
      </c>
      <c r="G259" s="19">
        <v>184.26</v>
      </c>
      <c r="H259" s="20">
        <f t="shared" si="19"/>
        <v>67254.899999999994</v>
      </c>
      <c r="I259" s="18">
        <v>0</v>
      </c>
      <c r="J259" s="19">
        <v>185.7</v>
      </c>
      <c r="K259" s="20">
        <f t="shared" si="20"/>
        <v>0</v>
      </c>
      <c r="L259" s="18">
        <v>568</v>
      </c>
      <c r="M259" s="19">
        <v>184.26</v>
      </c>
      <c r="N259" s="20">
        <f t="shared" si="21"/>
        <v>104659.68</v>
      </c>
      <c r="O259" s="9">
        <f t="shared" si="22"/>
        <v>171914.58</v>
      </c>
      <c r="P259" s="9">
        <f t="shared" si="23"/>
        <v>409.22515659324642</v>
      </c>
    </row>
    <row r="260" spans="1:16" x14ac:dyDescent="0.25">
      <c r="A260" s="1" t="s">
        <v>519</v>
      </c>
      <c r="B260" s="1" t="s">
        <v>520</v>
      </c>
      <c r="C260" s="18">
        <v>0</v>
      </c>
      <c r="D260" s="19">
        <v>170.7</v>
      </c>
      <c r="E260" s="20">
        <f t="shared" si="18"/>
        <v>0</v>
      </c>
      <c r="F260" s="18">
        <v>0</v>
      </c>
      <c r="G260" s="19">
        <v>169.32</v>
      </c>
      <c r="H260" s="20">
        <f t="shared" si="19"/>
        <v>0</v>
      </c>
      <c r="I260" s="18">
        <v>0</v>
      </c>
      <c r="J260" s="19">
        <v>170.7</v>
      </c>
      <c r="K260" s="20">
        <f t="shared" si="20"/>
        <v>0</v>
      </c>
      <c r="L260" s="18">
        <v>0</v>
      </c>
      <c r="M260" s="19">
        <v>169.32</v>
      </c>
      <c r="N260" s="20">
        <f t="shared" si="21"/>
        <v>0</v>
      </c>
      <c r="O260" s="9">
        <f t="shared" si="22"/>
        <v>0</v>
      </c>
      <c r="P260" s="9">
        <f t="shared" si="23"/>
        <v>0</v>
      </c>
    </row>
    <row r="261" spans="1:16" x14ac:dyDescent="0.25">
      <c r="A261" s="1" t="s">
        <v>521</v>
      </c>
      <c r="B261" s="1" t="s">
        <v>522</v>
      </c>
      <c r="C261" s="18">
        <v>2005</v>
      </c>
      <c r="D261" s="19">
        <v>375.23</v>
      </c>
      <c r="E261" s="20">
        <f t="shared" si="18"/>
        <v>752336.15</v>
      </c>
      <c r="F261" s="18">
        <v>36916</v>
      </c>
      <c r="G261" s="19">
        <v>372.05</v>
      </c>
      <c r="H261" s="20">
        <f t="shared" si="19"/>
        <v>13734597.800000001</v>
      </c>
      <c r="I261" s="18">
        <v>1447</v>
      </c>
      <c r="J261" s="19">
        <v>375.23</v>
      </c>
      <c r="K261" s="20">
        <f t="shared" si="20"/>
        <v>542957.81000000006</v>
      </c>
      <c r="L261" s="18">
        <v>26649</v>
      </c>
      <c r="M261" s="19">
        <v>372.05</v>
      </c>
      <c r="N261" s="20">
        <f t="shared" si="21"/>
        <v>9914760.4500000011</v>
      </c>
      <c r="O261" s="9">
        <f t="shared" si="22"/>
        <v>24944652.210000001</v>
      </c>
      <c r="P261" s="9">
        <f t="shared" si="23"/>
        <v>59378.205192377063</v>
      </c>
    </row>
    <row r="262" spans="1:16" x14ac:dyDescent="0.25">
      <c r="A262" s="1" t="s">
        <v>523</v>
      </c>
      <c r="B262" s="1" t="s">
        <v>524</v>
      </c>
      <c r="C262" s="18">
        <v>0</v>
      </c>
      <c r="D262" s="19">
        <v>182.49</v>
      </c>
      <c r="E262" s="20">
        <f t="shared" ref="E262:E325" si="24">D262*C262</f>
        <v>0</v>
      </c>
      <c r="F262" s="18">
        <v>219</v>
      </c>
      <c r="G262" s="19">
        <v>181.13</v>
      </c>
      <c r="H262" s="20">
        <f t="shared" ref="H262:H325" si="25">G262*F262</f>
        <v>39667.47</v>
      </c>
      <c r="I262" s="18">
        <v>0</v>
      </c>
      <c r="J262" s="19">
        <v>182.49</v>
      </c>
      <c r="K262" s="20">
        <f t="shared" ref="K262:K325" si="26">J262*I262</f>
        <v>0</v>
      </c>
      <c r="L262" s="18">
        <v>0</v>
      </c>
      <c r="M262" s="19">
        <v>181.13</v>
      </c>
      <c r="N262" s="20">
        <f t="shared" ref="N262:N325" si="27">M262*L262</f>
        <v>0</v>
      </c>
      <c r="O262" s="9">
        <f t="shared" ref="O262:O325" si="28">N262+K262+H262+E262</f>
        <v>39667.47</v>
      </c>
      <c r="P262" s="9">
        <f t="shared" si="23"/>
        <v>94.424374142134454</v>
      </c>
    </row>
    <row r="263" spans="1:16" x14ac:dyDescent="0.25">
      <c r="A263" s="1" t="s">
        <v>525</v>
      </c>
      <c r="B263" s="1" t="s">
        <v>526</v>
      </c>
      <c r="C263" s="18">
        <v>15096</v>
      </c>
      <c r="D263" s="19">
        <v>262.57</v>
      </c>
      <c r="E263" s="20">
        <f t="shared" si="24"/>
        <v>3963756.7199999997</v>
      </c>
      <c r="F263" s="18">
        <v>135969</v>
      </c>
      <c r="G263" s="19">
        <v>260.3</v>
      </c>
      <c r="H263" s="20">
        <f t="shared" si="25"/>
        <v>35392730.700000003</v>
      </c>
      <c r="I263" s="18">
        <v>6466</v>
      </c>
      <c r="J263" s="19">
        <v>262.57</v>
      </c>
      <c r="K263" s="20">
        <f t="shared" si="26"/>
        <v>1697777.6199999999</v>
      </c>
      <c r="L263" s="18">
        <v>58238</v>
      </c>
      <c r="M263" s="19">
        <v>260.3</v>
      </c>
      <c r="N263" s="20">
        <f t="shared" si="27"/>
        <v>15159351.4</v>
      </c>
      <c r="O263" s="9">
        <f t="shared" si="28"/>
        <v>56213616.439999998</v>
      </c>
      <c r="P263" s="9">
        <f t="shared" ref="P263:P326" si="29">(O263/$O$4)*$P$4</f>
        <v>133810.79132631852</v>
      </c>
    </row>
    <row r="264" spans="1:16" x14ac:dyDescent="0.25">
      <c r="A264" s="1" t="s">
        <v>527</v>
      </c>
      <c r="B264" s="1" t="s">
        <v>528</v>
      </c>
      <c r="C264" s="18">
        <v>0</v>
      </c>
      <c r="D264" s="19">
        <v>192.83</v>
      </c>
      <c r="E264" s="20">
        <f t="shared" si="24"/>
        <v>0</v>
      </c>
      <c r="F264" s="18">
        <v>13124</v>
      </c>
      <c r="G264" s="19">
        <v>191.4</v>
      </c>
      <c r="H264" s="20">
        <f t="shared" si="25"/>
        <v>2511933.6</v>
      </c>
      <c r="I264" s="18">
        <v>0</v>
      </c>
      <c r="J264" s="19">
        <v>192.83</v>
      </c>
      <c r="K264" s="20">
        <f t="shared" si="26"/>
        <v>0</v>
      </c>
      <c r="L264" s="18">
        <v>5601</v>
      </c>
      <c r="M264" s="19">
        <v>191.4</v>
      </c>
      <c r="N264" s="20">
        <f t="shared" si="27"/>
        <v>1072031.4000000001</v>
      </c>
      <c r="O264" s="9">
        <f t="shared" si="28"/>
        <v>3583965</v>
      </c>
      <c r="P264" s="9">
        <f t="shared" si="29"/>
        <v>8531.2638308496844</v>
      </c>
    </row>
    <row r="265" spans="1:16" x14ac:dyDescent="0.25">
      <c r="A265" s="1" t="s">
        <v>529</v>
      </c>
      <c r="B265" s="1" t="s">
        <v>530</v>
      </c>
      <c r="C265" s="18">
        <v>91</v>
      </c>
      <c r="D265" s="19">
        <v>195.27</v>
      </c>
      <c r="E265" s="20">
        <f t="shared" si="24"/>
        <v>17769.57</v>
      </c>
      <c r="F265" s="18">
        <v>17043</v>
      </c>
      <c r="G265" s="19">
        <v>193.76</v>
      </c>
      <c r="H265" s="20">
        <f t="shared" si="25"/>
        <v>3302251.6799999997</v>
      </c>
      <c r="I265" s="18">
        <v>145</v>
      </c>
      <c r="J265" s="19">
        <v>195.27</v>
      </c>
      <c r="K265" s="20">
        <f t="shared" si="26"/>
        <v>28314.15</v>
      </c>
      <c r="L265" s="18">
        <v>27093</v>
      </c>
      <c r="M265" s="19">
        <v>193.76</v>
      </c>
      <c r="N265" s="20">
        <f t="shared" si="27"/>
        <v>5249539.68</v>
      </c>
      <c r="O265" s="9">
        <f t="shared" si="28"/>
        <v>8597875.0800000001</v>
      </c>
      <c r="P265" s="9">
        <f t="shared" si="29"/>
        <v>20466.366354628975</v>
      </c>
    </row>
    <row r="266" spans="1:16" x14ac:dyDescent="0.25">
      <c r="A266" s="1" t="s">
        <v>531</v>
      </c>
      <c r="B266" s="1" t="s">
        <v>532</v>
      </c>
      <c r="C266" s="18">
        <v>9424</v>
      </c>
      <c r="D266" s="19">
        <v>302.35000000000002</v>
      </c>
      <c r="E266" s="20">
        <f t="shared" si="24"/>
        <v>2849346.4000000004</v>
      </c>
      <c r="F266" s="18">
        <v>45744</v>
      </c>
      <c r="G266" s="19">
        <v>299.36</v>
      </c>
      <c r="H266" s="20">
        <f t="shared" si="25"/>
        <v>13693923.84</v>
      </c>
      <c r="I266" s="18">
        <v>3387</v>
      </c>
      <c r="J266" s="19">
        <v>302.35000000000002</v>
      </c>
      <c r="K266" s="20">
        <f t="shared" si="26"/>
        <v>1024059.4500000001</v>
      </c>
      <c r="L266" s="18">
        <v>16439</v>
      </c>
      <c r="M266" s="19">
        <v>299.36</v>
      </c>
      <c r="N266" s="20">
        <f t="shared" si="27"/>
        <v>4921179.04</v>
      </c>
      <c r="O266" s="9">
        <f t="shared" si="28"/>
        <v>22488508.729999997</v>
      </c>
      <c r="P266" s="9">
        <f t="shared" si="29"/>
        <v>53531.605676393701</v>
      </c>
    </row>
    <row r="267" spans="1:16" x14ac:dyDescent="0.25">
      <c r="A267" s="1" t="s">
        <v>533</v>
      </c>
      <c r="B267" s="1" t="s">
        <v>534</v>
      </c>
      <c r="C267" s="18">
        <v>0</v>
      </c>
      <c r="D267" s="19">
        <v>191.05</v>
      </c>
      <c r="E267" s="20">
        <f t="shared" si="24"/>
        <v>0</v>
      </c>
      <c r="F267" s="18">
        <v>5967</v>
      </c>
      <c r="G267" s="19">
        <v>189.25</v>
      </c>
      <c r="H267" s="20">
        <f t="shared" si="25"/>
        <v>1129254.75</v>
      </c>
      <c r="I267" s="18">
        <v>0</v>
      </c>
      <c r="J267" s="19">
        <v>191.05</v>
      </c>
      <c r="K267" s="20">
        <f t="shared" si="26"/>
        <v>0</v>
      </c>
      <c r="L267" s="18">
        <v>3909</v>
      </c>
      <c r="M267" s="19">
        <v>189.25</v>
      </c>
      <c r="N267" s="20">
        <f t="shared" si="27"/>
        <v>739778.25</v>
      </c>
      <c r="O267" s="9">
        <f t="shared" si="28"/>
        <v>1869033</v>
      </c>
      <c r="P267" s="9">
        <f t="shared" si="29"/>
        <v>4449.0427868476618</v>
      </c>
    </row>
    <row r="268" spans="1:16" x14ac:dyDescent="0.25">
      <c r="A268" s="1" t="s">
        <v>535</v>
      </c>
      <c r="B268" s="1" t="s">
        <v>536</v>
      </c>
      <c r="C268" s="18">
        <v>0</v>
      </c>
      <c r="D268" s="19">
        <v>192.19</v>
      </c>
      <c r="E268" s="20">
        <f t="shared" si="24"/>
        <v>0</v>
      </c>
      <c r="F268" s="18">
        <v>5470</v>
      </c>
      <c r="G268" s="19">
        <v>190.45</v>
      </c>
      <c r="H268" s="20">
        <f t="shared" si="25"/>
        <v>1041761.4999999999</v>
      </c>
      <c r="I268" s="18">
        <v>0</v>
      </c>
      <c r="J268" s="19">
        <v>192.19</v>
      </c>
      <c r="K268" s="20">
        <f t="shared" si="26"/>
        <v>0</v>
      </c>
      <c r="L268" s="18">
        <v>5809</v>
      </c>
      <c r="M268" s="19">
        <v>190.45</v>
      </c>
      <c r="N268" s="20">
        <f t="shared" si="27"/>
        <v>1106324.05</v>
      </c>
      <c r="O268" s="9">
        <f t="shared" si="28"/>
        <v>2148085.5499999998</v>
      </c>
      <c r="P268" s="9">
        <f t="shared" si="29"/>
        <v>5113.2989742605887</v>
      </c>
    </row>
    <row r="269" spans="1:16" x14ac:dyDescent="0.25">
      <c r="A269" s="1" t="s">
        <v>537</v>
      </c>
      <c r="B269" s="1" t="s">
        <v>538</v>
      </c>
      <c r="C269" s="18">
        <v>17158</v>
      </c>
      <c r="D269" s="19">
        <v>233.34</v>
      </c>
      <c r="E269" s="20">
        <f t="shared" si="24"/>
        <v>4003647.72</v>
      </c>
      <c r="F269" s="18">
        <v>29935</v>
      </c>
      <c r="G269" s="19">
        <v>231.45</v>
      </c>
      <c r="H269" s="20">
        <f t="shared" si="25"/>
        <v>6928455.75</v>
      </c>
      <c r="I269" s="18">
        <v>6360</v>
      </c>
      <c r="J269" s="19">
        <v>233.34</v>
      </c>
      <c r="K269" s="20">
        <f t="shared" si="26"/>
        <v>1484042.4</v>
      </c>
      <c r="L269" s="18">
        <v>11095</v>
      </c>
      <c r="M269" s="19">
        <v>231.45</v>
      </c>
      <c r="N269" s="20">
        <f t="shared" si="27"/>
        <v>2567937.75</v>
      </c>
      <c r="O269" s="9">
        <f t="shared" si="28"/>
        <v>14984083.620000001</v>
      </c>
      <c r="P269" s="9">
        <f t="shared" si="29"/>
        <v>35668.085660918347</v>
      </c>
    </row>
    <row r="270" spans="1:16" x14ac:dyDescent="0.25">
      <c r="A270" s="1" t="s">
        <v>539</v>
      </c>
      <c r="B270" s="1" t="s">
        <v>540</v>
      </c>
      <c r="C270" s="18">
        <v>365</v>
      </c>
      <c r="D270" s="19">
        <v>179.23</v>
      </c>
      <c r="E270" s="20">
        <f t="shared" si="24"/>
        <v>65418.95</v>
      </c>
      <c r="F270" s="18">
        <v>16652</v>
      </c>
      <c r="G270" s="19">
        <v>177.65</v>
      </c>
      <c r="H270" s="20">
        <f t="shared" si="25"/>
        <v>2958227.8000000003</v>
      </c>
      <c r="I270" s="18">
        <v>341</v>
      </c>
      <c r="J270" s="19">
        <v>179.23</v>
      </c>
      <c r="K270" s="20">
        <f t="shared" si="26"/>
        <v>61117.429999999993</v>
      </c>
      <c r="L270" s="18">
        <v>15566</v>
      </c>
      <c r="M270" s="19">
        <v>177.65</v>
      </c>
      <c r="N270" s="20">
        <f t="shared" si="27"/>
        <v>2765299.9</v>
      </c>
      <c r="O270" s="9">
        <f t="shared" si="28"/>
        <v>5850064.080000001</v>
      </c>
      <c r="P270" s="9">
        <f t="shared" si="29"/>
        <v>13925.481999365769</v>
      </c>
    </row>
    <row r="271" spans="1:16" x14ac:dyDescent="0.25">
      <c r="A271" s="1" t="s">
        <v>541</v>
      </c>
      <c r="B271" s="1" t="s">
        <v>542</v>
      </c>
      <c r="C271" s="18">
        <v>0</v>
      </c>
      <c r="D271" s="19">
        <v>214.76</v>
      </c>
      <c r="E271" s="20">
        <f t="shared" si="24"/>
        <v>0</v>
      </c>
      <c r="F271" s="18">
        <v>26962</v>
      </c>
      <c r="G271" s="19">
        <v>213.21</v>
      </c>
      <c r="H271" s="20">
        <f t="shared" si="25"/>
        <v>5748568.0200000005</v>
      </c>
      <c r="I271" s="18">
        <v>0</v>
      </c>
      <c r="J271" s="19">
        <v>214.76</v>
      </c>
      <c r="K271" s="20">
        <f t="shared" si="26"/>
        <v>0</v>
      </c>
      <c r="L271" s="18">
        <v>18848</v>
      </c>
      <c r="M271" s="19">
        <v>213.21</v>
      </c>
      <c r="N271" s="20">
        <f t="shared" si="27"/>
        <v>4018582.08</v>
      </c>
      <c r="O271" s="9">
        <f t="shared" si="28"/>
        <v>9767150.1000000015</v>
      </c>
      <c r="P271" s="9">
        <f t="shared" si="29"/>
        <v>23249.706506232593</v>
      </c>
    </row>
    <row r="272" spans="1:16" x14ac:dyDescent="0.25">
      <c r="A272" s="1" t="s">
        <v>543</v>
      </c>
      <c r="B272" s="1" t="s">
        <v>544</v>
      </c>
      <c r="C272" s="18">
        <v>8640</v>
      </c>
      <c r="D272" s="19">
        <v>259.45</v>
      </c>
      <c r="E272" s="20">
        <f t="shared" si="24"/>
        <v>2241648</v>
      </c>
      <c r="F272" s="18">
        <v>51318</v>
      </c>
      <c r="G272" s="19">
        <v>256.87</v>
      </c>
      <c r="H272" s="20">
        <f t="shared" si="25"/>
        <v>13182054.66</v>
      </c>
      <c r="I272" s="18">
        <v>2599</v>
      </c>
      <c r="J272" s="19">
        <v>259.45</v>
      </c>
      <c r="K272" s="20">
        <f t="shared" si="26"/>
        <v>674310.54999999993</v>
      </c>
      <c r="L272" s="18">
        <v>15435</v>
      </c>
      <c r="M272" s="19">
        <v>256.87</v>
      </c>
      <c r="N272" s="20">
        <f t="shared" si="27"/>
        <v>3964788.45</v>
      </c>
      <c r="O272" s="9">
        <f t="shared" si="28"/>
        <v>20062801.66</v>
      </c>
      <c r="P272" s="9">
        <f t="shared" si="29"/>
        <v>47757.456935954731</v>
      </c>
    </row>
    <row r="273" spans="1:16" x14ac:dyDescent="0.25">
      <c r="A273" s="1" t="s">
        <v>545</v>
      </c>
      <c r="B273" s="1" t="s">
        <v>546</v>
      </c>
      <c r="C273" s="18">
        <v>1363</v>
      </c>
      <c r="D273" s="19">
        <v>298.95999999999998</v>
      </c>
      <c r="E273" s="20">
        <f t="shared" si="24"/>
        <v>407482.48</v>
      </c>
      <c r="F273" s="18">
        <v>14446</v>
      </c>
      <c r="G273" s="19">
        <v>296.14999999999998</v>
      </c>
      <c r="H273" s="20">
        <f t="shared" si="25"/>
        <v>4278182.8999999994</v>
      </c>
      <c r="I273" s="18">
        <v>763</v>
      </c>
      <c r="J273" s="19">
        <v>298.95999999999998</v>
      </c>
      <c r="K273" s="20">
        <f t="shared" si="26"/>
        <v>228106.47999999998</v>
      </c>
      <c r="L273" s="18">
        <v>8086</v>
      </c>
      <c r="M273" s="19">
        <v>296.14999999999998</v>
      </c>
      <c r="N273" s="20">
        <f t="shared" si="27"/>
        <v>2394668.9</v>
      </c>
      <c r="O273" s="9">
        <f t="shared" si="28"/>
        <v>7308440.7599999998</v>
      </c>
      <c r="P273" s="9">
        <f t="shared" si="29"/>
        <v>17396.999221726655</v>
      </c>
    </row>
    <row r="274" spans="1:16" x14ac:dyDescent="0.25">
      <c r="A274" s="1" t="s">
        <v>547</v>
      </c>
      <c r="B274" s="1" t="s">
        <v>548</v>
      </c>
      <c r="C274" s="18">
        <v>1153</v>
      </c>
      <c r="D274" s="19">
        <v>173.64</v>
      </c>
      <c r="E274" s="20">
        <f t="shared" si="24"/>
        <v>200206.91999999998</v>
      </c>
      <c r="F274" s="18">
        <v>13393</v>
      </c>
      <c r="G274" s="19">
        <v>172.43</v>
      </c>
      <c r="H274" s="20">
        <f t="shared" si="25"/>
        <v>2309354.9900000002</v>
      </c>
      <c r="I274" s="18">
        <v>542</v>
      </c>
      <c r="J274" s="19">
        <v>173.64</v>
      </c>
      <c r="K274" s="20">
        <f t="shared" si="26"/>
        <v>94112.87999999999</v>
      </c>
      <c r="L274" s="18">
        <v>6290</v>
      </c>
      <c r="M274" s="19">
        <v>172.43</v>
      </c>
      <c r="N274" s="20">
        <f t="shared" si="27"/>
        <v>1084584.7</v>
      </c>
      <c r="O274" s="9">
        <f t="shared" si="28"/>
        <v>3688259.49</v>
      </c>
      <c r="P274" s="9">
        <f t="shared" si="29"/>
        <v>8779.5262469988156</v>
      </c>
    </row>
    <row r="275" spans="1:16" x14ac:dyDescent="0.25">
      <c r="A275" s="1" t="s">
        <v>549</v>
      </c>
      <c r="B275" s="1" t="s">
        <v>550</v>
      </c>
      <c r="C275" s="18">
        <v>649</v>
      </c>
      <c r="D275" s="19">
        <v>197.59</v>
      </c>
      <c r="E275" s="20">
        <f t="shared" si="24"/>
        <v>128235.91</v>
      </c>
      <c r="F275" s="18">
        <v>7560</v>
      </c>
      <c r="G275" s="19">
        <v>196.2</v>
      </c>
      <c r="H275" s="20">
        <f t="shared" si="25"/>
        <v>1483272</v>
      </c>
      <c r="I275" s="18">
        <v>344</v>
      </c>
      <c r="J275" s="19">
        <v>197.59</v>
      </c>
      <c r="K275" s="20">
        <f t="shared" si="26"/>
        <v>67970.960000000006</v>
      </c>
      <c r="L275" s="18">
        <v>4006</v>
      </c>
      <c r="M275" s="19">
        <v>196.2</v>
      </c>
      <c r="N275" s="20">
        <f t="shared" si="27"/>
        <v>785977.2</v>
      </c>
      <c r="O275" s="9">
        <f t="shared" si="28"/>
        <v>2465456.0700000003</v>
      </c>
      <c r="P275" s="9">
        <f t="shared" si="29"/>
        <v>5868.7671884462625</v>
      </c>
    </row>
    <row r="276" spans="1:16" x14ac:dyDescent="0.25">
      <c r="A276" s="1" t="s">
        <v>551</v>
      </c>
      <c r="B276" s="1" t="s">
        <v>552</v>
      </c>
      <c r="C276" s="18">
        <v>1520</v>
      </c>
      <c r="D276" s="19">
        <v>204.9</v>
      </c>
      <c r="E276" s="20">
        <f t="shared" si="24"/>
        <v>311448</v>
      </c>
      <c r="F276" s="18">
        <v>45383</v>
      </c>
      <c r="G276" s="19">
        <v>203.42</v>
      </c>
      <c r="H276" s="20">
        <f t="shared" si="25"/>
        <v>9231809.8599999994</v>
      </c>
      <c r="I276" s="18">
        <v>785</v>
      </c>
      <c r="J276" s="19">
        <v>204.9</v>
      </c>
      <c r="K276" s="20">
        <f t="shared" si="26"/>
        <v>160846.5</v>
      </c>
      <c r="L276" s="18">
        <v>23437</v>
      </c>
      <c r="M276" s="19">
        <v>203.42</v>
      </c>
      <c r="N276" s="20">
        <f t="shared" si="27"/>
        <v>4767554.54</v>
      </c>
      <c r="O276" s="9">
        <f t="shared" si="28"/>
        <v>14471658.899999999</v>
      </c>
      <c r="P276" s="9">
        <f t="shared" si="29"/>
        <v>34448.310780368651</v>
      </c>
    </row>
    <row r="277" spans="1:16" x14ac:dyDescent="0.25">
      <c r="A277" s="1" t="s">
        <v>553</v>
      </c>
      <c r="B277" s="1" t="s">
        <v>554</v>
      </c>
      <c r="C277" s="18">
        <v>0</v>
      </c>
      <c r="D277" s="19">
        <v>219.38</v>
      </c>
      <c r="E277" s="20">
        <f t="shared" si="24"/>
        <v>0</v>
      </c>
      <c r="F277" s="18">
        <v>19635</v>
      </c>
      <c r="G277" s="19">
        <v>217.43</v>
      </c>
      <c r="H277" s="20">
        <f t="shared" si="25"/>
        <v>4269238.05</v>
      </c>
      <c r="I277" s="18">
        <v>0</v>
      </c>
      <c r="J277" s="19">
        <v>219.38</v>
      </c>
      <c r="K277" s="20">
        <f t="shared" si="26"/>
        <v>0</v>
      </c>
      <c r="L277" s="18">
        <v>11131</v>
      </c>
      <c r="M277" s="19">
        <v>217.43</v>
      </c>
      <c r="N277" s="20">
        <f t="shared" si="27"/>
        <v>2420213.33</v>
      </c>
      <c r="O277" s="9">
        <f t="shared" si="28"/>
        <v>6689451.3799999999</v>
      </c>
      <c r="P277" s="9">
        <f t="shared" si="29"/>
        <v>15923.558016448684</v>
      </c>
    </row>
    <row r="278" spans="1:16" x14ac:dyDescent="0.25">
      <c r="A278" s="1" t="s">
        <v>555</v>
      </c>
      <c r="B278" s="1" t="s">
        <v>556</v>
      </c>
      <c r="C278" s="18">
        <v>0</v>
      </c>
      <c r="D278" s="19">
        <v>170.87</v>
      </c>
      <c r="E278" s="20">
        <f t="shared" si="24"/>
        <v>0</v>
      </c>
      <c r="F278" s="18">
        <v>8445</v>
      </c>
      <c r="G278" s="19">
        <v>169.58</v>
      </c>
      <c r="H278" s="20">
        <f t="shared" si="25"/>
        <v>1432103.1</v>
      </c>
      <c r="I278" s="18">
        <v>0</v>
      </c>
      <c r="J278" s="19">
        <v>170.87</v>
      </c>
      <c r="K278" s="20">
        <f t="shared" si="26"/>
        <v>0</v>
      </c>
      <c r="L278" s="18">
        <v>7905</v>
      </c>
      <c r="M278" s="19">
        <v>169.58</v>
      </c>
      <c r="N278" s="20">
        <f t="shared" si="27"/>
        <v>1340529.9000000001</v>
      </c>
      <c r="O278" s="9">
        <f t="shared" si="28"/>
        <v>2772633</v>
      </c>
      <c r="P278" s="9">
        <f t="shared" si="29"/>
        <v>6599.9705993558118</v>
      </c>
    </row>
    <row r="279" spans="1:16" x14ac:dyDescent="0.25">
      <c r="A279" s="1" t="s">
        <v>557</v>
      </c>
      <c r="B279" s="1" t="s">
        <v>558</v>
      </c>
      <c r="C279" s="18">
        <v>0</v>
      </c>
      <c r="D279" s="19">
        <v>295.3</v>
      </c>
      <c r="E279" s="20">
        <f t="shared" si="24"/>
        <v>0</v>
      </c>
      <c r="F279" s="18">
        <v>27696</v>
      </c>
      <c r="G279" s="19">
        <v>292.89</v>
      </c>
      <c r="H279" s="20">
        <f t="shared" si="25"/>
        <v>8111881.4399999995</v>
      </c>
      <c r="I279" s="18">
        <v>0</v>
      </c>
      <c r="J279" s="19">
        <v>295.3</v>
      </c>
      <c r="K279" s="20">
        <f t="shared" si="26"/>
        <v>0</v>
      </c>
      <c r="L279" s="18">
        <v>7409</v>
      </c>
      <c r="M279" s="19">
        <v>292.89</v>
      </c>
      <c r="N279" s="20">
        <f t="shared" si="27"/>
        <v>2170022.0099999998</v>
      </c>
      <c r="O279" s="9">
        <f t="shared" si="28"/>
        <v>10281903.449999999</v>
      </c>
      <c r="P279" s="9">
        <f t="shared" si="29"/>
        <v>24475.024453440135</v>
      </c>
    </row>
    <row r="280" spans="1:16" x14ac:dyDescent="0.25">
      <c r="A280" s="1" t="s">
        <v>559</v>
      </c>
      <c r="B280" s="1" t="s">
        <v>560</v>
      </c>
      <c r="C280" s="18">
        <v>1725</v>
      </c>
      <c r="D280" s="19">
        <v>286.58999999999997</v>
      </c>
      <c r="E280" s="20">
        <f t="shared" si="24"/>
        <v>494367.74999999994</v>
      </c>
      <c r="F280" s="18">
        <v>29061</v>
      </c>
      <c r="G280" s="19">
        <v>284.02</v>
      </c>
      <c r="H280" s="20">
        <f t="shared" si="25"/>
        <v>8253905.2199999997</v>
      </c>
      <c r="I280" s="18">
        <v>598</v>
      </c>
      <c r="J280" s="19">
        <v>286.58999999999997</v>
      </c>
      <c r="K280" s="20">
        <f t="shared" si="26"/>
        <v>171380.81999999998</v>
      </c>
      <c r="L280" s="18">
        <v>10075</v>
      </c>
      <c r="M280" s="19">
        <v>284.02</v>
      </c>
      <c r="N280" s="20">
        <f t="shared" si="27"/>
        <v>2861501.5</v>
      </c>
      <c r="O280" s="9">
        <f t="shared" si="28"/>
        <v>11781155.289999999</v>
      </c>
      <c r="P280" s="9">
        <f t="shared" si="29"/>
        <v>28043.840833043967</v>
      </c>
    </row>
    <row r="281" spans="1:16" x14ac:dyDescent="0.25">
      <c r="A281" s="1" t="s">
        <v>561</v>
      </c>
      <c r="B281" s="1" t="s">
        <v>562</v>
      </c>
      <c r="C281" s="18">
        <v>267</v>
      </c>
      <c r="D281" s="19">
        <v>261.36</v>
      </c>
      <c r="E281" s="20">
        <f t="shared" si="24"/>
        <v>69783.12000000001</v>
      </c>
      <c r="F281" s="18">
        <v>31893</v>
      </c>
      <c r="G281" s="19">
        <v>259.39</v>
      </c>
      <c r="H281" s="20">
        <f t="shared" si="25"/>
        <v>8272725.2699999996</v>
      </c>
      <c r="I281" s="18">
        <v>341</v>
      </c>
      <c r="J281" s="19">
        <v>261.36</v>
      </c>
      <c r="K281" s="20">
        <f t="shared" si="26"/>
        <v>89123.760000000009</v>
      </c>
      <c r="L281" s="18">
        <v>40779</v>
      </c>
      <c r="M281" s="19">
        <v>259.39</v>
      </c>
      <c r="N281" s="20">
        <f t="shared" si="27"/>
        <v>10577664.809999999</v>
      </c>
      <c r="O281" s="9">
        <f t="shared" si="28"/>
        <v>19009296.959999997</v>
      </c>
      <c r="P281" s="9">
        <f t="shared" si="29"/>
        <v>45249.696245562896</v>
      </c>
    </row>
    <row r="282" spans="1:16" x14ac:dyDescent="0.25">
      <c r="A282" s="1" t="s">
        <v>563</v>
      </c>
      <c r="B282" s="1" t="s">
        <v>564</v>
      </c>
      <c r="C282" s="18">
        <v>1625</v>
      </c>
      <c r="D282" s="19">
        <v>244.01</v>
      </c>
      <c r="E282" s="20">
        <f t="shared" si="24"/>
        <v>396516.25</v>
      </c>
      <c r="F282" s="18">
        <v>79635</v>
      </c>
      <c r="G282" s="19">
        <v>242.02</v>
      </c>
      <c r="H282" s="20">
        <f t="shared" si="25"/>
        <v>19273262.699999999</v>
      </c>
      <c r="I282" s="18">
        <v>1384</v>
      </c>
      <c r="J282" s="19">
        <v>244.01</v>
      </c>
      <c r="K282" s="20">
        <f t="shared" si="26"/>
        <v>337709.83999999997</v>
      </c>
      <c r="L282" s="18">
        <v>67821</v>
      </c>
      <c r="M282" s="19">
        <v>242.02</v>
      </c>
      <c r="N282" s="20">
        <f t="shared" si="27"/>
        <v>16414038.42</v>
      </c>
      <c r="O282" s="9">
        <f t="shared" si="28"/>
        <v>36421527.210000001</v>
      </c>
      <c r="P282" s="9">
        <f t="shared" si="29"/>
        <v>86697.737771150292</v>
      </c>
    </row>
    <row r="283" spans="1:16" x14ac:dyDescent="0.25">
      <c r="A283" s="1" t="s">
        <v>565</v>
      </c>
      <c r="B283" s="1" t="s">
        <v>566</v>
      </c>
      <c r="C283" s="18">
        <v>0</v>
      </c>
      <c r="D283" s="19">
        <v>214.21</v>
      </c>
      <c r="E283" s="20">
        <f t="shared" si="24"/>
        <v>0</v>
      </c>
      <c r="F283" s="18">
        <v>27308</v>
      </c>
      <c r="G283" s="19">
        <v>212.45</v>
      </c>
      <c r="H283" s="20">
        <f t="shared" si="25"/>
        <v>5801584.5999999996</v>
      </c>
      <c r="I283" s="18">
        <v>0</v>
      </c>
      <c r="J283" s="19">
        <v>214.21</v>
      </c>
      <c r="K283" s="20">
        <f t="shared" si="26"/>
        <v>0</v>
      </c>
      <c r="L283" s="18">
        <v>6231</v>
      </c>
      <c r="M283" s="19">
        <v>212.45</v>
      </c>
      <c r="N283" s="20">
        <f t="shared" si="27"/>
        <v>1323775.95</v>
      </c>
      <c r="O283" s="9">
        <f t="shared" si="28"/>
        <v>7125360.5499999998</v>
      </c>
      <c r="P283" s="9">
        <f t="shared" si="29"/>
        <v>16961.195419592048</v>
      </c>
    </row>
    <row r="284" spans="1:16" x14ac:dyDescent="0.25">
      <c r="A284" s="1" t="s">
        <v>567</v>
      </c>
      <c r="B284" s="1" t="s">
        <v>568</v>
      </c>
      <c r="C284" s="18">
        <v>358</v>
      </c>
      <c r="D284" s="19">
        <v>208.62</v>
      </c>
      <c r="E284" s="20">
        <f t="shared" si="24"/>
        <v>74685.960000000006</v>
      </c>
      <c r="F284" s="18">
        <v>20068</v>
      </c>
      <c r="G284" s="19">
        <v>207.02</v>
      </c>
      <c r="H284" s="20">
        <f t="shared" si="25"/>
        <v>4154477.3600000003</v>
      </c>
      <c r="I284" s="18">
        <v>260</v>
      </c>
      <c r="J284" s="19">
        <v>208.62</v>
      </c>
      <c r="K284" s="20">
        <f t="shared" si="26"/>
        <v>54241.200000000004</v>
      </c>
      <c r="L284" s="18">
        <v>14576</v>
      </c>
      <c r="M284" s="19">
        <v>207.02</v>
      </c>
      <c r="N284" s="20">
        <f t="shared" si="27"/>
        <v>3017523.52</v>
      </c>
      <c r="O284" s="9">
        <f t="shared" si="28"/>
        <v>7300928.04</v>
      </c>
      <c r="P284" s="9">
        <f t="shared" si="29"/>
        <v>17379.115956569967</v>
      </c>
    </row>
    <row r="285" spans="1:16" x14ac:dyDescent="0.25">
      <c r="A285" s="1" t="s">
        <v>569</v>
      </c>
      <c r="B285" s="1" t="s">
        <v>570</v>
      </c>
      <c r="C285" s="18">
        <v>2234</v>
      </c>
      <c r="D285" s="19">
        <v>251</v>
      </c>
      <c r="E285" s="20">
        <f t="shared" si="24"/>
        <v>560734</v>
      </c>
      <c r="F285" s="18">
        <v>36674</v>
      </c>
      <c r="G285" s="19">
        <v>248.49</v>
      </c>
      <c r="H285" s="20">
        <f t="shared" si="25"/>
        <v>9113122.2599999998</v>
      </c>
      <c r="I285" s="18">
        <v>1391</v>
      </c>
      <c r="J285" s="19">
        <v>251</v>
      </c>
      <c r="K285" s="20">
        <f t="shared" si="26"/>
        <v>349141</v>
      </c>
      <c r="L285" s="18">
        <v>22827</v>
      </c>
      <c r="M285" s="19">
        <v>248.49</v>
      </c>
      <c r="N285" s="20">
        <f t="shared" si="27"/>
        <v>5672281.2300000004</v>
      </c>
      <c r="O285" s="9">
        <f t="shared" si="28"/>
        <v>15695278.49</v>
      </c>
      <c r="P285" s="9">
        <f t="shared" si="29"/>
        <v>37361.012648519179</v>
      </c>
    </row>
    <row r="286" spans="1:16" x14ac:dyDescent="0.25">
      <c r="A286" s="1" t="s">
        <v>571</v>
      </c>
      <c r="B286" s="1" t="s">
        <v>572</v>
      </c>
      <c r="C286" s="18">
        <v>493</v>
      </c>
      <c r="D286" s="19">
        <v>288.14999999999998</v>
      </c>
      <c r="E286" s="20">
        <f t="shared" si="24"/>
        <v>142057.94999999998</v>
      </c>
      <c r="F286" s="18">
        <v>25727</v>
      </c>
      <c r="G286" s="19">
        <v>285.54000000000002</v>
      </c>
      <c r="H286" s="20">
        <f t="shared" si="25"/>
        <v>7346087.5800000001</v>
      </c>
      <c r="I286" s="18">
        <v>290</v>
      </c>
      <c r="J286" s="19">
        <v>288.14999999999998</v>
      </c>
      <c r="K286" s="20">
        <f t="shared" si="26"/>
        <v>83563.5</v>
      </c>
      <c r="L286" s="18">
        <v>15152</v>
      </c>
      <c r="M286" s="19">
        <v>285.54000000000002</v>
      </c>
      <c r="N286" s="20">
        <f t="shared" si="27"/>
        <v>4326502.08</v>
      </c>
      <c r="O286" s="9">
        <f t="shared" si="28"/>
        <v>11898211.109999999</v>
      </c>
      <c r="P286" s="9">
        <f t="shared" si="29"/>
        <v>28322.480296140413</v>
      </c>
    </row>
    <row r="287" spans="1:16" x14ac:dyDescent="0.25">
      <c r="A287" s="1" t="s">
        <v>573</v>
      </c>
      <c r="B287" s="1" t="s">
        <v>574</v>
      </c>
      <c r="C287" s="18">
        <v>0</v>
      </c>
      <c r="D287" s="19">
        <v>221.39</v>
      </c>
      <c r="E287" s="20">
        <f t="shared" si="24"/>
        <v>0</v>
      </c>
      <c r="F287" s="18">
        <v>7592</v>
      </c>
      <c r="G287" s="19">
        <v>219.49</v>
      </c>
      <c r="H287" s="20">
        <f t="shared" si="25"/>
        <v>1666368.08</v>
      </c>
      <c r="I287" s="18">
        <v>0</v>
      </c>
      <c r="J287" s="19">
        <v>221.39</v>
      </c>
      <c r="K287" s="20">
        <f t="shared" si="26"/>
        <v>0</v>
      </c>
      <c r="L287" s="18">
        <v>0</v>
      </c>
      <c r="M287" s="19">
        <v>219.49</v>
      </c>
      <c r="N287" s="20">
        <f t="shared" si="27"/>
        <v>0</v>
      </c>
      <c r="O287" s="9">
        <f t="shared" si="28"/>
        <v>1666368.08</v>
      </c>
      <c r="P287" s="9">
        <f t="shared" si="29"/>
        <v>3966.6195763034611</v>
      </c>
    </row>
    <row r="288" spans="1:16" x14ac:dyDescent="0.25">
      <c r="A288" s="1" t="s">
        <v>575</v>
      </c>
      <c r="B288" s="1" t="s">
        <v>576</v>
      </c>
      <c r="C288" s="18">
        <v>4528</v>
      </c>
      <c r="D288" s="19">
        <v>267.63</v>
      </c>
      <c r="E288" s="20">
        <f t="shared" si="24"/>
        <v>1211828.6399999999</v>
      </c>
      <c r="F288" s="18">
        <v>39217</v>
      </c>
      <c r="G288" s="19">
        <v>265.18</v>
      </c>
      <c r="H288" s="20">
        <f t="shared" si="25"/>
        <v>10399564.060000001</v>
      </c>
      <c r="I288" s="18">
        <v>1456</v>
      </c>
      <c r="J288" s="19">
        <v>267.63</v>
      </c>
      <c r="K288" s="20">
        <f t="shared" si="26"/>
        <v>389669.27999999997</v>
      </c>
      <c r="L288" s="18">
        <v>12609</v>
      </c>
      <c r="M288" s="19">
        <v>265.18</v>
      </c>
      <c r="N288" s="20">
        <f t="shared" si="27"/>
        <v>3343654.62</v>
      </c>
      <c r="O288" s="9">
        <f t="shared" si="28"/>
        <v>15344716.600000001</v>
      </c>
      <c r="P288" s="9">
        <f t="shared" si="29"/>
        <v>36526.535756967147</v>
      </c>
    </row>
    <row r="289" spans="1:16" x14ac:dyDescent="0.25">
      <c r="A289" s="1" t="s">
        <v>577</v>
      </c>
      <c r="B289" s="1" t="s">
        <v>578</v>
      </c>
      <c r="C289" s="18">
        <v>52</v>
      </c>
      <c r="D289" s="19">
        <v>186.52</v>
      </c>
      <c r="E289" s="20">
        <f t="shared" si="24"/>
        <v>9699.0400000000009</v>
      </c>
      <c r="F289" s="18">
        <v>9844</v>
      </c>
      <c r="G289" s="19">
        <v>185.34</v>
      </c>
      <c r="H289" s="20">
        <f t="shared" si="25"/>
        <v>1824486.96</v>
      </c>
      <c r="I289" s="18">
        <v>55</v>
      </c>
      <c r="J289" s="19">
        <v>186.52</v>
      </c>
      <c r="K289" s="20">
        <f t="shared" si="26"/>
        <v>10258.6</v>
      </c>
      <c r="L289" s="18">
        <v>10494</v>
      </c>
      <c r="M289" s="19">
        <v>185.34</v>
      </c>
      <c r="N289" s="20">
        <f t="shared" si="27"/>
        <v>1944957.96</v>
      </c>
      <c r="O289" s="9">
        <f t="shared" si="28"/>
        <v>3789402.56</v>
      </c>
      <c r="P289" s="9">
        <f t="shared" si="29"/>
        <v>9020.2870286560283</v>
      </c>
    </row>
    <row r="290" spans="1:16" x14ac:dyDescent="0.25">
      <c r="A290" s="1" t="s">
        <v>579</v>
      </c>
      <c r="B290" s="1" t="s">
        <v>580</v>
      </c>
      <c r="C290" s="18">
        <v>0</v>
      </c>
      <c r="D290" s="19">
        <v>220.84</v>
      </c>
      <c r="E290" s="20">
        <f t="shared" si="24"/>
        <v>0</v>
      </c>
      <c r="F290" s="18">
        <v>3873</v>
      </c>
      <c r="G290" s="19">
        <v>219.42</v>
      </c>
      <c r="H290" s="20">
        <f t="shared" si="25"/>
        <v>849813.65999999992</v>
      </c>
      <c r="I290" s="18">
        <v>0</v>
      </c>
      <c r="J290" s="19">
        <v>220.84</v>
      </c>
      <c r="K290" s="20">
        <f t="shared" si="26"/>
        <v>0</v>
      </c>
      <c r="L290" s="18">
        <v>1555</v>
      </c>
      <c r="M290" s="19">
        <v>219.42</v>
      </c>
      <c r="N290" s="20">
        <f t="shared" si="27"/>
        <v>341198.1</v>
      </c>
      <c r="O290" s="9">
        <f t="shared" si="28"/>
        <v>1191011.7599999998</v>
      </c>
      <c r="P290" s="9">
        <f t="shared" si="29"/>
        <v>2835.0822483491393</v>
      </c>
    </row>
    <row r="291" spans="1:16" x14ac:dyDescent="0.25">
      <c r="A291" s="1" t="s">
        <v>581</v>
      </c>
      <c r="B291" s="1" t="s">
        <v>582</v>
      </c>
      <c r="C291" s="18">
        <v>0</v>
      </c>
      <c r="D291" s="19">
        <v>308.12</v>
      </c>
      <c r="E291" s="20">
        <f t="shared" si="24"/>
        <v>0</v>
      </c>
      <c r="F291" s="18">
        <v>20150</v>
      </c>
      <c r="G291" s="19">
        <v>305.41000000000003</v>
      </c>
      <c r="H291" s="20">
        <f t="shared" si="25"/>
        <v>6154011.5000000009</v>
      </c>
      <c r="I291" s="18">
        <v>0</v>
      </c>
      <c r="J291" s="19">
        <v>308.12</v>
      </c>
      <c r="K291" s="20">
        <f t="shared" si="26"/>
        <v>0</v>
      </c>
      <c r="L291" s="18">
        <v>15007</v>
      </c>
      <c r="M291" s="19">
        <v>305.41000000000003</v>
      </c>
      <c r="N291" s="20">
        <f t="shared" si="27"/>
        <v>4583287.87</v>
      </c>
      <c r="O291" s="9">
        <f t="shared" si="28"/>
        <v>10737299.370000001</v>
      </c>
      <c r="P291" s="9">
        <f t="shared" si="29"/>
        <v>25559.048081185534</v>
      </c>
    </row>
    <row r="292" spans="1:16" x14ac:dyDescent="0.25">
      <c r="A292" s="1" t="s">
        <v>583</v>
      </c>
      <c r="B292" s="1" t="s">
        <v>584</v>
      </c>
      <c r="C292" s="18">
        <v>0</v>
      </c>
      <c r="D292" s="19">
        <v>218.95</v>
      </c>
      <c r="E292" s="20">
        <f t="shared" si="24"/>
        <v>0</v>
      </c>
      <c r="F292" s="18">
        <v>25514</v>
      </c>
      <c r="G292" s="19">
        <v>217.07</v>
      </c>
      <c r="H292" s="20">
        <f t="shared" si="25"/>
        <v>5538323.9799999995</v>
      </c>
      <c r="I292" s="18">
        <v>0</v>
      </c>
      <c r="J292" s="19">
        <v>218.95</v>
      </c>
      <c r="K292" s="20">
        <f t="shared" si="26"/>
        <v>0</v>
      </c>
      <c r="L292" s="18">
        <v>26826</v>
      </c>
      <c r="M292" s="19">
        <v>217.07</v>
      </c>
      <c r="N292" s="20">
        <f t="shared" si="27"/>
        <v>5823119.8199999994</v>
      </c>
      <c r="O292" s="9">
        <f t="shared" si="28"/>
        <v>11361443.799999999</v>
      </c>
      <c r="P292" s="9">
        <f t="shared" si="29"/>
        <v>27044.76035819864</v>
      </c>
    </row>
    <row r="293" spans="1:16" x14ac:dyDescent="0.25">
      <c r="A293" s="1" t="s">
        <v>585</v>
      </c>
      <c r="B293" s="1" t="s">
        <v>586</v>
      </c>
      <c r="C293" s="18">
        <v>5030</v>
      </c>
      <c r="D293" s="19">
        <v>273.08</v>
      </c>
      <c r="E293" s="20">
        <f t="shared" si="24"/>
        <v>1373592.4</v>
      </c>
      <c r="F293" s="18">
        <v>33142</v>
      </c>
      <c r="G293" s="19">
        <v>270.64</v>
      </c>
      <c r="H293" s="20">
        <f t="shared" si="25"/>
        <v>8969550.879999999</v>
      </c>
      <c r="I293" s="18">
        <v>2663</v>
      </c>
      <c r="J293" s="19">
        <v>273.08</v>
      </c>
      <c r="K293" s="20">
        <f t="shared" si="26"/>
        <v>727212.03999999992</v>
      </c>
      <c r="L293" s="18">
        <v>17544</v>
      </c>
      <c r="M293" s="19">
        <v>270.64</v>
      </c>
      <c r="N293" s="20">
        <f t="shared" si="27"/>
        <v>4748108.16</v>
      </c>
      <c r="O293" s="9">
        <f t="shared" si="28"/>
        <v>15818463.479999999</v>
      </c>
      <c r="P293" s="9">
        <f t="shared" si="29"/>
        <v>37654.241976844249</v>
      </c>
    </row>
    <row r="294" spans="1:16" x14ac:dyDescent="0.25">
      <c r="A294" s="1" t="s">
        <v>587</v>
      </c>
      <c r="B294" s="1" t="s">
        <v>588</v>
      </c>
      <c r="C294" s="18">
        <v>365</v>
      </c>
      <c r="D294" s="19">
        <v>281.62</v>
      </c>
      <c r="E294" s="20">
        <f t="shared" si="24"/>
        <v>102791.3</v>
      </c>
      <c r="F294" s="18">
        <v>46972</v>
      </c>
      <c r="G294" s="19">
        <v>278.81</v>
      </c>
      <c r="H294" s="20">
        <f t="shared" si="25"/>
        <v>13096263.32</v>
      </c>
      <c r="I294" s="18">
        <v>158</v>
      </c>
      <c r="J294" s="19">
        <v>281.62</v>
      </c>
      <c r="K294" s="20">
        <f t="shared" si="26"/>
        <v>44495.96</v>
      </c>
      <c r="L294" s="18">
        <v>20278</v>
      </c>
      <c r="M294" s="19">
        <v>278.81</v>
      </c>
      <c r="N294" s="20">
        <f t="shared" si="27"/>
        <v>5653709.1799999997</v>
      </c>
      <c r="O294" s="9">
        <f t="shared" si="28"/>
        <v>18897259.760000002</v>
      </c>
      <c r="P294" s="9">
        <f t="shared" si="29"/>
        <v>44983.003096475331</v>
      </c>
    </row>
    <row r="295" spans="1:16" x14ac:dyDescent="0.25">
      <c r="A295" s="1" t="s">
        <v>589</v>
      </c>
      <c r="B295" s="1" t="s">
        <v>590</v>
      </c>
      <c r="C295" s="18">
        <v>0</v>
      </c>
      <c r="D295" s="19">
        <v>226.64</v>
      </c>
      <c r="E295" s="20">
        <f t="shared" si="24"/>
        <v>0</v>
      </c>
      <c r="F295" s="18">
        <v>43338</v>
      </c>
      <c r="G295" s="19">
        <v>225.21</v>
      </c>
      <c r="H295" s="20">
        <f t="shared" si="25"/>
        <v>9760150.9800000004</v>
      </c>
      <c r="I295" s="18">
        <v>0</v>
      </c>
      <c r="J295" s="19">
        <v>226.64</v>
      </c>
      <c r="K295" s="20">
        <f t="shared" si="26"/>
        <v>0</v>
      </c>
      <c r="L295" s="18">
        <v>34892</v>
      </c>
      <c r="M295" s="19">
        <v>225.21</v>
      </c>
      <c r="N295" s="20">
        <f t="shared" si="27"/>
        <v>7858027.3200000003</v>
      </c>
      <c r="O295" s="9">
        <f t="shared" si="28"/>
        <v>17618178.300000001</v>
      </c>
      <c r="P295" s="9">
        <f t="shared" si="29"/>
        <v>41938.279892870269</v>
      </c>
    </row>
    <row r="296" spans="1:16" x14ac:dyDescent="0.25">
      <c r="A296" s="1" t="s">
        <v>591</v>
      </c>
      <c r="B296" s="1" t="s">
        <v>592</v>
      </c>
      <c r="C296" s="18">
        <v>20</v>
      </c>
      <c r="D296" s="19">
        <v>316.04000000000002</v>
      </c>
      <c r="E296" s="20">
        <f t="shared" si="24"/>
        <v>6320.8</v>
      </c>
      <c r="F296" s="18">
        <v>46580</v>
      </c>
      <c r="G296" s="19">
        <v>313.25</v>
      </c>
      <c r="H296" s="20">
        <f t="shared" si="25"/>
        <v>14591185</v>
      </c>
      <c r="I296" s="18">
        <v>12</v>
      </c>
      <c r="J296" s="19">
        <v>316.04000000000002</v>
      </c>
      <c r="K296" s="20">
        <f t="shared" si="26"/>
        <v>3792.4800000000005</v>
      </c>
      <c r="L296" s="18">
        <v>27438</v>
      </c>
      <c r="M296" s="19">
        <v>313.25</v>
      </c>
      <c r="N296" s="20">
        <f t="shared" si="27"/>
        <v>8594953.5</v>
      </c>
      <c r="O296" s="9">
        <f t="shared" si="28"/>
        <v>23196251.780000001</v>
      </c>
      <c r="P296" s="9">
        <f t="shared" si="29"/>
        <v>55216.315957883686</v>
      </c>
    </row>
    <row r="297" spans="1:16" x14ac:dyDescent="0.25">
      <c r="A297" s="1" t="s">
        <v>593</v>
      </c>
      <c r="B297" s="1" t="s">
        <v>594</v>
      </c>
      <c r="C297" s="18">
        <v>6643</v>
      </c>
      <c r="D297" s="19">
        <v>158.68</v>
      </c>
      <c r="E297" s="20">
        <f t="shared" si="24"/>
        <v>1054111.24</v>
      </c>
      <c r="F297" s="18">
        <v>35277</v>
      </c>
      <c r="G297" s="19">
        <v>157.52000000000001</v>
      </c>
      <c r="H297" s="20">
        <f t="shared" si="25"/>
        <v>5556833.04</v>
      </c>
      <c r="I297" s="18">
        <v>0</v>
      </c>
      <c r="J297" s="19">
        <v>158.68</v>
      </c>
      <c r="K297" s="20">
        <f t="shared" si="26"/>
        <v>0</v>
      </c>
      <c r="L297" s="18">
        <v>0</v>
      </c>
      <c r="M297" s="19">
        <v>157.52000000000001</v>
      </c>
      <c r="N297" s="20">
        <f t="shared" si="27"/>
        <v>0</v>
      </c>
      <c r="O297" s="9">
        <f t="shared" si="28"/>
        <v>6610944.2800000003</v>
      </c>
      <c r="P297" s="9">
        <f t="shared" si="29"/>
        <v>15736.679857009376</v>
      </c>
    </row>
    <row r="298" spans="1:16" x14ac:dyDescent="0.25">
      <c r="A298" s="1" t="s">
        <v>595</v>
      </c>
      <c r="B298" s="1" t="s">
        <v>596</v>
      </c>
      <c r="C298" s="18">
        <v>8504</v>
      </c>
      <c r="D298" s="19">
        <v>220.6</v>
      </c>
      <c r="E298" s="20">
        <f t="shared" si="24"/>
        <v>1875982.4</v>
      </c>
      <c r="F298" s="18">
        <v>33221</v>
      </c>
      <c r="G298" s="19">
        <v>218.88</v>
      </c>
      <c r="H298" s="20">
        <f t="shared" si="25"/>
        <v>7271412.4799999995</v>
      </c>
      <c r="I298" s="18">
        <v>0</v>
      </c>
      <c r="J298" s="19">
        <v>220.6</v>
      </c>
      <c r="K298" s="20">
        <f t="shared" si="26"/>
        <v>0</v>
      </c>
      <c r="L298" s="18">
        <v>0</v>
      </c>
      <c r="M298" s="19">
        <v>218.88</v>
      </c>
      <c r="N298" s="20">
        <f t="shared" si="27"/>
        <v>0</v>
      </c>
      <c r="O298" s="9">
        <f t="shared" si="28"/>
        <v>9147394.879999999</v>
      </c>
      <c r="P298" s="9">
        <f t="shared" si="29"/>
        <v>21774.442296797981</v>
      </c>
    </row>
    <row r="299" spans="1:16" x14ac:dyDescent="0.25">
      <c r="A299" s="1" t="s">
        <v>597</v>
      </c>
      <c r="B299" s="1" t="s">
        <v>598</v>
      </c>
      <c r="C299" s="18">
        <v>0</v>
      </c>
      <c r="D299" s="19">
        <v>211.18</v>
      </c>
      <c r="E299" s="20">
        <f t="shared" si="24"/>
        <v>0</v>
      </c>
      <c r="F299" s="18">
        <v>14285</v>
      </c>
      <c r="G299" s="19">
        <v>209.48</v>
      </c>
      <c r="H299" s="20">
        <f t="shared" si="25"/>
        <v>2992421.8</v>
      </c>
      <c r="I299" s="18">
        <v>0</v>
      </c>
      <c r="J299" s="19">
        <v>211.18</v>
      </c>
      <c r="K299" s="20">
        <f t="shared" si="26"/>
        <v>0</v>
      </c>
      <c r="L299" s="18">
        <v>11740</v>
      </c>
      <c r="M299" s="19">
        <v>209.48</v>
      </c>
      <c r="N299" s="20">
        <f t="shared" si="27"/>
        <v>2459295.1999999997</v>
      </c>
      <c r="O299" s="9">
        <f t="shared" si="28"/>
        <v>5451717</v>
      </c>
      <c r="P299" s="9">
        <f t="shared" si="29"/>
        <v>12977.25732760458</v>
      </c>
    </row>
    <row r="300" spans="1:16" x14ac:dyDescent="0.25">
      <c r="A300" s="1" t="s">
        <v>599</v>
      </c>
      <c r="B300" s="1" t="s">
        <v>600</v>
      </c>
      <c r="C300" s="18">
        <v>2898</v>
      </c>
      <c r="D300" s="19">
        <v>267.10000000000002</v>
      </c>
      <c r="E300" s="20">
        <f t="shared" si="24"/>
        <v>774055.8</v>
      </c>
      <c r="F300" s="18">
        <v>24654</v>
      </c>
      <c r="G300" s="19">
        <v>264.58</v>
      </c>
      <c r="H300" s="20">
        <f t="shared" si="25"/>
        <v>6522955.3199999994</v>
      </c>
      <c r="I300" s="18">
        <v>1338</v>
      </c>
      <c r="J300" s="19">
        <v>267.10000000000002</v>
      </c>
      <c r="K300" s="20">
        <f t="shared" si="26"/>
        <v>357379.80000000005</v>
      </c>
      <c r="L300" s="18">
        <v>11385</v>
      </c>
      <c r="M300" s="19">
        <v>264.58</v>
      </c>
      <c r="N300" s="20">
        <f t="shared" si="27"/>
        <v>3012243.3</v>
      </c>
      <c r="O300" s="9">
        <f t="shared" si="28"/>
        <v>10666634.219999999</v>
      </c>
      <c r="P300" s="9">
        <f t="shared" si="29"/>
        <v>25390.836885401932</v>
      </c>
    </row>
    <row r="301" spans="1:16" x14ac:dyDescent="0.25">
      <c r="A301" s="1" t="s">
        <v>601</v>
      </c>
      <c r="B301" s="1" t="s">
        <v>602</v>
      </c>
      <c r="C301" s="18">
        <v>665</v>
      </c>
      <c r="D301" s="19">
        <v>287.5</v>
      </c>
      <c r="E301" s="20">
        <f t="shared" si="24"/>
        <v>191187.5</v>
      </c>
      <c r="F301" s="18">
        <v>37112</v>
      </c>
      <c r="G301" s="19">
        <v>284.89</v>
      </c>
      <c r="H301" s="20">
        <f t="shared" si="25"/>
        <v>10572837.68</v>
      </c>
      <c r="I301" s="18">
        <v>410</v>
      </c>
      <c r="J301" s="19">
        <v>287.5</v>
      </c>
      <c r="K301" s="20">
        <f t="shared" si="26"/>
        <v>117875</v>
      </c>
      <c r="L301" s="18">
        <v>22906</v>
      </c>
      <c r="M301" s="19">
        <v>284.89</v>
      </c>
      <c r="N301" s="20">
        <f t="shared" si="27"/>
        <v>6525690.3399999999</v>
      </c>
      <c r="O301" s="9">
        <f t="shared" si="28"/>
        <v>17407590.52</v>
      </c>
      <c r="P301" s="9">
        <f t="shared" si="29"/>
        <v>41436.997120652079</v>
      </c>
    </row>
    <row r="302" spans="1:16" x14ac:dyDescent="0.25">
      <c r="A302" s="1" t="s">
        <v>603</v>
      </c>
      <c r="B302" s="1" t="s">
        <v>604</v>
      </c>
      <c r="C302" s="18">
        <v>19641</v>
      </c>
      <c r="D302" s="19">
        <v>187.68</v>
      </c>
      <c r="E302" s="20">
        <f t="shared" si="24"/>
        <v>3686222.8800000004</v>
      </c>
      <c r="F302" s="18">
        <v>0</v>
      </c>
      <c r="G302" s="19">
        <v>186.17</v>
      </c>
      <c r="H302" s="20">
        <f t="shared" si="25"/>
        <v>0</v>
      </c>
      <c r="I302" s="18">
        <v>29684</v>
      </c>
      <c r="J302" s="19">
        <v>187.68</v>
      </c>
      <c r="K302" s="20">
        <f t="shared" si="26"/>
        <v>5571093.1200000001</v>
      </c>
      <c r="L302" s="18">
        <v>0</v>
      </c>
      <c r="M302" s="19">
        <v>186.17</v>
      </c>
      <c r="N302" s="20">
        <f t="shared" si="27"/>
        <v>0</v>
      </c>
      <c r="O302" s="9">
        <f t="shared" si="28"/>
        <v>9257316</v>
      </c>
      <c r="P302" s="9">
        <f t="shared" si="29"/>
        <v>22036.09833286488</v>
      </c>
    </row>
    <row r="303" spans="1:16" x14ac:dyDescent="0.25">
      <c r="A303" s="1" t="s">
        <v>605</v>
      </c>
      <c r="B303" s="1" t="s">
        <v>606</v>
      </c>
      <c r="C303" s="18">
        <v>7699</v>
      </c>
      <c r="D303" s="19">
        <v>320.13</v>
      </c>
      <c r="E303" s="20">
        <f t="shared" si="24"/>
        <v>2464680.87</v>
      </c>
      <c r="F303" s="18">
        <v>45150</v>
      </c>
      <c r="G303" s="19">
        <v>317.67</v>
      </c>
      <c r="H303" s="20">
        <f t="shared" si="25"/>
        <v>14342800.5</v>
      </c>
      <c r="I303" s="18">
        <v>1074</v>
      </c>
      <c r="J303" s="19">
        <v>320.13</v>
      </c>
      <c r="K303" s="20">
        <f t="shared" si="26"/>
        <v>343819.62</v>
      </c>
      <c r="L303" s="18">
        <v>6297</v>
      </c>
      <c r="M303" s="19">
        <v>317.67</v>
      </c>
      <c r="N303" s="20">
        <f t="shared" si="27"/>
        <v>2000367.99</v>
      </c>
      <c r="O303" s="9">
        <f t="shared" si="28"/>
        <v>19151668.98</v>
      </c>
      <c r="P303" s="9">
        <f t="shared" si="29"/>
        <v>45588.598345541839</v>
      </c>
    </row>
    <row r="304" spans="1:16" x14ac:dyDescent="0.25">
      <c r="A304" s="1" t="s">
        <v>607</v>
      </c>
      <c r="B304" s="1" t="s">
        <v>608</v>
      </c>
      <c r="C304" s="18">
        <v>0</v>
      </c>
      <c r="D304" s="19">
        <v>183.38</v>
      </c>
      <c r="E304" s="20">
        <f t="shared" si="24"/>
        <v>0</v>
      </c>
      <c r="F304" s="18">
        <v>8866</v>
      </c>
      <c r="G304" s="19">
        <v>182.15</v>
      </c>
      <c r="H304" s="20">
        <f t="shared" si="25"/>
        <v>1614941.9000000001</v>
      </c>
      <c r="I304" s="18">
        <v>0</v>
      </c>
      <c r="J304" s="19">
        <v>183.38</v>
      </c>
      <c r="K304" s="20">
        <f t="shared" si="26"/>
        <v>0</v>
      </c>
      <c r="L304" s="18">
        <v>0</v>
      </c>
      <c r="M304" s="19">
        <v>182.15</v>
      </c>
      <c r="N304" s="20">
        <f t="shared" si="27"/>
        <v>0</v>
      </c>
      <c r="O304" s="9">
        <f t="shared" si="28"/>
        <v>1614941.9000000001</v>
      </c>
      <c r="P304" s="9">
        <f t="shared" si="29"/>
        <v>3844.2047900561724</v>
      </c>
    </row>
    <row r="305" spans="1:16" x14ac:dyDescent="0.25">
      <c r="A305" s="1" t="s">
        <v>609</v>
      </c>
      <c r="B305" s="1" t="s">
        <v>610</v>
      </c>
      <c r="C305" s="18">
        <v>1266</v>
      </c>
      <c r="D305" s="19">
        <v>344.43</v>
      </c>
      <c r="E305" s="20">
        <f t="shared" si="24"/>
        <v>436048.38</v>
      </c>
      <c r="F305" s="18">
        <v>40938</v>
      </c>
      <c r="G305" s="19">
        <v>341.66</v>
      </c>
      <c r="H305" s="20">
        <f t="shared" si="25"/>
        <v>13986877.080000002</v>
      </c>
      <c r="I305" s="18">
        <v>1870</v>
      </c>
      <c r="J305" s="19">
        <v>344.43</v>
      </c>
      <c r="K305" s="20">
        <f t="shared" si="26"/>
        <v>644084.1</v>
      </c>
      <c r="L305" s="18">
        <v>60465</v>
      </c>
      <c r="M305" s="19">
        <v>341.66</v>
      </c>
      <c r="N305" s="20">
        <f t="shared" si="27"/>
        <v>20658471.900000002</v>
      </c>
      <c r="O305" s="9">
        <f t="shared" si="28"/>
        <v>35725481.460000008</v>
      </c>
      <c r="P305" s="9">
        <f t="shared" si="29"/>
        <v>85040.871721512085</v>
      </c>
    </row>
    <row r="306" spans="1:16" x14ac:dyDescent="0.25">
      <c r="A306" s="1" t="s">
        <v>611</v>
      </c>
      <c r="B306" s="1" t="s">
        <v>612</v>
      </c>
      <c r="C306" s="18">
        <v>823</v>
      </c>
      <c r="D306" s="19">
        <v>244.26</v>
      </c>
      <c r="E306" s="20">
        <f t="shared" si="24"/>
        <v>201025.97999999998</v>
      </c>
      <c r="F306" s="18">
        <v>7692</v>
      </c>
      <c r="G306" s="19">
        <v>242.76</v>
      </c>
      <c r="H306" s="20">
        <f t="shared" si="25"/>
        <v>1867309.92</v>
      </c>
      <c r="I306" s="18">
        <v>988</v>
      </c>
      <c r="J306" s="19">
        <v>244.26</v>
      </c>
      <c r="K306" s="20">
        <f t="shared" si="26"/>
        <v>241328.88</v>
      </c>
      <c r="L306" s="18">
        <v>9231</v>
      </c>
      <c r="M306" s="19">
        <v>242.76</v>
      </c>
      <c r="N306" s="20">
        <f t="shared" si="27"/>
        <v>2240917.56</v>
      </c>
      <c r="O306" s="9">
        <f t="shared" si="28"/>
        <v>4550582.34</v>
      </c>
      <c r="P306" s="9">
        <f t="shared" si="29"/>
        <v>10832.198005992057</v>
      </c>
    </row>
    <row r="307" spans="1:16" x14ac:dyDescent="0.25">
      <c r="A307" s="1" t="s">
        <v>613</v>
      </c>
      <c r="B307" s="1" t="s">
        <v>614</v>
      </c>
      <c r="C307" s="18">
        <v>0</v>
      </c>
      <c r="D307" s="19">
        <v>199.25</v>
      </c>
      <c r="E307" s="20">
        <f t="shared" si="24"/>
        <v>0</v>
      </c>
      <c r="F307" s="18">
        <v>13742</v>
      </c>
      <c r="G307" s="19">
        <v>197.98</v>
      </c>
      <c r="H307" s="20">
        <f t="shared" si="25"/>
        <v>2720641.1599999997</v>
      </c>
      <c r="I307" s="18">
        <v>0</v>
      </c>
      <c r="J307" s="19">
        <v>199.25</v>
      </c>
      <c r="K307" s="20">
        <f t="shared" si="26"/>
        <v>0</v>
      </c>
      <c r="L307" s="18">
        <v>0</v>
      </c>
      <c r="M307" s="19">
        <v>197.98</v>
      </c>
      <c r="N307" s="20">
        <f t="shared" si="27"/>
        <v>0</v>
      </c>
      <c r="O307" s="9">
        <f t="shared" si="28"/>
        <v>2720641.1599999997</v>
      </c>
      <c r="P307" s="9">
        <f t="shared" si="29"/>
        <v>6476.2093170633434</v>
      </c>
    </row>
    <row r="308" spans="1:16" x14ac:dyDescent="0.25">
      <c r="A308" s="1" t="s">
        <v>615</v>
      </c>
      <c r="B308" s="1" t="s">
        <v>616</v>
      </c>
      <c r="C308" s="18">
        <v>350</v>
      </c>
      <c r="D308" s="19">
        <v>253.83</v>
      </c>
      <c r="E308" s="20">
        <f t="shared" si="24"/>
        <v>88840.5</v>
      </c>
      <c r="F308" s="18">
        <v>13415</v>
      </c>
      <c r="G308" s="19">
        <v>251.57</v>
      </c>
      <c r="H308" s="20">
        <f t="shared" si="25"/>
        <v>3374811.55</v>
      </c>
      <c r="I308" s="18">
        <v>195</v>
      </c>
      <c r="J308" s="19">
        <v>253.83</v>
      </c>
      <c r="K308" s="20">
        <f t="shared" si="26"/>
        <v>49496.850000000006</v>
      </c>
      <c r="L308" s="18">
        <v>7461</v>
      </c>
      <c r="M308" s="19">
        <v>251.57</v>
      </c>
      <c r="N308" s="20">
        <f t="shared" si="27"/>
        <v>1876963.77</v>
      </c>
      <c r="O308" s="9">
        <f t="shared" si="28"/>
        <v>5390112.6699999999</v>
      </c>
      <c r="P308" s="9">
        <f t="shared" si="29"/>
        <v>12830.614491429358</v>
      </c>
    </row>
    <row r="309" spans="1:16" x14ac:dyDescent="0.25">
      <c r="A309" s="1" t="s">
        <v>617</v>
      </c>
      <c r="B309" s="1" t="s">
        <v>618</v>
      </c>
      <c r="C309" s="18">
        <v>418</v>
      </c>
      <c r="D309" s="19">
        <v>238.03</v>
      </c>
      <c r="E309" s="20">
        <f t="shared" si="24"/>
        <v>99496.54</v>
      </c>
      <c r="F309" s="18">
        <v>37604</v>
      </c>
      <c r="G309" s="19">
        <v>236.06</v>
      </c>
      <c r="H309" s="20">
        <f t="shared" si="25"/>
        <v>8876800.2400000002</v>
      </c>
      <c r="I309" s="18">
        <v>163</v>
      </c>
      <c r="J309" s="19">
        <v>238.03</v>
      </c>
      <c r="K309" s="20">
        <f t="shared" si="26"/>
        <v>38798.89</v>
      </c>
      <c r="L309" s="18">
        <v>14692</v>
      </c>
      <c r="M309" s="19">
        <v>236.06</v>
      </c>
      <c r="N309" s="20">
        <f t="shared" si="27"/>
        <v>3468193.52</v>
      </c>
      <c r="O309" s="9">
        <f t="shared" si="28"/>
        <v>12483289.189999999</v>
      </c>
      <c r="P309" s="9">
        <f t="shared" si="29"/>
        <v>29715.199103976698</v>
      </c>
    </row>
    <row r="310" spans="1:16" x14ac:dyDescent="0.25">
      <c r="A310" s="1" t="s">
        <v>619</v>
      </c>
      <c r="B310" s="1" t="s">
        <v>620</v>
      </c>
      <c r="C310" s="18">
        <v>6574</v>
      </c>
      <c r="D310" s="19">
        <v>227.38</v>
      </c>
      <c r="E310" s="20">
        <f t="shared" si="24"/>
        <v>1494796.1199999999</v>
      </c>
      <c r="F310" s="18">
        <v>39392</v>
      </c>
      <c r="G310" s="19">
        <v>225.43</v>
      </c>
      <c r="H310" s="20">
        <f t="shared" si="25"/>
        <v>8880138.5600000005</v>
      </c>
      <c r="I310" s="18">
        <v>0</v>
      </c>
      <c r="J310" s="19">
        <v>227.38</v>
      </c>
      <c r="K310" s="20">
        <f t="shared" si="26"/>
        <v>0</v>
      </c>
      <c r="L310" s="18">
        <v>0</v>
      </c>
      <c r="M310" s="19">
        <v>225.43</v>
      </c>
      <c r="N310" s="20">
        <f t="shared" si="27"/>
        <v>0</v>
      </c>
      <c r="O310" s="9">
        <f t="shared" si="28"/>
        <v>10374934.68</v>
      </c>
      <c r="P310" s="9">
        <f t="shared" si="29"/>
        <v>24696.475825771748</v>
      </c>
    </row>
    <row r="311" spans="1:16" x14ac:dyDescent="0.25">
      <c r="A311" s="1" t="s">
        <v>621</v>
      </c>
      <c r="B311" s="1" t="s">
        <v>622</v>
      </c>
      <c r="C311" s="18">
        <v>2132</v>
      </c>
      <c r="D311" s="19">
        <v>205.07</v>
      </c>
      <c r="E311" s="20">
        <f t="shared" si="24"/>
        <v>437209.24</v>
      </c>
      <c r="F311" s="18">
        <v>28328</v>
      </c>
      <c r="G311" s="19">
        <v>203.51</v>
      </c>
      <c r="H311" s="20">
        <f t="shared" si="25"/>
        <v>5765031.2799999993</v>
      </c>
      <c r="I311" s="18">
        <v>577</v>
      </c>
      <c r="J311" s="19">
        <v>205.07</v>
      </c>
      <c r="K311" s="20">
        <f t="shared" si="26"/>
        <v>118325.39</v>
      </c>
      <c r="L311" s="18">
        <v>7664</v>
      </c>
      <c r="M311" s="19">
        <v>203.51</v>
      </c>
      <c r="N311" s="20">
        <f t="shared" si="27"/>
        <v>1559700.64</v>
      </c>
      <c r="O311" s="9">
        <f t="shared" si="28"/>
        <v>7880266.5499999989</v>
      </c>
      <c r="P311" s="9">
        <f t="shared" si="29"/>
        <v>18758.172302315907</v>
      </c>
    </row>
    <row r="312" spans="1:16" x14ac:dyDescent="0.25">
      <c r="A312" s="1" t="s">
        <v>623</v>
      </c>
      <c r="B312" s="1" t="s">
        <v>624</v>
      </c>
      <c r="C312" s="18">
        <v>0</v>
      </c>
      <c r="D312" s="19">
        <v>213.22</v>
      </c>
      <c r="E312" s="20">
        <f t="shared" si="24"/>
        <v>0</v>
      </c>
      <c r="F312" s="18">
        <v>15177</v>
      </c>
      <c r="G312" s="19">
        <v>211.41</v>
      </c>
      <c r="H312" s="20">
        <f t="shared" si="25"/>
        <v>3208569.57</v>
      </c>
      <c r="I312" s="18">
        <v>0</v>
      </c>
      <c r="J312" s="19">
        <v>213.22</v>
      </c>
      <c r="K312" s="20">
        <f t="shared" si="26"/>
        <v>0</v>
      </c>
      <c r="L312" s="18">
        <v>0</v>
      </c>
      <c r="M312" s="19">
        <v>211.41</v>
      </c>
      <c r="N312" s="20">
        <f t="shared" si="27"/>
        <v>0</v>
      </c>
      <c r="O312" s="9">
        <f t="shared" si="28"/>
        <v>3208569.57</v>
      </c>
      <c r="P312" s="9">
        <f t="shared" si="29"/>
        <v>7637.6732254098251</v>
      </c>
    </row>
    <row r="313" spans="1:16" x14ac:dyDescent="0.25">
      <c r="A313" s="1" t="s">
        <v>625</v>
      </c>
      <c r="B313" s="1" t="s">
        <v>626</v>
      </c>
      <c r="C313" s="18">
        <v>7005</v>
      </c>
      <c r="D313" s="19">
        <v>251.72</v>
      </c>
      <c r="E313" s="20">
        <f t="shared" si="24"/>
        <v>1763298.6</v>
      </c>
      <c r="F313" s="18">
        <v>99146</v>
      </c>
      <c r="G313" s="19">
        <v>249.98</v>
      </c>
      <c r="H313" s="20">
        <f t="shared" si="25"/>
        <v>24784517.079999998</v>
      </c>
      <c r="I313" s="18">
        <v>4014</v>
      </c>
      <c r="J313" s="19">
        <v>251.72</v>
      </c>
      <c r="K313" s="20">
        <f t="shared" si="26"/>
        <v>1010404.08</v>
      </c>
      <c r="L313" s="18">
        <v>56805</v>
      </c>
      <c r="M313" s="19">
        <v>249.98</v>
      </c>
      <c r="N313" s="20">
        <f t="shared" si="27"/>
        <v>14200113.899999999</v>
      </c>
      <c r="O313" s="9">
        <f t="shared" si="28"/>
        <v>41758333.659999996</v>
      </c>
      <c r="P313" s="9">
        <f t="shared" si="29"/>
        <v>99401.462232502527</v>
      </c>
    </row>
    <row r="314" spans="1:16" x14ac:dyDescent="0.25">
      <c r="A314" s="1" t="s">
        <v>627</v>
      </c>
      <c r="B314" s="1" t="s">
        <v>628</v>
      </c>
      <c r="C314" s="18">
        <v>0</v>
      </c>
      <c r="D314" s="19">
        <v>194.65</v>
      </c>
      <c r="E314" s="20">
        <f t="shared" si="24"/>
        <v>0</v>
      </c>
      <c r="F314" s="18">
        <v>25765</v>
      </c>
      <c r="G314" s="19">
        <v>193.09</v>
      </c>
      <c r="H314" s="20">
        <f t="shared" si="25"/>
        <v>4974963.8499999996</v>
      </c>
      <c r="I314" s="18">
        <v>0</v>
      </c>
      <c r="J314" s="19">
        <v>194.65</v>
      </c>
      <c r="K314" s="20">
        <f t="shared" si="26"/>
        <v>0</v>
      </c>
      <c r="L314" s="18">
        <v>0</v>
      </c>
      <c r="M314" s="19">
        <v>193.09</v>
      </c>
      <c r="N314" s="20">
        <f t="shared" si="27"/>
        <v>0</v>
      </c>
      <c r="O314" s="9">
        <f t="shared" si="28"/>
        <v>4974963.8499999996</v>
      </c>
      <c r="P314" s="9">
        <f t="shared" si="29"/>
        <v>11842.394988034117</v>
      </c>
    </row>
    <row r="315" spans="1:16" x14ac:dyDescent="0.25">
      <c r="A315" s="1" t="s">
        <v>629</v>
      </c>
      <c r="B315" s="1" t="s">
        <v>630</v>
      </c>
      <c r="C315" s="18">
        <v>0</v>
      </c>
      <c r="D315" s="19">
        <v>353.91</v>
      </c>
      <c r="E315" s="20">
        <f t="shared" si="24"/>
        <v>0</v>
      </c>
      <c r="F315" s="18">
        <v>81918</v>
      </c>
      <c r="G315" s="19">
        <v>351.24</v>
      </c>
      <c r="H315" s="20">
        <f t="shared" si="25"/>
        <v>28772878.32</v>
      </c>
      <c r="I315" s="18">
        <v>0</v>
      </c>
      <c r="J315" s="19">
        <v>353.91</v>
      </c>
      <c r="K315" s="20">
        <f t="shared" si="26"/>
        <v>0</v>
      </c>
      <c r="L315" s="18">
        <v>0</v>
      </c>
      <c r="M315" s="19">
        <v>351.24</v>
      </c>
      <c r="N315" s="20">
        <f t="shared" si="27"/>
        <v>0</v>
      </c>
      <c r="O315" s="9">
        <f t="shared" si="28"/>
        <v>28772878.32</v>
      </c>
      <c r="P315" s="9">
        <f t="shared" si="29"/>
        <v>68490.907729527229</v>
      </c>
    </row>
    <row r="316" spans="1:16" x14ac:dyDescent="0.25">
      <c r="A316" s="1" t="s">
        <v>631</v>
      </c>
      <c r="B316" s="1" t="s">
        <v>632</v>
      </c>
      <c r="C316" s="18">
        <v>438</v>
      </c>
      <c r="D316" s="19">
        <v>158.44999999999999</v>
      </c>
      <c r="E316" s="20">
        <f t="shared" si="24"/>
        <v>69401.099999999991</v>
      </c>
      <c r="F316" s="18">
        <v>10892</v>
      </c>
      <c r="G316" s="19">
        <v>157.19999999999999</v>
      </c>
      <c r="H316" s="20">
        <f t="shared" si="25"/>
        <v>1712222.4</v>
      </c>
      <c r="I316" s="18">
        <v>701</v>
      </c>
      <c r="J316" s="19">
        <v>158.44999999999999</v>
      </c>
      <c r="K316" s="20">
        <f t="shared" si="26"/>
        <v>111073.45</v>
      </c>
      <c r="L316" s="18">
        <v>17434</v>
      </c>
      <c r="M316" s="19">
        <v>157.19999999999999</v>
      </c>
      <c r="N316" s="20">
        <f t="shared" si="27"/>
        <v>2740624.8</v>
      </c>
      <c r="O316" s="9">
        <f t="shared" si="28"/>
        <v>4633321.75</v>
      </c>
      <c r="P316" s="9">
        <f t="shared" si="29"/>
        <v>11029.150748532467</v>
      </c>
    </row>
    <row r="317" spans="1:16" x14ac:dyDescent="0.25">
      <c r="A317" s="1" t="s">
        <v>633</v>
      </c>
      <c r="B317" s="1" t="s">
        <v>634</v>
      </c>
      <c r="C317" s="18">
        <v>10337</v>
      </c>
      <c r="D317" s="19">
        <v>268.69</v>
      </c>
      <c r="E317" s="20">
        <f t="shared" si="24"/>
        <v>2777448.53</v>
      </c>
      <c r="F317" s="18">
        <v>30444</v>
      </c>
      <c r="G317" s="19">
        <v>266.2</v>
      </c>
      <c r="H317" s="20">
        <f t="shared" si="25"/>
        <v>8104192.7999999998</v>
      </c>
      <c r="I317" s="18">
        <v>3463</v>
      </c>
      <c r="J317" s="19">
        <v>268.69</v>
      </c>
      <c r="K317" s="20">
        <f t="shared" si="26"/>
        <v>930473.47</v>
      </c>
      <c r="L317" s="18">
        <v>10200</v>
      </c>
      <c r="M317" s="19">
        <v>266.2</v>
      </c>
      <c r="N317" s="20">
        <f t="shared" si="27"/>
        <v>2715240</v>
      </c>
      <c r="O317" s="9">
        <f t="shared" si="28"/>
        <v>14527354.799999999</v>
      </c>
      <c r="P317" s="9">
        <f t="shared" si="29"/>
        <v>34580.889200413665</v>
      </c>
    </row>
    <row r="318" spans="1:16" x14ac:dyDescent="0.25">
      <c r="A318" s="1" t="s">
        <v>635</v>
      </c>
      <c r="B318" s="1" t="s">
        <v>636</v>
      </c>
      <c r="C318" s="18">
        <v>12371</v>
      </c>
      <c r="D318" s="19">
        <v>235.11</v>
      </c>
      <c r="E318" s="20">
        <f t="shared" si="24"/>
        <v>2908545.81</v>
      </c>
      <c r="F318" s="18">
        <v>19480</v>
      </c>
      <c r="G318" s="19">
        <v>233.06</v>
      </c>
      <c r="H318" s="20">
        <f t="shared" si="25"/>
        <v>4540008.8</v>
      </c>
      <c r="I318" s="18">
        <v>3540</v>
      </c>
      <c r="J318" s="19">
        <v>235.11</v>
      </c>
      <c r="K318" s="20">
        <f t="shared" si="26"/>
        <v>832289.4</v>
      </c>
      <c r="L318" s="18">
        <v>5573</v>
      </c>
      <c r="M318" s="19">
        <v>233.06</v>
      </c>
      <c r="N318" s="20">
        <f t="shared" si="27"/>
        <v>1298843.3800000001</v>
      </c>
      <c r="O318" s="9">
        <f t="shared" si="28"/>
        <v>9579687.3900000006</v>
      </c>
      <c r="P318" s="9">
        <f t="shared" si="29"/>
        <v>22803.470608991389</v>
      </c>
    </row>
    <row r="319" spans="1:16" x14ac:dyDescent="0.25">
      <c r="A319" s="1" t="s">
        <v>637</v>
      </c>
      <c r="B319" s="1" t="s">
        <v>638</v>
      </c>
      <c r="C319" s="18">
        <v>0</v>
      </c>
      <c r="D319" s="19">
        <v>183.81</v>
      </c>
      <c r="E319" s="20">
        <f t="shared" si="24"/>
        <v>0</v>
      </c>
      <c r="F319" s="18">
        <v>16747</v>
      </c>
      <c r="G319" s="19">
        <v>182.46</v>
      </c>
      <c r="H319" s="20">
        <f t="shared" si="25"/>
        <v>3055657.62</v>
      </c>
      <c r="I319" s="18">
        <v>0</v>
      </c>
      <c r="J319" s="19">
        <v>183.81</v>
      </c>
      <c r="K319" s="20">
        <f t="shared" si="26"/>
        <v>0</v>
      </c>
      <c r="L319" s="18">
        <v>4284</v>
      </c>
      <c r="M319" s="19">
        <v>182.46</v>
      </c>
      <c r="N319" s="20">
        <f t="shared" si="27"/>
        <v>781658.64</v>
      </c>
      <c r="O319" s="9">
        <f t="shared" si="28"/>
        <v>3837316.2600000002</v>
      </c>
      <c r="P319" s="9">
        <f t="shared" si="29"/>
        <v>9134.3407138377152</v>
      </c>
    </row>
    <row r="320" spans="1:16" x14ac:dyDescent="0.25">
      <c r="A320" s="1" t="s">
        <v>639</v>
      </c>
      <c r="B320" s="1" t="s">
        <v>640</v>
      </c>
      <c r="C320" s="18">
        <v>1330</v>
      </c>
      <c r="D320" s="19">
        <v>194.61</v>
      </c>
      <c r="E320" s="20">
        <f t="shared" si="24"/>
        <v>258831.30000000002</v>
      </c>
      <c r="F320" s="18">
        <v>28942</v>
      </c>
      <c r="G320" s="19">
        <v>193.04</v>
      </c>
      <c r="H320" s="20">
        <f t="shared" si="25"/>
        <v>5586963.6799999997</v>
      </c>
      <c r="I320" s="18">
        <v>890</v>
      </c>
      <c r="J320" s="19">
        <v>194.61</v>
      </c>
      <c r="K320" s="20">
        <f t="shared" si="26"/>
        <v>173202.90000000002</v>
      </c>
      <c r="L320" s="18">
        <v>19360</v>
      </c>
      <c r="M320" s="19">
        <v>193.04</v>
      </c>
      <c r="N320" s="20">
        <f t="shared" si="27"/>
        <v>3737254.4</v>
      </c>
      <c r="O320" s="9">
        <f t="shared" si="28"/>
        <v>9756252.2800000012</v>
      </c>
      <c r="P320" s="9">
        <f t="shared" si="29"/>
        <v>23223.765355132869</v>
      </c>
    </row>
    <row r="321" spans="1:16" x14ac:dyDescent="0.25">
      <c r="A321" s="1" t="s">
        <v>641</v>
      </c>
      <c r="B321" s="1" t="s">
        <v>642</v>
      </c>
      <c r="C321" s="18">
        <v>8397</v>
      </c>
      <c r="D321" s="19">
        <v>273.23</v>
      </c>
      <c r="E321" s="20">
        <f t="shared" si="24"/>
        <v>2294312.31</v>
      </c>
      <c r="F321" s="18">
        <v>45107</v>
      </c>
      <c r="G321" s="19">
        <v>270.7</v>
      </c>
      <c r="H321" s="20">
        <f t="shared" si="25"/>
        <v>12210464.9</v>
      </c>
      <c r="I321" s="18">
        <v>3807</v>
      </c>
      <c r="J321" s="19">
        <v>273.23</v>
      </c>
      <c r="K321" s="20">
        <f t="shared" si="26"/>
        <v>1040186.6100000001</v>
      </c>
      <c r="L321" s="18">
        <v>20451</v>
      </c>
      <c r="M321" s="19">
        <v>270.7</v>
      </c>
      <c r="N321" s="20">
        <f t="shared" si="27"/>
        <v>5536085.7000000002</v>
      </c>
      <c r="O321" s="9">
        <f t="shared" si="28"/>
        <v>21081049.52</v>
      </c>
      <c r="P321" s="9">
        <f t="shared" si="29"/>
        <v>50181.29230791235</v>
      </c>
    </row>
    <row r="322" spans="1:16" x14ac:dyDescent="0.25">
      <c r="A322" s="1" t="s">
        <v>643</v>
      </c>
      <c r="B322" s="1" t="s">
        <v>644</v>
      </c>
      <c r="C322" s="18">
        <v>0</v>
      </c>
      <c r="D322" s="19">
        <v>186.98</v>
      </c>
      <c r="E322" s="20">
        <f t="shared" si="24"/>
        <v>0</v>
      </c>
      <c r="F322" s="18">
        <v>6998</v>
      </c>
      <c r="G322" s="19">
        <v>185.61</v>
      </c>
      <c r="H322" s="20">
        <f t="shared" si="25"/>
        <v>1298898.78</v>
      </c>
      <c r="I322" s="18">
        <v>0</v>
      </c>
      <c r="J322" s="19">
        <v>186.98</v>
      </c>
      <c r="K322" s="20">
        <f t="shared" si="26"/>
        <v>0</v>
      </c>
      <c r="L322" s="18">
        <v>10699</v>
      </c>
      <c r="M322" s="19">
        <v>185.61</v>
      </c>
      <c r="N322" s="20">
        <f t="shared" si="27"/>
        <v>1985841.3900000001</v>
      </c>
      <c r="O322" s="9">
        <f t="shared" si="28"/>
        <v>3284740.17</v>
      </c>
      <c r="P322" s="9">
        <f t="shared" si="29"/>
        <v>7818.9895844574494</v>
      </c>
    </row>
    <row r="323" spans="1:16" x14ac:dyDescent="0.25">
      <c r="A323" s="1" t="s">
        <v>645</v>
      </c>
      <c r="B323" s="1" t="s">
        <v>646</v>
      </c>
      <c r="C323" s="18">
        <v>8770</v>
      </c>
      <c r="D323" s="19">
        <v>268.60000000000002</v>
      </c>
      <c r="E323" s="20">
        <f t="shared" si="24"/>
        <v>2355622</v>
      </c>
      <c r="F323" s="18">
        <v>25015</v>
      </c>
      <c r="G323" s="19">
        <v>265.89999999999998</v>
      </c>
      <c r="H323" s="20">
        <f t="shared" si="25"/>
        <v>6651488.4999999991</v>
      </c>
      <c r="I323" s="18">
        <v>3417</v>
      </c>
      <c r="J323" s="19">
        <v>268.60000000000002</v>
      </c>
      <c r="K323" s="20">
        <f t="shared" si="26"/>
        <v>917806.20000000007</v>
      </c>
      <c r="L323" s="18">
        <v>9746</v>
      </c>
      <c r="M323" s="19">
        <v>265.89999999999998</v>
      </c>
      <c r="N323" s="20">
        <f t="shared" si="27"/>
        <v>2591461.4</v>
      </c>
      <c r="O323" s="9">
        <f t="shared" si="28"/>
        <v>12516378.1</v>
      </c>
      <c r="P323" s="9">
        <f t="shared" si="29"/>
        <v>29793.963885743611</v>
      </c>
    </row>
    <row r="324" spans="1:16" x14ac:dyDescent="0.25">
      <c r="A324" s="1" t="s">
        <v>647</v>
      </c>
      <c r="B324" s="1" t="s">
        <v>648</v>
      </c>
      <c r="C324" s="18">
        <v>862</v>
      </c>
      <c r="D324" s="19">
        <v>229.64</v>
      </c>
      <c r="E324" s="20">
        <f t="shared" si="24"/>
        <v>197949.68</v>
      </c>
      <c r="F324" s="18">
        <v>11233</v>
      </c>
      <c r="G324" s="19">
        <v>227.75</v>
      </c>
      <c r="H324" s="20">
        <f t="shared" si="25"/>
        <v>2558315.75</v>
      </c>
      <c r="I324" s="18">
        <v>365</v>
      </c>
      <c r="J324" s="19">
        <v>229.64</v>
      </c>
      <c r="K324" s="20">
        <f t="shared" si="26"/>
        <v>83818.599999999991</v>
      </c>
      <c r="L324" s="18">
        <v>4763</v>
      </c>
      <c r="M324" s="19">
        <v>227.75</v>
      </c>
      <c r="N324" s="20">
        <f t="shared" si="27"/>
        <v>1084773.25</v>
      </c>
      <c r="O324" s="9">
        <f t="shared" si="28"/>
        <v>3924857.2800000003</v>
      </c>
      <c r="P324" s="9">
        <f t="shared" si="29"/>
        <v>9342.7232001738503</v>
      </c>
    </row>
    <row r="325" spans="1:16" x14ac:dyDescent="0.25">
      <c r="A325" s="1" t="s">
        <v>649</v>
      </c>
      <c r="B325" s="1" t="s">
        <v>650</v>
      </c>
      <c r="C325" s="18">
        <v>550</v>
      </c>
      <c r="D325" s="19">
        <v>255.23</v>
      </c>
      <c r="E325" s="20">
        <f t="shared" si="24"/>
        <v>140376.5</v>
      </c>
      <c r="F325" s="18">
        <v>11119</v>
      </c>
      <c r="G325" s="19">
        <v>252.88</v>
      </c>
      <c r="H325" s="20">
        <f t="shared" si="25"/>
        <v>2811772.7199999997</v>
      </c>
      <c r="I325" s="18">
        <v>136</v>
      </c>
      <c r="J325" s="19">
        <v>255.23</v>
      </c>
      <c r="K325" s="20">
        <f t="shared" si="26"/>
        <v>34711.279999999999</v>
      </c>
      <c r="L325" s="18">
        <v>2756</v>
      </c>
      <c r="M325" s="19">
        <v>252.88</v>
      </c>
      <c r="N325" s="20">
        <f t="shared" si="27"/>
        <v>696937.28</v>
      </c>
      <c r="O325" s="9">
        <f t="shared" si="28"/>
        <v>3683797.78</v>
      </c>
      <c r="P325" s="9">
        <f t="shared" si="29"/>
        <v>8768.9056005508883</v>
      </c>
    </row>
    <row r="326" spans="1:16" x14ac:dyDescent="0.25">
      <c r="A326" s="1" t="s">
        <v>651</v>
      </c>
      <c r="B326" s="1" t="s">
        <v>652</v>
      </c>
      <c r="C326" s="18">
        <v>11020</v>
      </c>
      <c r="D326" s="19">
        <v>328.25</v>
      </c>
      <c r="E326" s="20">
        <f t="shared" ref="E326:E389" si="30">D326*C326</f>
        <v>3617315</v>
      </c>
      <c r="F326" s="18">
        <v>22633</v>
      </c>
      <c r="G326" s="19">
        <v>326.23</v>
      </c>
      <c r="H326" s="20">
        <f t="shared" ref="H326:H389" si="31">G326*F326</f>
        <v>7383563.5900000008</v>
      </c>
      <c r="I326" s="18">
        <v>11335</v>
      </c>
      <c r="J326" s="19">
        <v>328.25</v>
      </c>
      <c r="K326" s="20">
        <f t="shared" ref="K326:K389" si="32">J326*I326</f>
        <v>3720713.75</v>
      </c>
      <c r="L326" s="18">
        <v>23279</v>
      </c>
      <c r="M326" s="19">
        <v>326.23</v>
      </c>
      <c r="N326" s="20">
        <f t="shared" ref="N326:N389" si="33">M326*L326</f>
        <v>7594308.1700000009</v>
      </c>
      <c r="O326" s="9">
        <f t="shared" ref="O326:O389" si="34">N326+K326+H326+E326</f>
        <v>22315900.510000002</v>
      </c>
      <c r="P326" s="9">
        <f t="shared" si="29"/>
        <v>53120.729380393794</v>
      </c>
    </row>
    <row r="327" spans="1:16" x14ac:dyDescent="0.25">
      <c r="A327" s="1" t="s">
        <v>653</v>
      </c>
      <c r="B327" s="1" t="s">
        <v>654</v>
      </c>
      <c r="C327" s="18">
        <v>1326</v>
      </c>
      <c r="D327" s="19">
        <v>226.94</v>
      </c>
      <c r="E327" s="20">
        <f t="shared" si="30"/>
        <v>300922.44</v>
      </c>
      <c r="F327" s="18">
        <v>9978</v>
      </c>
      <c r="G327" s="19">
        <v>224.94</v>
      </c>
      <c r="H327" s="20">
        <f t="shared" si="31"/>
        <v>2244451.3199999998</v>
      </c>
      <c r="I327" s="18">
        <v>891</v>
      </c>
      <c r="J327" s="19">
        <v>226.94</v>
      </c>
      <c r="K327" s="20">
        <f t="shared" si="32"/>
        <v>202203.54</v>
      </c>
      <c r="L327" s="18">
        <v>6703</v>
      </c>
      <c r="M327" s="19">
        <v>224.94</v>
      </c>
      <c r="N327" s="20">
        <f t="shared" si="33"/>
        <v>1507772.82</v>
      </c>
      <c r="O327" s="9">
        <f t="shared" si="34"/>
        <v>4255350.12</v>
      </c>
      <c r="P327" s="9">
        <f t="shared" ref="P327:P390" si="35">(O327/$O$4)*$P$4</f>
        <v>10129.427761252655</v>
      </c>
    </row>
    <row r="328" spans="1:16" x14ac:dyDescent="0.25">
      <c r="A328" s="1" t="s">
        <v>655</v>
      </c>
      <c r="B328" s="1" t="s">
        <v>656</v>
      </c>
      <c r="C328" s="18">
        <v>3988</v>
      </c>
      <c r="D328" s="19">
        <v>194.11</v>
      </c>
      <c r="E328" s="20">
        <f t="shared" si="30"/>
        <v>774110.68</v>
      </c>
      <c r="F328" s="18">
        <v>15296</v>
      </c>
      <c r="G328" s="19">
        <v>192.32</v>
      </c>
      <c r="H328" s="20">
        <f t="shared" si="31"/>
        <v>2941726.7199999997</v>
      </c>
      <c r="I328" s="18">
        <v>2973</v>
      </c>
      <c r="J328" s="19">
        <v>194.11</v>
      </c>
      <c r="K328" s="20">
        <f t="shared" si="32"/>
        <v>577089.03</v>
      </c>
      <c r="L328" s="18">
        <v>11404</v>
      </c>
      <c r="M328" s="19">
        <v>192.32</v>
      </c>
      <c r="N328" s="20">
        <f t="shared" si="33"/>
        <v>2193217.2799999998</v>
      </c>
      <c r="O328" s="9">
        <f t="shared" si="34"/>
        <v>6486143.709999999</v>
      </c>
      <c r="P328" s="9">
        <f t="shared" si="35"/>
        <v>15439.604804962151</v>
      </c>
    </row>
    <row r="329" spans="1:16" x14ac:dyDescent="0.25">
      <c r="A329" s="1" t="s">
        <v>657</v>
      </c>
      <c r="B329" s="1" t="s">
        <v>658</v>
      </c>
      <c r="C329" s="18">
        <v>9502</v>
      </c>
      <c r="D329" s="19">
        <v>296.49</v>
      </c>
      <c r="E329" s="20">
        <f t="shared" si="30"/>
        <v>2817247.98</v>
      </c>
      <c r="F329" s="18">
        <v>50102</v>
      </c>
      <c r="G329" s="19">
        <v>293.73</v>
      </c>
      <c r="H329" s="20">
        <f t="shared" si="31"/>
        <v>14716460.460000001</v>
      </c>
      <c r="I329" s="18">
        <v>3702</v>
      </c>
      <c r="J329" s="19">
        <v>296.49</v>
      </c>
      <c r="K329" s="20">
        <f t="shared" si="32"/>
        <v>1097605.98</v>
      </c>
      <c r="L329" s="18">
        <v>19519</v>
      </c>
      <c r="M329" s="19">
        <v>293.73</v>
      </c>
      <c r="N329" s="20">
        <f t="shared" si="33"/>
        <v>5733315.8700000001</v>
      </c>
      <c r="O329" s="9">
        <f t="shared" si="34"/>
        <v>24364630.290000003</v>
      </c>
      <c r="P329" s="9">
        <f t="shared" si="35"/>
        <v>57997.522058698036</v>
      </c>
    </row>
    <row r="330" spans="1:16" x14ac:dyDescent="0.25">
      <c r="A330" s="1" t="s">
        <v>659</v>
      </c>
      <c r="B330" s="1" t="s">
        <v>660</v>
      </c>
      <c r="C330" s="18">
        <v>2956</v>
      </c>
      <c r="D330" s="19">
        <v>296.81</v>
      </c>
      <c r="E330" s="20">
        <f t="shared" si="30"/>
        <v>877370.36</v>
      </c>
      <c r="F330" s="18">
        <v>37482</v>
      </c>
      <c r="G330" s="19">
        <v>294.54000000000002</v>
      </c>
      <c r="H330" s="20">
        <f t="shared" si="31"/>
        <v>11039948.280000001</v>
      </c>
      <c r="I330" s="18">
        <v>2350</v>
      </c>
      <c r="J330" s="19">
        <v>296.81</v>
      </c>
      <c r="K330" s="20">
        <f t="shared" si="32"/>
        <v>697503.5</v>
      </c>
      <c r="L330" s="18">
        <v>29795</v>
      </c>
      <c r="M330" s="19">
        <v>294.54000000000002</v>
      </c>
      <c r="N330" s="20">
        <f t="shared" si="33"/>
        <v>8775819.3000000007</v>
      </c>
      <c r="O330" s="9">
        <f t="shared" si="34"/>
        <v>21390641.440000001</v>
      </c>
      <c r="P330" s="9">
        <f t="shared" si="35"/>
        <v>50918.244356668227</v>
      </c>
    </row>
    <row r="331" spans="1:16" x14ac:dyDescent="0.25">
      <c r="A331" s="1" t="s">
        <v>661</v>
      </c>
      <c r="B331" s="1" t="s">
        <v>662</v>
      </c>
      <c r="C331" s="18">
        <v>6797</v>
      </c>
      <c r="D331" s="19">
        <v>277.26</v>
      </c>
      <c r="E331" s="20">
        <f t="shared" si="30"/>
        <v>1884536.22</v>
      </c>
      <c r="F331" s="18">
        <v>27253</v>
      </c>
      <c r="G331" s="19">
        <v>274.56</v>
      </c>
      <c r="H331" s="20">
        <f t="shared" si="31"/>
        <v>7482583.6799999997</v>
      </c>
      <c r="I331" s="18">
        <v>4523</v>
      </c>
      <c r="J331" s="19">
        <v>277.26</v>
      </c>
      <c r="K331" s="20">
        <f t="shared" si="32"/>
        <v>1254046.98</v>
      </c>
      <c r="L331" s="18">
        <v>18134</v>
      </c>
      <c r="M331" s="19">
        <v>274.56</v>
      </c>
      <c r="N331" s="20">
        <f t="shared" si="33"/>
        <v>4978871.04</v>
      </c>
      <c r="O331" s="9">
        <f t="shared" si="34"/>
        <v>15600037.92</v>
      </c>
      <c r="P331" s="9">
        <f t="shared" si="35"/>
        <v>37134.302167230853</v>
      </c>
    </row>
    <row r="332" spans="1:16" x14ac:dyDescent="0.25">
      <c r="A332" s="1" t="s">
        <v>663</v>
      </c>
      <c r="B332" s="1" t="s">
        <v>664</v>
      </c>
      <c r="C332" s="18">
        <v>8241</v>
      </c>
      <c r="D332" s="19">
        <v>207.21</v>
      </c>
      <c r="E332" s="20">
        <f t="shared" si="30"/>
        <v>1707617.61</v>
      </c>
      <c r="F332" s="18">
        <v>26119</v>
      </c>
      <c r="G332" s="19">
        <v>205.74</v>
      </c>
      <c r="H332" s="20">
        <f t="shared" si="31"/>
        <v>5373723.0600000005</v>
      </c>
      <c r="I332" s="18">
        <v>4299</v>
      </c>
      <c r="J332" s="19">
        <v>207.21</v>
      </c>
      <c r="K332" s="20">
        <f t="shared" si="32"/>
        <v>890795.79</v>
      </c>
      <c r="L332" s="18">
        <v>13624</v>
      </c>
      <c r="M332" s="19">
        <v>205.74</v>
      </c>
      <c r="N332" s="20">
        <f t="shared" si="33"/>
        <v>2803001.7600000002</v>
      </c>
      <c r="O332" s="9">
        <f t="shared" si="34"/>
        <v>10775138.220000001</v>
      </c>
      <c r="P332" s="9">
        <f t="shared" si="35"/>
        <v>25649.119611573231</v>
      </c>
    </row>
    <row r="333" spans="1:16" x14ac:dyDescent="0.25">
      <c r="A333" s="1" t="s">
        <v>665</v>
      </c>
      <c r="B333" s="1" t="s">
        <v>666</v>
      </c>
      <c r="C333" s="18">
        <v>0</v>
      </c>
      <c r="D333" s="19">
        <v>192.88</v>
      </c>
      <c r="E333" s="20">
        <f t="shared" si="30"/>
        <v>0</v>
      </c>
      <c r="F333" s="18">
        <v>7772</v>
      </c>
      <c r="G333" s="19">
        <v>191.22</v>
      </c>
      <c r="H333" s="20">
        <f t="shared" si="31"/>
        <v>1486161.84</v>
      </c>
      <c r="I333" s="18">
        <v>0</v>
      </c>
      <c r="J333" s="19">
        <v>192.88</v>
      </c>
      <c r="K333" s="20">
        <f t="shared" si="32"/>
        <v>0</v>
      </c>
      <c r="L333" s="18">
        <v>8362</v>
      </c>
      <c r="M333" s="19">
        <v>191.22</v>
      </c>
      <c r="N333" s="20">
        <f t="shared" si="33"/>
        <v>1598981.64</v>
      </c>
      <c r="O333" s="9">
        <f t="shared" si="34"/>
        <v>3085143.48</v>
      </c>
      <c r="P333" s="9">
        <f t="shared" si="35"/>
        <v>7343.8699830790001</v>
      </c>
    </row>
    <row r="334" spans="1:16" x14ac:dyDescent="0.25">
      <c r="A334" s="1" t="s">
        <v>667</v>
      </c>
      <c r="B334" s="1" t="s">
        <v>668</v>
      </c>
      <c r="C334" s="18">
        <v>8281</v>
      </c>
      <c r="D334" s="19">
        <v>203.89</v>
      </c>
      <c r="E334" s="20">
        <f t="shared" si="30"/>
        <v>1688413.0899999999</v>
      </c>
      <c r="F334" s="18">
        <v>19393</v>
      </c>
      <c r="G334" s="19">
        <v>202.07</v>
      </c>
      <c r="H334" s="20">
        <f t="shared" si="31"/>
        <v>3918743.51</v>
      </c>
      <c r="I334" s="18">
        <v>5039</v>
      </c>
      <c r="J334" s="19">
        <v>203.89</v>
      </c>
      <c r="K334" s="20">
        <f t="shared" si="32"/>
        <v>1027401.71</v>
      </c>
      <c r="L334" s="18">
        <v>11799</v>
      </c>
      <c r="M334" s="19">
        <v>202.07</v>
      </c>
      <c r="N334" s="20">
        <f t="shared" si="33"/>
        <v>2384223.9299999997</v>
      </c>
      <c r="O334" s="9">
        <f t="shared" si="34"/>
        <v>9018782.2399999984</v>
      </c>
      <c r="P334" s="9">
        <f t="shared" si="35"/>
        <v>21468.293000188751</v>
      </c>
    </row>
    <row r="335" spans="1:16" x14ac:dyDescent="0.25">
      <c r="A335" s="1" t="s">
        <v>669</v>
      </c>
      <c r="B335" s="1" t="s">
        <v>670</v>
      </c>
      <c r="C335" s="18">
        <v>5462</v>
      </c>
      <c r="D335" s="19">
        <v>199.59</v>
      </c>
      <c r="E335" s="20">
        <f t="shared" si="30"/>
        <v>1090160.58</v>
      </c>
      <c r="F335" s="18">
        <v>17863</v>
      </c>
      <c r="G335" s="19">
        <v>197.94</v>
      </c>
      <c r="H335" s="20">
        <f t="shared" si="31"/>
        <v>3535802.2199999997</v>
      </c>
      <c r="I335" s="18">
        <v>4088</v>
      </c>
      <c r="J335" s="19">
        <v>199.59</v>
      </c>
      <c r="K335" s="20">
        <f t="shared" si="32"/>
        <v>815923.92</v>
      </c>
      <c r="L335" s="18">
        <v>13371</v>
      </c>
      <c r="M335" s="19">
        <v>197.94</v>
      </c>
      <c r="N335" s="20">
        <f t="shared" si="33"/>
        <v>2646655.7399999998</v>
      </c>
      <c r="O335" s="9">
        <f t="shared" si="34"/>
        <v>8088542.459999999</v>
      </c>
      <c r="P335" s="9">
        <f t="shared" si="35"/>
        <v>19253.95190335004</v>
      </c>
    </row>
    <row r="336" spans="1:16" x14ac:dyDescent="0.25">
      <c r="A336" s="1" t="s">
        <v>671</v>
      </c>
      <c r="B336" s="1" t="s">
        <v>672</v>
      </c>
      <c r="C336" s="18">
        <v>189</v>
      </c>
      <c r="D336" s="19">
        <v>202.1</v>
      </c>
      <c r="E336" s="20">
        <f t="shared" si="30"/>
        <v>38196.9</v>
      </c>
      <c r="F336" s="18">
        <v>25826</v>
      </c>
      <c r="G336" s="19">
        <v>200.38</v>
      </c>
      <c r="H336" s="20">
        <f t="shared" si="31"/>
        <v>5175013.88</v>
      </c>
      <c r="I336" s="18">
        <v>178</v>
      </c>
      <c r="J336" s="19">
        <v>202.1</v>
      </c>
      <c r="K336" s="20">
        <f t="shared" si="32"/>
        <v>35973.799999999996</v>
      </c>
      <c r="L336" s="18">
        <v>24298</v>
      </c>
      <c r="M336" s="19">
        <v>200.38</v>
      </c>
      <c r="N336" s="20">
        <f t="shared" si="33"/>
        <v>4868833.24</v>
      </c>
      <c r="O336" s="9">
        <f t="shared" si="34"/>
        <v>10118017.82</v>
      </c>
      <c r="P336" s="9">
        <f t="shared" si="35"/>
        <v>24084.911394965791</v>
      </c>
    </row>
    <row r="337" spans="1:16" x14ac:dyDescent="0.25">
      <c r="A337" s="1" t="s">
        <v>673</v>
      </c>
      <c r="B337" s="1" t="s">
        <v>674</v>
      </c>
      <c r="C337" s="18">
        <v>1667</v>
      </c>
      <c r="D337" s="19">
        <v>242.55</v>
      </c>
      <c r="E337" s="20">
        <f t="shared" si="30"/>
        <v>404330.85000000003</v>
      </c>
      <c r="F337" s="18">
        <v>1803</v>
      </c>
      <c r="G337" s="19">
        <v>240.61</v>
      </c>
      <c r="H337" s="20">
        <f t="shared" si="31"/>
        <v>433819.83</v>
      </c>
      <c r="I337" s="18">
        <v>739</v>
      </c>
      <c r="J337" s="19">
        <v>242.55</v>
      </c>
      <c r="K337" s="20">
        <f t="shared" si="32"/>
        <v>179244.45</v>
      </c>
      <c r="L337" s="18">
        <v>800</v>
      </c>
      <c r="M337" s="19">
        <v>240.61</v>
      </c>
      <c r="N337" s="20">
        <f t="shared" si="33"/>
        <v>192488</v>
      </c>
      <c r="O337" s="9">
        <f t="shared" si="34"/>
        <v>1209883.1300000001</v>
      </c>
      <c r="P337" s="9">
        <f t="shared" si="35"/>
        <v>2880.0036235075422</v>
      </c>
    </row>
    <row r="338" spans="1:16" x14ac:dyDescent="0.25">
      <c r="A338" s="1" t="s">
        <v>675</v>
      </c>
      <c r="B338" s="1" t="s">
        <v>676</v>
      </c>
      <c r="C338" s="18">
        <v>108</v>
      </c>
      <c r="D338" s="19">
        <v>220.52</v>
      </c>
      <c r="E338" s="20">
        <f t="shared" si="30"/>
        <v>23816.16</v>
      </c>
      <c r="F338" s="18">
        <v>10479</v>
      </c>
      <c r="G338" s="19">
        <v>218.88</v>
      </c>
      <c r="H338" s="20">
        <f t="shared" si="31"/>
        <v>2293643.52</v>
      </c>
      <c r="I338" s="18">
        <v>0</v>
      </c>
      <c r="J338" s="19">
        <v>220.52</v>
      </c>
      <c r="K338" s="20">
        <f t="shared" si="32"/>
        <v>0</v>
      </c>
      <c r="L338" s="18">
        <v>0</v>
      </c>
      <c r="M338" s="19">
        <v>218.88</v>
      </c>
      <c r="N338" s="20">
        <f t="shared" si="33"/>
        <v>0</v>
      </c>
      <c r="O338" s="9">
        <f t="shared" si="34"/>
        <v>2317459.6800000002</v>
      </c>
      <c r="P338" s="9">
        <f t="shared" si="35"/>
        <v>5516.4768482494901</v>
      </c>
    </row>
    <row r="339" spans="1:16" x14ac:dyDescent="0.25">
      <c r="A339" s="1" t="s">
        <v>677</v>
      </c>
      <c r="B339" s="1" t="s">
        <v>678</v>
      </c>
      <c r="C339" s="18">
        <v>5147</v>
      </c>
      <c r="D339" s="19">
        <v>270.95</v>
      </c>
      <c r="E339" s="20">
        <f t="shared" si="30"/>
        <v>1394579.65</v>
      </c>
      <c r="F339" s="18">
        <v>6215</v>
      </c>
      <c r="G339" s="19">
        <v>269.11</v>
      </c>
      <c r="H339" s="20">
        <f t="shared" si="31"/>
        <v>1672518.6500000001</v>
      </c>
      <c r="I339" s="18">
        <v>1759</v>
      </c>
      <c r="J339" s="19">
        <v>270.95</v>
      </c>
      <c r="K339" s="20">
        <f t="shared" si="32"/>
        <v>476601.05</v>
      </c>
      <c r="L339" s="18">
        <v>2125</v>
      </c>
      <c r="M339" s="19">
        <v>269.11</v>
      </c>
      <c r="N339" s="20">
        <f t="shared" si="33"/>
        <v>571858.75</v>
      </c>
      <c r="O339" s="9">
        <f t="shared" si="34"/>
        <v>4115558.1</v>
      </c>
      <c r="P339" s="9">
        <f t="shared" si="35"/>
        <v>9796.6670886268275</v>
      </c>
    </row>
    <row r="340" spans="1:16" x14ac:dyDescent="0.25">
      <c r="A340" s="1" t="s">
        <v>679</v>
      </c>
      <c r="B340" s="1" t="s">
        <v>680</v>
      </c>
      <c r="C340" s="18">
        <v>0</v>
      </c>
      <c r="D340" s="19">
        <v>173.49</v>
      </c>
      <c r="E340" s="20">
        <f t="shared" si="30"/>
        <v>0</v>
      </c>
      <c r="F340" s="18">
        <v>10824</v>
      </c>
      <c r="G340" s="19">
        <v>172.14</v>
      </c>
      <c r="H340" s="20">
        <f t="shared" si="31"/>
        <v>1863243.3599999999</v>
      </c>
      <c r="I340" s="18">
        <v>0</v>
      </c>
      <c r="J340" s="19">
        <v>173.49</v>
      </c>
      <c r="K340" s="20">
        <f t="shared" si="32"/>
        <v>0</v>
      </c>
      <c r="L340" s="18">
        <v>4674</v>
      </c>
      <c r="M340" s="19">
        <v>172.14</v>
      </c>
      <c r="N340" s="20">
        <f t="shared" si="33"/>
        <v>804582.36</v>
      </c>
      <c r="O340" s="9">
        <f t="shared" si="34"/>
        <v>2667825.7199999997</v>
      </c>
      <c r="P340" s="9">
        <f t="shared" si="35"/>
        <v>6350.4875388142782</v>
      </c>
    </row>
    <row r="341" spans="1:16" x14ac:dyDescent="0.25">
      <c r="A341" s="1" t="s">
        <v>681</v>
      </c>
      <c r="B341" s="1" t="s">
        <v>682</v>
      </c>
      <c r="C341" s="18">
        <v>9597</v>
      </c>
      <c r="D341" s="19">
        <v>273.97000000000003</v>
      </c>
      <c r="E341" s="20">
        <f t="shared" si="30"/>
        <v>2629290.0900000003</v>
      </c>
      <c r="F341" s="18">
        <v>56745</v>
      </c>
      <c r="G341" s="19">
        <v>271.68</v>
      </c>
      <c r="H341" s="20">
        <f t="shared" si="31"/>
        <v>15416481.6</v>
      </c>
      <c r="I341" s="18">
        <v>4817</v>
      </c>
      <c r="J341" s="19">
        <v>273.97000000000003</v>
      </c>
      <c r="K341" s="20">
        <f t="shared" si="32"/>
        <v>1319713.4900000002</v>
      </c>
      <c r="L341" s="18">
        <v>28481</v>
      </c>
      <c r="M341" s="19">
        <v>271.68</v>
      </c>
      <c r="N341" s="20">
        <f t="shared" si="33"/>
        <v>7737718.0800000001</v>
      </c>
      <c r="O341" s="9">
        <f t="shared" si="34"/>
        <v>27103203.260000002</v>
      </c>
      <c r="P341" s="9">
        <f t="shared" si="35"/>
        <v>64516.416223988032</v>
      </c>
    </row>
    <row r="342" spans="1:16" x14ac:dyDescent="0.25">
      <c r="A342" s="1" t="s">
        <v>683</v>
      </c>
      <c r="B342" s="1" t="s">
        <v>684</v>
      </c>
      <c r="C342" s="18">
        <v>6865</v>
      </c>
      <c r="D342" s="19">
        <v>264.88</v>
      </c>
      <c r="E342" s="20">
        <f t="shared" si="30"/>
        <v>1818401.2</v>
      </c>
      <c r="F342" s="18">
        <v>35353</v>
      </c>
      <c r="G342" s="19">
        <v>262.49</v>
      </c>
      <c r="H342" s="20">
        <f t="shared" si="31"/>
        <v>9279808.9700000007</v>
      </c>
      <c r="I342" s="18">
        <v>3139</v>
      </c>
      <c r="J342" s="19">
        <v>264.88</v>
      </c>
      <c r="K342" s="20">
        <f t="shared" si="32"/>
        <v>831458.32</v>
      </c>
      <c r="L342" s="18">
        <v>16168</v>
      </c>
      <c r="M342" s="19">
        <v>262.49</v>
      </c>
      <c r="N342" s="20">
        <f t="shared" si="33"/>
        <v>4243938.32</v>
      </c>
      <c r="O342" s="9">
        <f t="shared" si="34"/>
        <v>16173606.810000001</v>
      </c>
      <c r="P342" s="9">
        <f t="shared" si="35"/>
        <v>38499.624519920573</v>
      </c>
    </row>
    <row r="343" spans="1:16" x14ac:dyDescent="0.25">
      <c r="A343" s="1" t="s">
        <v>685</v>
      </c>
      <c r="B343" s="1" t="s">
        <v>686</v>
      </c>
      <c r="C343" s="18">
        <v>3046</v>
      </c>
      <c r="D343" s="19">
        <v>252.66</v>
      </c>
      <c r="E343" s="20">
        <f t="shared" si="30"/>
        <v>769602.36</v>
      </c>
      <c r="F343" s="18">
        <v>16863</v>
      </c>
      <c r="G343" s="19">
        <v>250.53</v>
      </c>
      <c r="H343" s="20">
        <f t="shared" si="31"/>
        <v>4224687.3899999997</v>
      </c>
      <c r="I343" s="18">
        <v>1658</v>
      </c>
      <c r="J343" s="19">
        <v>252.66</v>
      </c>
      <c r="K343" s="20">
        <f t="shared" si="32"/>
        <v>418910.27999999997</v>
      </c>
      <c r="L343" s="18">
        <v>9177</v>
      </c>
      <c r="M343" s="19">
        <v>250.53</v>
      </c>
      <c r="N343" s="20">
        <f t="shared" si="33"/>
        <v>2299113.81</v>
      </c>
      <c r="O343" s="9">
        <f t="shared" si="34"/>
        <v>7712313.8399999999</v>
      </c>
      <c r="P343" s="9">
        <f t="shared" si="35"/>
        <v>18358.377973934857</v>
      </c>
    </row>
    <row r="344" spans="1:16" x14ac:dyDescent="0.25">
      <c r="A344" s="1" t="s">
        <v>687</v>
      </c>
      <c r="B344" s="1" t="s">
        <v>688</v>
      </c>
      <c r="C344" s="18">
        <v>4298</v>
      </c>
      <c r="D344" s="19">
        <v>260.39</v>
      </c>
      <c r="E344" s="20">
        <f t="shared" si="30"/>
        <v>1119156.22</v>
      </c>
      <c r="F344" s="18">
        <v>37824</v>
      </c>
      <c r="G344" s="19">
        <v>258.01</v>
      </c>
      <c r="H344" s="20">
        <f t="shared" si="31"/>
        <v>9758970.2400000002</v>
      </c>
      <c r="I344" s="18">
        <v>1192</v>
      </c>
      <c r="J344" s="19">
        <v>260.39</v>
      </c>
      <c r="K344" s="20">
        <f t="shared" si="32"/>
        <v>310384.88</v>
      </c>
      <c r="L344" s="18">
        <v>10490</v>
      </c>
      <c r="M344" s="19">
        <v>258.01</v>
      </c>
      <c r="N344" s="20">
        <f t="shared" si="33"/>
        <v>2706524.9</v>
      </c>
      <c r="O344" s="9">
        <f t="shared" si="34"/>
        <v>13895036.24</v>
      </c>
      <c r="P344" s="9">
        <f t="shared" si="35"/>
        <v>33075.719239071143</v>
      </c>
    </row>
    <row r="345" spans="1:16" x14ac:dyDescent="0.25">
      <c r="A345" s="1" t="s">
        <v>689</v>
      </c>
      <c r="B345" s="1" t="s">
        <v>690</v>
      </c>
      <c r="C345" s="18">
        <v>956</v>
      </c>
      <c r="D345" s="19">
        <v>270.56</v>
      </c>
      <c r="E345" s="20">
        <f t="shared" si="30"/>
        <v>258655.36000000002</v>
      </c>
      <c r="F345" s="18">
        <v>9467</v>
      </c>
      <c r="G345" s="19">
        <v>268.37</v>
      </c>
      <c r="H345" s="20">
        <f t="shared" si="31"/>
        <v>2540658.79</v>
      </c>
      <c r="I345" s="18">
        <v>543</v>
      </c>
      <c r="J345" s="19">
        <v>270.56</v>
      </c>
      <c r="K345" s="20">
        <f t="shared" si="32"/>
        <v>146914.07999999999</v>
      </c>
      <c r="L345" s="18">
        <v>5374</v>
      </c>
      <c r="M345" s="19">
        <v>268.37</v>
      </c>
      <c r="N345" s="20">
        <f t="shared" si="33"/>
        <v>1442220.3800000001</v>
      </c>
      <c r="O345" s="9">
        <f t="shared" si="34"/>
        <v>4388448.6100000003</v>
      </c>
      <c r="P345" s="9">
        <f t="shared" si="35"/>
        <v>10446.255167122328</v>
      </c>
    </row>
    <row r="346" spans="1:16" x14ac:dyDescent="0.25">
      <c r="A346" s="1" t="s">
        <v>691</v>
      </c>
      <c r="B346" s="1" t="s">
        <v>692</v>
      </c>
      <c r="C346" s="18">
        <v>42</v>
      </c>
      <c r="D346" s="19">
        <v>169.9</v>
      </c>
      <c r="E346" s="20">
        <f t="shared" si="30"/>
        <v>7135.8</v>
      </c>
      <c r="F346" s="18">
        <v>4036</v>
      </c>
      <c r="G346" s="19">
        <v>168.66</v>
      </c>
      <c r="H346" s="20">
        <f t="shared" si="31"/>
        <v>680711.76</v>
      </c>
      <c r="I346" s="18">
        <v>67</v>
      </c>
      <c r="J346" s="19">
        <v>169.9</v>
      </c>
      <c r="K346" s="20">
        <f t="shared" si="32"/>
        <v>11383.300000000001</v>
      </c>
      <c r="L346" s="18">
        <v>6450</v>
      </c>
      <c r="M346" s="19">
        <v>168.66</v>
      </c>
      <c r="N346" s="20">
        <f t="shared" si="33"/>
        <v>1087857</v>
      </c>
      <c r="O346" s="9">
        <f t="shared" si="34"/>
        <v>1787087.86</v>
      </c>
      <c r="P346" s="9">
        <f t="shared" si="35"/>
        <v>4253.9807231846753</v>
      </c>
    </row>
    <row r="347" spans="1:16" x14ac:dyDescent="0.25">
      <c r="A347" s="1" t="s">
        <v>693</v>
      </c>
      <c r="B347" s="1" t="s">
        <v>694</v>
      </c>
      <c r="C347" s="18">
        <v>0</v>
      </c>
      <c r="D347" s="19">
        <v>276.02</v>
      </c>
      <c r="E347" s="20">
        <f t="shared" si="30"/>
        <v>0</v>
      </c>
      <c r="F347" s="18">
        <v>19554</v>
      </c>
      <c r="G347" s="19">
        <v>273.77</v>
      </c>
      <c r="H347" s="20">
        <f t="shared" si="31"/>
        <v>5353298.58</v>
      </c>
      <c r="I347" s="18">
        <v>0</v>
      </c>
      <c r="J347" s="19">
        <v>276.02</v>
      </c>
      <c r="K347" s="20">
        <f t="shared" si="32"/>
        <v>0</v>
      </c>
      <c r="L347" s="18">
        <v>12011</v>
      </c>
      <c r="M347" s="19">
        <v>273.77</v>
      </c>
      <c r="N347" s="20">
        <f t="shared" si="33"/>
        <v>3288251.4699999997</v>
      </c>
      <c r="O347" s="9">
        <f t="shared" si="34"/>
        <v>8641550.0500000007</v>
      </c>
      <c r="P347" s="9">
        <f t="shared" si="35"/>
        <v>20570.330174553124</v>
      </c>
    </row>
    <row r="348" spans="1:16" x14ac:dyDescent="0.25">
      <c r="A348" s="1" t="s">
        <v>695</v>
      </c>
      <c r="B348" s="1" t="s">
        <v>696</v>
      </c>
      <c r="C348" s="18">
        <v>120</v>
      </c>
      <c r="D348" s="19">
        <v>214.36</v>
      </c>
      <c r="E348" s="20">
        <f t="shared" si="30"/>
        <v>25723.200000000001</v>
      </c>
      <c r="F348" s="18">
        <v>6644</v>
      </c>
      <c r="G348" s="19">
        <v>212.52</v>
      </c>
      <c r="H348" s="20">
        <f t="shared" si="31"/>
        <v>1411982.8800000001</v>
      </c>
      <c r="I348" s="18">
        <v>202</v>
      </c>
      <c r="J348" s="19">
        <v>214.36</v>
      </c>
      <c r="K348" s="20">
        <f t="shared" si="32"/>
        <v>43300.72</v>
      </c>
      <c r="L348" s="18">
        <v>11167</v>
      </c>
      <c r="M348" s="19">
        <v>212.52</v>
      </c>
      <c r="N348" s="20">
        <f t="shared" si="33"/>
        <v>2373210.8400000003</v>
      </c>
      <c r="O348" s="9">
        <f t="shared" si="34"/>
        <v>3854217.6400000006</v>
      </c>
      <c r="P348" s="9">
        <f t="shared" si="35"/>
        <v>9174.5727283483066</v>
      </c>
    </row>
    <row r="349" spans="1:16" x14ac:dyDescent="0.25">
      <c r="A349" s="1" t="s">
        <v>697</v>
      </c>
      <c r="B349" s="1" t="s">
        <v>698</v>
      </c>
      <c r="C349" s="18">
        <v>0</v>
      </c>
      <c r="D349" s="19">
        <v>182.03</v>
      </c>
      <c r="E349" s="20">
        <f t="shared" si="30"/>
        <v>0</v>
      </c>
      <c r="F349" s="18">
        <v>943</v>
      </c>
      <c r="G349" s="19">
        <v>180.8</v>
      </c>
      <c r="H349" s="20">
        <f t="shared" si="31"/>
        <v>170494.40000000002</v>
      </c>
      <c r="I349" s="18">
        <v>0</v>
      </c>
      <c r="J349" s="19">
        <v>182.03</v>
      </c>
      <c r="K349" s="20">
        <f t="shared" si="32"/>
        <v>0</v>
      </c>
      <c r="L349" s="18">
        <v>1539</v>
      </c>
      <c r="M349" s="19">
        <v>180.8</v>
      </c>
      <c r="N349" s="20">
        <f t="shared" si="33"/>
        <v>278251.2</v>
      </c>
      <c r="O349" s="9">
        <f t="shared" si="34"/>
        <v>448745.60000000003</v>
      </c>
      <c r="P349" s="9">
        <f t="shared" si="35"/>
        <v>1068.1932179954158</v>
      </c>
    </row>
    <row r="350" spans="1:16" x14ac:dyDescent="0.25">
      <c r="A350" s="1" t="s">
        <v>699</v>
      </c>
      <c r="B350" s="1" t="s">
        <v>700</v>
      </c>
      <c r="C350" s="18">
        <v>733</v>
      </c>
      <c r="D350" s="19">
        <v>250.96</v>
      </c>
      <c r="E350" s="20">
        <f t="shared" si="30"/>
        <v>183953.68</v>
      </c>
      <c r="F350" s="18">
        <v>24102</v>
      </c>
      <c r="G350" s="19">
        <v>248.54</v>
      </c>
      <c r="H350" s="20">
        <f t="shared" si="31"/>
        <v>5990311.0800000001</v>
      </c>
      <c r="I350" s="18">
        <v>532</v>
      </c>
      <c r="J350" s="19">
        <v>250.96</v>
      </c>
      <c r="K350" s="20">
        <f t="shared" si="32"/>
        <v>133510.72</v>
      </c>
      <c r="L350" s="18">
        <v>17497</v>
      </c>
      <c r="M350" s="19">
        <v>248.54</v>
      </c>
      <c r="N350" s="20">
        <f t="shared" si="33"/>
        <v>4348704.38</v>
      </c>
      <c r="O350" s="9">
        <f t="shared" si="34"/>
        <v>10656479.859999999</v>
      </c>
      <c r="P350" s="9">
        <f t="shared" si="35"/>
        <v>25366.665465147151</v>
      </c>
    </row>
    <row r="351" spans="1:16" x14ac:dyDescent="0.25">
      <c r="A351" s="1" t="s">
        <v>701</v>
      </c>
      <c r="B351" s="1" t="s">
        <v>702</v>
      </c>
      <c r="C351" s="18">
        <v>665</v>
      </c>
      <c r="D351" s="19">
        <v>226.35</v>
      </c>
      <c r="E351" s="20">
        <f t="shared" si="30"/>
        <v>150522.75</v>
      </c>
      <c r="F351" s="18">
        <v>16752</v>
      </c>
      <c r="G351" s="19">
        <v>224.86</v>
      </c>
      <c r="H351" s="20">
        <f t="shared" si="31"/>
        <v>3766854.72</v>
      </c>
      <c r="I351" s="18">
        <v>686</v>
      </c>
      <c r="J351" s="19">
        <v>226.35</v>
      </c>
      <c r="K351" s="20">
        <f t="shared" si="32"/>
        <v>155276.1</v>
      </c>
      <c r="L351" s="18">
        <v>17278</v>
      </c>
      <c r="M351" s="19">
        <v>224.86</v>
      </c>
      <c r="N351" s="20">
        <f t="shared" si="33"/>
        <v>3885131.08</v>
      </c>
      <c r="O351" s="9">
        <f t="shared" si="34"/>
        <v>7957784.6500000004</v>
      </c>
      <c r="P351" s="9">
        <f t="shared" si="35"/>
        <v>18942.696247936525</v>
      </c>
    </row>
    <row r="352" spans="1:16" x14ac:dyDescent="0.25">
      <c r="A352" s="1" t="s">
        <v>703</v>
      </c>
      <c r="B352" s="1" t="s">
        <v>704</v>
      </c>
      <c r="C352" s="18">
        <v>1580</v>
      </c>
      <c r="D352" s="19">
        <v>216.54</v>
      </c>
      <c r="E352" s="20">
        <f t="shared" si="30"/>
        <v>342133.2</v>
      </c>
      <c r="F352" s="18">
        <v>27477</v>
      </c>
      <c r="G352" s="19">
        <v>214.95</v>
      </c>
      <c r="H352" s="20">
        <f t="shared" si="31"/>
        <v>5906181.1499999994</v>
      </c>
      <c r="I352" s="18">
        <v>0</v>
      </c>
      <c r="J352" s="19">
        <v>216.54</v>
      </c>
      <c r="K352" s="20">
        <f t="shared" si="32"/>
        <v>0</v>
      </c>
      <c r="L352" s="18">
        <v>0</v>
      </c>
      <c r="M352" s="19">
        <v>214.95</v>
      </c>
      <c r="N352" s="20">
        <f t="shared" si="33"/>
        <v>0</v>
      </c>
      <c r="O352" s="9">
        <f t="shared" si="34"/>
        <v>6248314.3499999996</v>
      </c>
      <c r="P352" s="9">
        <f t="shared" si="35"/>
        <v>14873.476224777321</v>
      </c>
    </row>
    <row r="353" spans="1:16" x14ac:dyDescent="0.25">
      <c r="A353" s="1" t="s">
        <v>705</v>
      </c>
      <c r="B353" s="1" t="s">
        <v>706</v>
      </c>
      <c r="C353" s="18">
        <v>0</v>
      </c>
      <c r="D353" s="19">
        <v>188.25</v>
      </c>
      <c r="E353" s="20">
        <f t="shared" si="30"/>
        <v>0</v>
      </c>
      <c r="F353" s="18">
        <v>11296</v>
      </c>
      <c r="G353" s="19">
        <v>186.53</v>
      </c>
      <c r="H353" s="20">
        <f t="shared" si="31"/>
        <v>2107042.88</v>
      </c>
      <c r="I353" s="18">
        <v>0</v>
      </c>
      <c r="J353" s="19">
        <v>188.25</v>
      </c>
      <c r="K353" s="20">
        <f t="shared" si="32"/>
        <v>0</v>
      </c>
      <c r="L353" s="18">
        <v>2665</v>
      </c>
      <c r="M353" s="19">
        <v>186.53</v>
      </c>
      <c r="N353" s="20">
        <f t="shared" si="33"/>
        <v>497102.45</v>
      </c>
      <c r="O353" s="9">
        <f t="shared" si="34"/>
        <v>2604145.33</v>
      </c>
      <c r="P353" s="9">
        <f t="shared" si="35"/>
        <v>6198.9028531542899</v>
      </c>
    </row>
    <row r="354" spans="1:16" x14ac:dyDescent="0.25">
      <c r="A354" s="1" t="s">
        <v>707</v>
      </c>
      <c r="B354" s="1" t="s">
        <v>708</v>
      </c>
      <c r="C354" s="18">
        <v>16</v>
      </c>
      <c r="D354" s="19">
        <v>224.86</v>
      </c>
      <c r="E354" s="20">
        <f t="shared" si="30"/>
        <v>3597.76</v>
      </c>
      <c r="F354" s="18">
        <v>9941</v>
      </c>
      <c r="G354" s="19">
        <v>223.1</v>
      </c>
      <c r="H354" s="20">
        <f t="shared" si="31"/>
        <v>2217837.1</v>
      </c>
      <c r="I354" s="18">
        <v>0</v>
      </c>
      <c r="J354" s="19">
        <v>224.86</v>
      </c>
      <c r="K354" s="20">
        <f t="shared" si="32"/>
        <v>0</v>
      </c>
      <c r="L354" s="18">
        <v>0</v>
      </c>
      <c r="M354" s="19">
        <v>223.1</v>
      </c>
      <c r="N354" s="20">
        <f t="shared" si="33"/>
        <v>0</v>
      </c>
      <c r="O354" s="9">
        <f t="shared" si="34"/>
        <v>2221434.86</v>
      </c>
      <c r="P354" s="9">
        <f t="shared" si="35"/>
        <v>5287.8995396736946</v>
      </c>
    </row>
    <row r="355" spans="1:16" x14ac:dyDescent="0.25">
      <c r="A355" s="1" t="s">
        <v>709</v>
      </c>
      <c r="B355" s="1" t="s">
        <v>710</v>
      </c>
      <c r="C355" s="18">
        <v>1025</v>
      </c>
      <c r="D355" s="19">
        <v>248.17</v>
      </c>
      <c r="E355" s="20">
        <f t="shared" si="30"/>
        <v>254374.25</v>
      </c>
      <c r="F355" s="18">
        <v>11882</v>
      </c>
      <c r="G355" s="19">
        <v>245.86</v>
      </c>
      <c r="H355" s="20">
        <f t="shared" si="31"/>
        <v>2921308.52</v>
      </c>
      <c r="I355" s="18">
        <v>672</v>
      </c>
      <c r="J355" s="19">
        <v>248.17</v>
      </c>
      <c r="K355" s="20">
        <f t="shared" si="32"/>
        <v>166770.23999999999</v>
      </c>
      <c r="L355" s="18">
        <v>7793</v>
      </c>
      <c r="M355" s="19">
        <v>245.86</v>
      </c>
      <c r="N355" s="20">
        <f t="shared" si="33"/>
        <v>1915986.9800000002</v>
      </c>
      <c r="O355" s="9">
        <f t="shared" si="34"/>
        <v>5258439.99</v>
      </c>
      <c r="P355" s="9">
        <f t="shared" si="35"/>
        <v>12517.18108111563</v>
      </c>
    </row>
    <row r="356" spans="1:16" x14ac:dyDescent="0.25">
      <c r="A356" s="1" t="s">
        <v>711</v>
      </c>
      <c r="B356" s="1" t="s">
        <v>712</v>
      </c>
      <c r="C356" s="18">
        <v>4824</v>
      </c>
      <c r="D356" s="19">
        <v>249.96</v>
      </c>
      <c r="E356" s="20">
        <f t="shared" si="30"/>
        <v>1205807.04</v>
      </c>
      <c r="F356" s="18">
        <v>17253</v>
      </c>
      <c r="G356" s="19">
        <v>247.6</v>
      </c>
      <c r="H356" s="20">
        <f t="shared" si="31"/>
        <v>4271842.8</v>
      </c>
      <c r="I356" s="18">
        <v>0</v>
      </c>
      <c r="J356" s="19">
        <v>249.96</v>
      </c>
      <c r="K356" s="20">
        <f t="shared" si="32"/>
        <v>0</v>
      </c>
      <c r="L356" s="18">
        <v>0</v>
      </c>
      <c r="M356" s="19">
        <v>247.6</v>
      </c>
      <c r="N356" s="20">
        <f t="shared" si="33"/>
        <v>0</v>
      </c>
      <c r="O356" s="9">
        <f t="shared" si="34"/>
        <v>5477649.8399999999</v>
      </c>
      <c r="P356" s="9">
        <f t="shared" si="35"/>
        <v>13038.987813232428</v>
      </c>
    </row>
    <row r="357" spans="1:16" x14ac:dyDescent="0.25">
      <c r="A357" s="1" t="s">
        <v>713</v>
      </c>
      <c r="B357" s="1" t="s">
        <v>714</v>
      </c>
      <c r="C357" s="18">
        <v>3740</v>
      </c>
      <c r="D357" s="19">
        <v>222.84</v>
      </c>
      <c r="E357" s="20">
        <f t="shared" si="30"/>
        <v>833421.6</v>
      </c>
      <c r="F357" s="18">
        <v>20442</v>
      </c>
      <c r="G357" s="19">
        <v>221.03</v>
      </c>
      <c r="H357" s="20">
        <f t="shared" si="31"/>
        <v>4518295.26</v>
      </c>
      <c r="I357" s="18">
        <v>2048</v>
      </c>
      <c r="J357" s="19">
        <v>222.84</v>
      </c>
      <c r="K357" s="20">
        <f t="shared" si="32"/>
        <v>456376.32000000001</v>
      </c>
      <c r="L357" s="18">
        <v>11196</v>
      </c>
      <c r="M357" s="19">
        <v>221.03</v>
      </c>
      <c r="N357" s="20">
        <f t="shared" si="33"/>
        <v>2474651.88</v>
      </c>
      <c r="O357" s="9">
        <f t="shared" si="34"/>
        <v>8282745.0599999987</v>
      </c>
      <c r="P357" s="9">
        <f t="shared" si="35"/>
        <v>19716.231422607889</v>
      </c>
    </row>
    <row r="358" spans="1:16" x14ac:dyDescent="0.25">
      <c r="A358" s="1" t="s">
        <v>715</v>
      </c>
      <c r="B358" s="1" t="s">
        <v>716</v>
      </c>
      <c r="C358" s="18">
        <v>1073</v>
      </c>
      <c r="D358" s="19">
        <v>223.04</v>
      </c>
      <c r="E358" s="20">
        <f t="shared" si="30"/>
        <v>239321.91999999998</v>
      </c>
      <c r="F358" s="18">
        <v>17610</v>
      </c>
      <c r="G358" s="19">
        <v>221.33</v>
      </c>
      <c r="H358" s="20">
        <f t="shared" si="31"/>
        <v>3897621.3000000003</v>
      </c>
      <c r="I358" s="18">
        <v>914</v>
      </c>
      <c r="J358" s="19">
        <v>223.04</v>
      </c>
      <c r="K358" s="20">
        <f t="shared" si="32"/>
        <v>203858.56</v>
      </c>
      <c r="L358" s="18">
        <v>15005</v>
      </c>
      <c r="M358" s="19">
        <v>221.33</v>
      </c>
      <c r="N358" s="20">
        <f t="shared" si="33"/>
        <v>3321056.6500000004</v>
      </c>
      <c r="O358" s="9">
        <f t="shared" si="34"/>
        <v>7661858.4300000006</v>
      </c>
      <c r="P358" s="9">
        <f t="shared" si="35"/>
        <v>18238.274006847099</v>
      </c>
    </row>
    <row r="359" spans="1:16" x14ac:dyDescent="0.25">
      <c r="A359" s="1" t="s">
        <v>717</v>
      </c>
      <c r="B359" s="1" t="s">
        <v>718</v>
      </c>
      <c r="C359" s="18">
        <v>711</v>
      </c>
      <c r="D359" s="19">
        <v>213.25</v>
      </c>
      <c r="E359" s="20">
        <f t="shared" si="30"/>
        <v>151620.75</v>
      </c>
      <c r="F359" s="18">
        <v>9287</v>
      </c>
      <c r="G359" s="19">
        <v>211.39</v>
      </c>
      <c r="H359" s="20">
        <f t="shared" si="31"/>
        <v>1963178.93</v>
      </c>
      <c r="I359" s="18">
        <v>701</v>
      </c>
      <c r="J359" s="19">
        <v>213.25</v>
      </c>
      <c r="K359" s="20">
        <f t="shared" si="32"/>
        <v>149488.25</v>
      </c>
      <c r="L359" s="18">
        <v>9156</v>
      </c>
      <c r="M359" s="19">
        <v>211.39</v>
      </c>
      <c r="N359" s="20">
        <f t="shared" si="33"/>
        <v>1935486.8399999999</v>
      </c>
      <c r="O359" s="9">
        <f t="shared" si="34"/>
        <v>4199774.7699999996</v>
      </c>
      <c r="P359" s="9">
        <f t="shared" si="35"/>
        <v>9997.1362982105147</v>
      </c>
    </row>
    <row r="360" spans="1:16" x14ac:dyDescent="0.25">
      <c r="A360" s="1" t="s">
        <v>719</v>
      </c>
      <c r="B360" s="1" t="s">
        <v>720</v>
      </c>
      <c r="C360" s="18">
        <v>766</v>
      </c>
      <c r="D360" s="19">
        <v>306.92</v>
      </c>
      <c r="E360" s="20">
        <f t="shared" si="30"/>
        <v>235100.72</v>
      </c>
      <c r="F360" s="18">
        <v>14256</v>
      </c>
      <c r="G360" s="19">
        <v>304.91000000000003</v>
      </c>
      <c r="H360" s="20">
        <f t="shared" si="31"/>
        <v>4346796.96</v>
      </c>
      <c r="I360" s="18">
        <v>534</v>
      </c>
      <c r="J360" s="19">
        <v>306.92</v>
      </c>
      <c r="K360" s="20">
        <f t="shared" si="32"/>
        <v>163895.28</v>
      </c>
      <c r="L360" s="18">
        <v>9935</v>
      </c>
      <c r="M360" s="19">
        <v>304.91000000000003</v>
      </c>
      <c r="N360" s="20">
        <f t="shared" si="33"/>
        <v>3029280.85</v>
      </c>
      <c r="O360" s="9">
        <f t="shared" si="34"/>
        <v>7775073.8099999996</v>
      </c>
      <c r="P360" s="9">
        <f t="shared" si="35"/>
        <v>18507.771693484632</v>
      </c>
    </row>
    <row r="361" spans="1:16" x14ac:dyDescent="0.25">
      <c r="A361" s="1" t="s">
        <v>721</v>
      </c>
      <c r="B361" s="1" t="s">
        <v>722</v>
      </c>
      <c r="C361" s="18">
        <v>4847</v>
      </c>
      <c r="D361" s="19">
        <v>181.06</v>
      </c>
      <c r="E361" s="20">
        <f t="shared" si="30"/>
        <v>877597.82000000007</v>
      </c>
      <c r="F361" s="18">
        <v>22116</v>
      </c>
      <c r="G361" s="19">
        <v>179.65</v>
      </c>
      <c r="H361" s="20">
        <f t="shared" si="31"/>
        <v>3973139.4</v>
      </c>
      <c r="I361" s="18">
        <v>2967</v>
      </c>
      <c r="J361" s="19">
        <v>181.06</v>
      </c>
      <c r="K361" s="20">
        <f t="shared" si="32"/>
        <v>537205.02</v>
      </c>
      <c r="L361" s="18">
        <v>13540</v>
      </c>
      <c r="M361" s="19">
        <v>179.65</v>
      </c>
      <c r="N361" s="20">
        <f t="shared" si="33"/>
        <v>2432461</v>
      </c>
      <c r="O361" s="9">
        <f t="shared" si="34"/>
        <v>7820403.2400000002</v>
      </c>
      <c r="P361" s="9">
        <f t="shared" si="35"/>
        <v>18615.6737870129</v>
      </c>
    </row>
    <row r="362" spans="1:16" x14ac:dyDescent="0.25">
      <c r="A362" s="1" t="s">
        <v>723</v>
      </c>
      <c r="B362" s="1" t="s">
        <v>724</v>
      </c>
      <c r="C362" s="18">
        <v>1279</v>
      </c>
      <c r="D362" s="19">
        <v>257.88</v>
      </c>
      <c r="E362" s="20">
        <f t="shared" si="30"/>
        <v>329828.52</v>
      </c>
      <c r="F362" s="18">
        <v>71136</v>
      </c>
      <c r="G362" s="19">
        <v>255.75</v>
      </c>
      <c r="H362" s="20">
        <f t="shared" si="31"/>
        <v>18193032</v>
      </c>
      <c r="I362" s="18">
        <v>0</v>
      </c>
      <c r="J362" s="19">
        <v>257.88</v>
      </c>
      <c r="K362" s="20">
        <f t="shared" si="32"/>
        <v>0</v>
      </c>
      <c r="L362" s="18">
        <v>0</v>
      </c>
      <c r="M362" s="19">
        <v>255.75</v>
      </c>
      <c r="N362" s="20">
        <f t="shared" si="33"/>
        <v>0</v>
      </c>
      <c r="O362" s="9">
        <f t="shared" si="34"/>
        <v>18522860.52</v>
      </c>
      <c r="P362" s="9">
        <f t="shared" si="35"/>
        <v>44091.783819917204</v>
      </c>
    </row>
    <row r="363" spans="1:16" x14ac:dyDescent="0.25">
      <c r="A363" s="1" t="s">
        <v>725</v>
      </c>
      <c r="B363" s="1" t="s">
        <v>726</v>
      </c>
      <c r="C363" s="18">
        <v>1146</v>
      </c>
      <c r="D363" s="19">
        <v>210.29</v>
      </c>
      <c r="E363" s="20">
        <f t="shared" si="30"/>
        <v>240992.34</v>
      </c>
      <c r="F363" s="18">
        <v>13627</v>
      </c>
      <c r="G363" s="19">
        <v>208.42</v>
      </c>
      <c r="H363" s="20">
        <f t="shared" si="31"/>
        <v>2840139.34</v>
      </c>
      <c r="I363" s="18">
        <v>881</v>
      </c>
      <c r="J363" s="19">
        <v>210.29</v>
      </c>
      <c r="K363" s="20">
        <f t="shared" si="32"/>
        <v>185265.49</v>
      </c>
      <c r="L363" s="18">
        <v>10479</v>
      </c>
      <c r="M363" s="19">
        <v>208.42</v>
      </c>
      <c r="N363" s="20">
        <f t="shared" si="33"/>
        <v>2184033.1799999997</v>
      </c>
      <c r="O363" s="9">
        <f t="shared" si="34"/>
        <v>5450430.3499999996</v>
      </c>
      <c r="P363" s="9">
        <f t="shared" si="35"/>
        <v>12974.194588261991</v>
      </c>
    </row>
    <row r="364" spans="1:16" x14ac:dyDescent="0.25">
      <c r="A364" s="1" t="s">
        <v>727</v>
      </c>
      <c r="B364" s="1" t="s">
        <v>728</v>
      </c>
      <c r="C364" s="18">
        <v>211</v>
      </c>
      <c r="D364" s="19">
        <v>172.03</v>
      </c>
      <c r="E364" s="20">
        <f t="shared" si="30"/>
        <v>36298.33</v>
      </c>
      <c r="F364" s="18">
        <v>33298</v>
      </c>
      <c r="G364" s="19">
        <v>170.54</v>
      </c>
      <c r="H364" s="20">
        <f t="shared" si="31"/>
        <v>5678640.9199999999</v>
      </c>
      <c r="I364" s="18">
        <v>221</v>
      </c>
      <c r="J364" s="19">
        <v>172.03</v>
      </c>
      <c r="K364" s="20">
        <f t="shared" si="32"/>
        <v>38018.629999999997</v>
      </c>
      <c r="L364" s="18">
        <v>34947</v>
      </c>
      <c r="M364" s="19">
        <v>170.54</v>
      </c>
      <c r="N364" s="20">
        <f t="shared" si="33"/>
        <v>5959861.3799999999</v>
      </c>
      <c r="O364" s="9">
        <f t="shared" si="34"/>
        <v>11712819.26</v>
      </c>
      <c r="P364" s="9">
        <f t="shared" si="35"/>
        <v>27881.173870313341</v>
      </c>
    </row>
    <row r="365" spans="1:16" x14ac:dyDescent="0.25">
      <c r="A365" s="1" t="s">
        <v>729</v>
      </c>
      <c r="B365" s="1" t="s">
        <v>730</v>
      </c>
      <c r="C365" s="18">
        <v>7622</v>
      </c>
      <c r="D365" s="19">
        <v>289.62</v>
      </c>
      <c r="E365" s="20">
        <f t="shared" si="30"/>
        <v>2207483.64</v>
      </c>
      <c r="F365" s="18">
        <v>42680</v>
      </c>
      <c r="G365" s="19">
        <v>286.64</v>
      </c>
      <c r="H365" s="20">
        <f t="shared" si="31"/>
        <v>12233795.199999999</v>
      </c>
      <c r="I365" s="18">
        <v>1798</v>
      </c>
      <c r="J365" s="19">
        <v>289.62</v>
      </c>
      <c r="K365" s="20">
        <f t="shared" si="32"/>
        <v>520736.76</v>
      </c>
      <c r="L365" s="18">
        <v>10066</v>
      </c>
      <c r="M365" s="19">
        <v>286.64</v>
      </c>
      <c r="N365" s="20">
        <f t="shared" si="33"/>
        <v>2885318.2399999998</v>
      </c>
      <c r="O365" s="9">
        <f t="shared" si="34"/>
        <v>17847333.84</v>
      </c>
      <c r="P365" s="9">
        <f t="shared" si="35"/>
        <v>42483.761327549684</v>
      </c>
    </row>
    <row r="366" spans="1:16" x14ac:dyDescent="0.25">
      <c r="A366" s="1" t="s">
        <v>731</v>
      </c>
      <c r="B366" s="1" t="s">
        <v>732</v>
      </c>
      <c r="C366" s="18">
        <v>0</v>
      </c>
      <c r="D366" s="19">
        <v>277.35000000000002</v>
      </c>
      <c r="E366" s="20">
        <f t="shared" si="30"/>
        <v>0</v>
      </c>
      <c r="F366" s="18">
        <v>75771</v>
      </c>
      <c r="G366" s="19">
        <v>275.29000000000002</v>
      </c>
      <c r="H366" s="20">
        <f t="shared" si="31"/>
        <v>20858998.59</v>
      </c>
      <c r="I366" s="18">
        <v>0</v>
      </c>
      <c r="J366" s="19">
        <v>277.35000000000002</v>
      </c>
      <c r="K366" s="20">
        <f t="shared" si="32"/>
        <v>0</v>
      </c>
      <c r="L366" s="18">
        <v>11127</v>
      </c>
      <c r="M366" s="19">
        <v>275.29000000000002</v>
      </c>
      <c r="N366" s="20">
        <f t="shared" si="33"/>
        <v>3063151.83</v>
      </c>
      <c r="O366" s="9">
        <f t="shared" si="34"/>
        <v>23922150.420000002</v>
      </c>
      <c r="P366" s="9">
        <f t="shared" si="35"/>
        <v>56944.24377310928</v>
      </c>
    </row>
    <row r="367" spans="1:16" x14ac:dyDescent="0.25">
      <c r="A367" s="1" t="s">
        <v>733</v>
      </c>
      <c r="B367" s="1" t="s">
        <v>734</v>
      </c>
      <c r="C367" s="18">
        <v>0</v>
      </c>
      <c r="D367" s="19">
        <v>187.14</v>
      </c>
      <c r="E367" s="20">
        <f t="shared" si="30"/>
        <v>0</v>
      </c>
      <c r="F367" s="18">
        <v>7670</v>
      </c>
      <c r="G367" s="19">
        <v>185.75</v>
      </c>
      <c r="H367" s="20">
        <f t="shared" si="31"/>
        <v>1424702.5</v>
      </c>
      <c r="I367" s="18">
        <v>0</v>
      </c>
      <c r="J367" s="19">
        <v>187.14</v>
      </c>
      <c r="K367" s="20">
        <f t="shared" si="32"/>
        <v>0</v>
      </c>
      <c r="L367" s="18">
        <v>9595</v>
      </c>
      <c r="M367" s="19">
        <v>185.75</v>
      </c>
      <c r="N367" s="20">
        <f t="shared" si="33"/>
        <v>1782271.25</v>
      </c>
      <c r="O367" s="9">
        <f t="shared" si="34"/>
        <v>3206973.75</v>
      </c>
      <c r="P367" s="9">
        <f t="shared" si="35"/>
        <v>7633.874538356089</v>
      </c>
    </row>
    <row r="368" spans="1:16" x14ac:dyDescent="0.25">
      <c r="A368" s="1" t="s">
        <v>735</v>
      </c>
      <c r="B368" s="1" t="s">
        <v>736</v>
      </c>
      <c r="C368" s="18">
        <v>4726</v>
      </c>
      <c r="D368" s="19">
        <v>265.61</v>
      </c>
      <c r="E368" s="20">
        <f t="shared" si="30"/>
        <v>1255272.8600000001</v>
      </c>
      <c r="F368" s="18">
        <v>28172</v>
      </c>
      <c r="G368" s="19">
        <v>263.17</v>
      </c>
      <c r="H368" s="20">
        <f t="shared" si="31"/>
        <v>7414025.2400000002</v>
      </c>
      <c r="I368" s="18">
        <v>36</v>
      </c>
      <c r="J368" s="19">
        <v>265.61</v>
      </c>
      <c r="K368" s="20">
        <f t="shared" si="32"/>
        <v>9561.9600000000009</v>
      </c>
      <c r="L368" s="18">
        <v>217</v>
      </c>
      <c r="M368" s="19">
        <v>263.17</v>
      </c>
      <c r="N368" s="20">
        <f t="shared" si="33"/>
        <v>57107.890000000007</v>
      </c>
      <c r="O368" s="9">
        <f t="shared" si="34"/>
        <v>8735967.9499999993</v>
      </c>
      <c r="P368" s="9">
        <f t="shared" si="35"/>
        <v>20795.082373655172</v>
      </c>
    </row>
    <row r="369" spans="1:16" x14ac:dyDescent="0.25">
      <c r="A369" s="1" t="s">
        <v>737</v>
      </c>
      <c r="B369" s="1" t="s">
        <v>738</v>
      </c>
      <c r="C369" s="18">
        <v>4066</v>
      </c>
      <c r="D369" s="19">
        <v>305.26</v>
      </c>
      <c r="E369" s="20">
        <f t="shared" si="30"/>
        <v>1241187.1599999999</v>
      </c>
      <c r="F369" s="18">
        <v>33626</v>
      </c>
      <c r="G369" s="19">
        <v>302.39</v>
      </c>
      <c r="H369" s="20">
        <f t="shared" si="31"/>
        <v>10168166.139999999</v>
      </c>
      <c r="I369" s="18">
        <v>2305</v>
      </c>
      <c r="J369" s="19">
        <v>305.26</v>
      </c>
      <c r="K369" s="20">
        <f t="shared" si="32"/>
        <v>703624.29999999993</v>
      </c>
      <c r="L369" s="18">
        <v>19064</v>
      </c>
      <c r="M369" s="19">
        <v>302.39</v>
      </c>
      <c r="N369" s="20">
        <f t="shared" si="33"/>
        <v>5764762.96</v>
      </c>
      <c r="O369" s="9">
        <f t="shared" si="34"/>
        <v>17877740.559999999</v>
      </c>
      <c r="P369" s="9">
        <f t="shared" si="35"/>
        <v>42556.14142907154</v>
      </c>
    </row>
    <row r="370" spans="1:16" x14ac:dyDescent="0.25">
      <c r="A370" s="1" t="s">
        <v>739</v>
      </c>
      <c r="B370" s="1" t="s">
        <v>740</v>
      </c>
      <c r="C370" s="18">
        <v>4234</v>
      </c>
      <c r="D370" s="19">
        <v>274.02</v>
      </c>
      <c r="E370" s="20">
        <f t="shared" si="30"/>
        <v>1160200.68</v>
      </c>
      <c r="F370" s="18">
        <v>30385</v>
      </c>
      <c r="G370" s="19">
        <v>271.5</v>
      </c>
      <c r="H370" s="20">
        <f t="shared" si="31"/>
        <v>8249527.5</v>
      </c>
      <c r="I370" s="18">
        <v>3813</v>
      </c>
      <c r="J370" s="19">
        <v>274.02</v>
      </c>
      <c r="K370" s="20">
        <f t="shared" si="32"/>
        <v>1044838.2599999999</v>
      </c>
      <c r="L370" s="18">
        <v>27364</v>
      </c>
      <c r="M370" s="19">
        <v>271.5</v>
      </c>
      <c r="N370" s="20">
        <f t="shared" si="33"/>
        <v>7429326</v>
      </c>
      <c r="O370" s="9">
        <f t="shared" si="34"/>
        <v>17883892.440000001</v>
      </c>
      <c r="P370" s="9">
        <f t="shared" si="35"/>
        <v>42570.78535314327</v>
      </c>
    </row>
    <row r="371" spans="1:16" x14ac:dyDescent="0.25">
      <c r="A371" s="1" t="s">
        <v>741</v>
      </c>
      <c r="B371" s="1" t="s">
        <v>742</v>
      </c>
      <c r="C371" s="18">
        <v>16177</v>
      </c>
      <c r="D371" s="19">
        <v>235.29</v>
      </c>
      <c r="E371" s="20">
        <f t="shared" si="30"/>
        <v>3806286.33</v>
      </c>
      <c r="F371" s="18">
        <v>29976</v>
      </c>
      <c r="G371" s="19">
        <v>233.25</v>
      </c>
      <c r="H371" s="20">
        <f t="shared" si="31"/>
        <v>6991902</v>
      </c>
      <c r="I371" s="18">
        <v>2062</v>
      </c>
      <c r="J371" s="19">
        <v>235.29</v>
      </c>
      <c r="K371" s="20">
        <f t="shared" si="32"/>
        <v>485167.98</v>
      </c>
      <c r="L371" s="18">
        <v>3820</v>
      </c>
      <c r="M371" s="19">
        <v>233.25</v>
      </c>
      <c r="N371" s="20">
        <f t="shared" si="33"/>
        <v>891015</v>
      </c>
      <c r="O371" s="9">
        <f t="shared" si="34"/>
        <v>12174371.310000001</v>
      </c>
      <c r="P371" s="9">
        <f t="shared" si="35"/>
        <v>28979.851538822812</v>
      </c>
    </row>
    <row r="372" spans="1:16" x14ac:dyDescent="0.25">
      <c r="A372" s="1" t="s">
        <v>743</v>
      </c>
      <c r="B372" s="1" t="s">
        <v>744</v>
      </c>
      <c r="C372" s="18">
        <v>379</v>
      </c>
      <c r="D372" s="19">
        <v>270.83999999999997</v>
      </c>
      <c r="E372" s="20">
        <f t="shared" si="30"/>
        <v>102648.35999999999</v>
      </c>
      <c r="F372" s="18">
        <v>7904</v>
      </c>
      <c r="G372" s="19">
        <v>269.20999999999998</v>
      </c>
      <c r="H372" s="20">
        <f t="shared" si="31"/>
        <v>2127835.84</v>
      </c>
      <c r="I372" s="18">
        <v>285</v>
      </c>
      <c r="J372" s="19">
        <v>270.83999999999997</v>
      </c>
      <c r="K372" s="20">
        <f t="shared" si="32"/>
        <v>77189.399999999994</v>
      </c>
      <c r="L372" s="18">
        <v>5940</v>
      </c>
      <c r="M372" s="19">
        <v>269.20999999999998</v>
      </c>
      <c r="N372" s="20">
        <f t="shared" si="33"/>
        <v>1599107.4</v>
      </c>
      <c r="O372" s="9">
        <f t="shared" si="34"/>
        <v>3906780.9999999995</v>
      </c>
      <c r="P372" s="9">
        <f t="shared" si="35"/>
        <v>9299.6944558193954</v>
      </c>
    </row>
    <row r="373" spans="1:16" x14ac:dyDescent="0.25">
      <c r="A373" s="1" t="s">
        <v>745</v>
      </c>
      <c r="B373" s="1" t="s">
        <v>746</v>
      </c>
      <c r="C373" s="18">
        <v>16798</v>
      </c>
      <c r="D373" s="19">
        <v>311.45999999999998</v>
      </c>
      <c r="E373" s="20">
        <f t="shared" si="30"/>
        <v>5231905.08</v>
      </c>
      <c r="F373" s="18">
        <v>26709</v>
      </c>
      <c r="G373" s="19">
        <v>309.20999999999998</v>
      </c>
      <c r="H373" s="20">
        <f t="shared" si="31"/>
        <v>8258689.8899999997</v>
      </c>
      <c r="I373" s="18">
        <v>0</v>
      </c>
      <c r="J373" s="19">
        <v>311.45999999999998</v>
      </c>
      <c r="K373" s="20">
        <f t="shared" si="32"/>
        <v>0</v>
      </c>
      <c r="L373" s="18">
        <v>0</v>
      </c>
      <c r="M373" s="19">
        <v>309.20999999999998</v>
      </c>
      <c r="N373" s="20">
        <f t="shared" si="33"/>
        <v>0</v>
      </c>
      <c r="O373" s="9">
        <f t="shared" si="34"/>
        <v>13490594.969999999</v>
      </c>
      <c r="P373" s="9">
        <f t="shared" si="35"/>
        <v>32112.987968410314</v>
      </c>
    </row>
    <row r="374" spans="1:16" x14ac:dyDescent="0.25">
      <c r="A374" s="1" t="s">
        <v>747</v>
      </c>
      <c r="B374" s="1" t="s">
        <v>748</v>
      </c>
      <c r="C374" s="18">
        <v>9230</v>
      </c>
      <c r="D374" s="19">
        <v>329.55</v>
      </c>
      <c r="E374" s="20">
        <f t="shared" si="30"/>
        <v>3041746.5</v>
      </c>
      <c r="F374" s="18">
        <v>69332</v>
      </c>
      <c r="G374" s="19">
        <v>326.89999999999998</v>
      </c>
      <c r="H374" s="20">
        <f t="shared" si="31"/>
        <v>22664630.799999997</v>
      </c>
      <c r="I374" s="18">
        <v>6297</v>
      </c>
      <c r="J374" s="19">
        <v>329.55</v>
      </c>
      <c r="K374" s="20">
        <f t="shared" si="32"/>
        <v>2075176.35</v>
      </c>
      <c r="L374" s="18">
        <v>47297</v>
      </c>
      <c r="M374" s="19">
        <v>326.89999999999998</v>
      </c>
      <c r="N374" s="20">
        <f t="shared" si="33"/>
        <v>15461389.299999999</v>
      </c>
      <c r="O374" s="9">
        <f t="shared" si="34"/>
        <v>43242942.949999996</v>
      </c>
      <c r="P374" s="9">
        <f t="shared" si="35"/>
        <v>102935.42351245934</v>
      </c>
    </row>
    <row r="375" spans="1:16" x14ac:dyDescent="0.25">
      <c r="A375" s="1" t="s">
        <v>749</v>
      </c>
      <c r="B375" s="1" t="s">
        <v>750</v>
      </c>
      <c r="C375" s="18">
        <v>5259</v>
      </c>
      <c r="D375" s="19">
        <v>276.33999999999997</v>
      </c>
      <c r="E375" s="20">
        <f t="shared" si="30"/>
        <v>1453272.0599999998</v>
      </c>
      <c r="F375" s="18">
        <v>30664</v>
      </c>
      <c r="G375" s="19">
        <v>273.61</v>
      </c>
      <c r="H375" s="20">
        <f t="shared" si="31"/>
        <v>8389977.040000001</v>
      </c>
      <c r="I375" s="18">
        <v>2245</v>
      </c>
      <c r="J375" s="19">
        <v>276.33999999999997</v>
      </c>
      <c r="K375" s="20">
        <f t="shared" si="32"/>
        <v>620383.29999999993</v>
      </c>
      <c r="L375" s="18">
        <v>13092</v>
      </c>
      <c r="M375" s="19">
        <v>273.61</v>
      </c>
      <c r="N375" s="20">
        <f t="shared" si="33"/>
        <v>3582102.12</v>
      </c>
      <c r="O375" s="9">
        <f t="shared" si="34"/>
        <v>14045734.520000001</v>
      </c>
      <c r="P375" s="9">
        <f t="shared" si="35"/>
        <v>33434.441153357482</v>
      </c>
    </row>
    <row r="376" spans="1:16" x14ac:dyDescent="0.25">
      <c r="A376" s="1" t="s">
        <v>751</v>
      </c>
      <c r="B376" s="1" t="s">
        <v>752</v>
      </c>
      <c r="C376" s="18">
        <v>0</v>
      </c>
      <c r="D376" s="19">
        <v>214.49</v>
      </c>
      <c r="E376" s="20">
        <f t="shared" si="30"/>
        <v>0</v>
      </c>
      <c r="F376" s="18">
        <v>1051</v>
      </c>
      <c r="G376" s="19">
        <v>212.82</v>
      </c>
      <c r="H376" s="20">
        <f t="shared" si="31"/>
        <v>223673.82</v>
      </c>
      <c r="I376" s="18">
        <v>0</v>
      </c>
      <c r="J376" s="19">
        <v>214.49</v>
      </c>
      <c r="K376" s="20">
        <f t="shared" si="32"/>
        <v>0</v>
      </c>
      <c r="L376" s="18">
        <v>0</v>
      </c>
      <c r="M376" s="19">
        <v>212.82</v>
      </c>
      <c r="N376" s="20">
        <f t="shared" si="33"/>
        <v>0</v>
      </c>
      <c r="O376" s="9">
        <f t="shared" si="34"/>
        <v>223673.82</v>
      </c>
      <c r="P376" s="9">
        <f t="shared" si="35"/>
        <v>532.43275826465458</v>
      </c>
    </row>
    <row r="377" spans="1:16" x14ac:dyDescent="0.25">
      <c r="A377" s="1" t="s">
        <v>753</v>
      </c>
      <c r="B377" s="1" t="s">
        <v>754</v>
      </c>
      <c r="C377" s="18">
        <v>0</v>
      </c>
      <c r="D377" s="19">
        <v>311.47000000000003</v>
      </c>
      <c r="E377" s="20">
        <f t="shared" si="30"/>
        <v>0</v>
      </c>
      <c r="F377" s="18">
        <v>0</v>
      </c>
      <c r="G377" s="19">
        <v>309.27999999999997</v>
      </c>
      <c r="H377" s="20">
        <f t="shared" si="31"/>
        <v>0</v>
      </c>
      <c r="I377" s="18">
        <v>0</v>
      </c>
      <c r="J377" s="19">
        <v>311.47000000000003</v>
      </c>
      <c r="K377" s="20">
        <f t="shared" si="32"/>
        <v>0</v>
      </c>
      <c r="L377" s="18">
        <v>0</v>
      </c>
      <c r="M377" s="19">
        <v>309.27999999999997</v>
      </c>
      <c r="N377" s="20">
        <f t="shared" si="33"/>
        <v>0</v>
      </c>
      <c r="O377" s="9">
        <f t="shared" si="34"/>
        <v>0</v>
      </c>
      <c r="P377" s="9">
        <f t="shared" si="35"/>
        <v>0</v>
      </c>
    </row>
    <row r="378" spans="1:16" x14ac:dyDescent="0.25">
      <c r="A378" s="1" t="s">
        <v>755</v>
      </c>
      <c r="B378" s="1" t="s">
        <v>756</v>
      </c>
      <c r="C378" s="18">
        <v>0</v>
      </c>
      <c r="D378" s="19">
        <v>285.75</v>
      </c>
      <c r="E378" s="20">
        <f t="shared" si="30"/>
        <v>0</v>
      </c>
      <c r="F378" s="18">
        <v>1887</v>
      </c>
      <c r="G378" s="19">
        <v>283.76</v>
      </c>
      <c r="H378" s="20">
        <f t="shared" si="31"/>
        <v>535455.12</v>
      </c>
      <c r="I378" s="18">
        <v>0</v>
      </c>
      <c r="J378" s="19">
        <v>285.75</v>
      </c>
      <c r="K378" s="20">
        <f t="shared" si="32"/>
        <v>0</v>
      </c>
      <c r="L378" s="18">
        <v>0</v>
      </c>
      <c r="M378" s="19">
        <v>283.76</v>
      </c>
      <c r="N378" s="20">
        <f t="shared" si="33"/>
        <v>0</v>
      </c>
      <c r="O378" s="9">
        <f t="shared" si="34"/>
        <v>535455.12</v>
      </c>
      <c r="P378" s="9">
        <f t="shared" si="35"/>
        <v>1274.5964032291827</v>
      </c>
    </row>
    <row r="379" spans="1:16" x14ac:dyDescent="0.25">
      <c r="A379" s="1" t="s">
        <v>757</v>
      </c>
      <c r="B379" s="1" t="s">
        <v>758</v>
      </c>
      <c r="C379" s="18">
        <v>12904</v>
      </c>
      <c r="D379" s="19">
        <v>232.52</v>
      </c>
      <c r="E379" s="20">
        <f t="shared" si="30"/>
        <v>3000438.08</v>
      </c>
      <c r="F379" s="18">
        <v>36269</v>
      </c>
      <c r="G379" s="19">
        <v>230.44</v>
      </c>
      <c r="H379" s="20">
        <f t="shared" si="31"/>
        <v>8357828.3600000003</v>
      </c>
      <c r="I379" s="18">
        <v>4429</v>
      </c>
      <c r="J379" s="19">
        <v>232.52</v>
      </c>
      <c r="K379" s="20">
        <f t="shared" si="32"/>
        <v>1029831.0800000001</v>
      </c>
      <c r="L379" s="18">
        <v>12450</v>
      </c>
      <c r="M379" s="19">
        <v>230.44</v>
      </c>
      <c r="N379" s="20">
        <f t="shared" si="33"/>
        <v>2868978</v>
      </c>
      <c r="O379" s="9">
        <f t="shared" si="34"/>
        <v>15257075.520000001</v>
      </c>
      <c r="P379" s="9">
        <f t="shared" si="35"/>
        <v>36317.915087987232</v>
      </c>
    </row>
    <row r="380" spans="1:16" x14ac:dyDescent="0.25">
      <c r="A380" s="1" t="s">
        <v>759</v>
      </c>
      <c r="B380" s="1" t="s">
        <v>760</v>
      </c>
      <c r="C380" s="18">
        <v>0</v>
      </c>
      <c r="D380" s="19">
        <v>328.97</v>
      </c>
      <c r="E380" s="20">
        <f t="shared" si="30"/>
        <v>0</v>
      </c>
      <c r="F380" s="18">
        <v>5167</v>
      </c>
      <c r="G380" s="19">
        <v>327</v>
      </c>
      <c r="H380" s="20">
        <f t="shared" si="31"/>
        <v>1689609</v>
      </c>
      <c r="I380" s="18">
        <v>0</v>
      </c>
      <c r="J380" s="19">
        <v>328.97</v>
      </c>
      <c r="K380" s="20">
        <f t="shared" si="32"/>
        <v>0</v>
      </c>
      <c r="L380" s="18">
        <v>5369</v>
      </c>
      <c r="M380" s="19">
        <v>327</v>
      </c>
      <c r="N380" s="20">
        <f t="shared" si="33"/>
        <v>1755663</v>
      </c>
      <c r="O380" s="9">
        <f t="shared" si="34"/>
        <v>3445272</v>
      </c>
      <c r="P380" s="9">
        <f t="shared" si="35"/>
        <v>8201.1192634523923</v>
      </c>
    </row>
    <row r="381" spans="1:16" x14ac:dyDescent="0.25">
      <c r="A381" s="1" t="s">
        <v>761</v>
      </c>
      <c r="B381" s="1" t="s">
        <v>762</v>
      </c>
      <c r="C381" s="18">
        <v>209</v>
      </c>
      <c r="D381" s="19">
        <v>297.81</v>
      </c>
      <c r="E381" s="20">
        <f t="shared" si="30"/>
        <v>62242.29</v>
      </c>
      <c r="F381" s="18">
        <v>41321</v>
      </c>
      <c r="G381" s="19">
        <v>295.13</v>
      </c>
      <c r="H381" s="20">
        <f t="shared" si="31"/>
        <v>12195066.73</v>
      </c>
      <c r="I381" s="18">
        <v>92</v>
      </c>
      <c r="J381" s="19">
        <v>297.81</v>
      </c>
      <c r="K381" s="20">
        <f t="shared" si="32"/>
        <v>27398.52</v>
      </c>
      <c r="L381" s="18">
        <v>18195</v>
      </c>
      <c r="M381" s="19">
        <v>295.13</v>
      </c>
      <c r="N381" s="20">
        <f t="shared" si="33"/>
        <v>5369890.3499999996</v>
      </c>
      <c r="O381" s="9">
        <f t="shared" si="34"/>
        <v>17654597.890000001</v>
      </c>
      <c r="P381" s="9">
        <f t="shared" si="35"/>
        <v>42024.973019310222</v>
      </c>
    </row>
    <row r="382" spans="1:16" x14ac:dyDescent="0.25">
      <c r="A382" s="1" t="s">
        <v>763</v>
      </c>
      <c r="B382" s="1" t="s">
        <v>764</v>
      </c>
      <c r="C382" s="18">
        <v>0</v>
      </c>
      <c r="D382" s="19">
        <v>135.72</v>
      </c>
      <c r="E382" s="20">
        <f t="shared" si="30"/>
        <v>0</v>
      </c>
      <c r="F382" s="18">
        <v>3755</v>
      </c>
      <c r="G382" s="19">
        <v>134.72</v>
      </c>
      <c r="H382" s="20">
        <f t="shared" si="31"/>
        <v>505873.6</v>
      </c>
      <c r="I382" s="18">
        <v>0</v>
      </c>
      <c r="J382" s="19">
        <v>135.72</v>
      </c>
      <c r="K382" s="20">
        <f t="shared" si="32"/>
        <v>0</v>
      </c>
      <c r="L382" s="18">
        <v>6639</v>
      </c>
      <c r="M382" s="19">
        <v>134.72</v>
      </c>
      <c r="N382" s="20">
        <f t="shared" si="33"/>
        <v>894406.08</v>
      </c>
      <c r="O382" s="9">
        <f t="shared" si="34"/>
        <v>1400279.68</v>
      </c>
      <c r="P382" s="9">
        <f t="shared" si="35"/>
        <v>3333.2232282005461</v>
      </c>
    </row>
    <row r="383" spans="1:16" x14ac:dyDescent="0.25">
      <c r="A383" s="1" t="s">
        <v>765</v>
      </c>
      <c r="B383" s="1" t="s">
        <v>766</v>
      </c>
      <c r="C383" s="18">
        <v>752</v>
      </c>
      <c r="D383" s="19">
        <v>240.08</v>
      </c>
      <c r="E383" s="20">
        <f t="shared" si="30"/>
        <v>180540.16</v>
      </c>
      <c r="F383" s="18">
        <v>16683</v>
      </c>
      <c r="G383" s="19">
        <v>237.95</v>
      </c>
      <c r="H383" s="20">
        <f t="shared" si="31"/>
        <v>3969719.8499999996</v>
      </c>
      <c r="I383" s="18">
        <v>639</v>
      </c>
      <c r="J383" s="19">
        <v>240.08</v>
      </c>
      <c r="K383" s="20">
        <f t="shared" si="32"/>
        <v>153411.12</v>
      </c>
      <c r="L383" s="18">
        <v>14165</v>
      </c>
      <c r="M383" s="19">
        <v>237.95</v>
      </c>
      <c r="N383" s="20">
        <f t="shared" si="33"/>
        <v>3370561.75</v>
      </c>
      <c r="O383" s="9">
        <f t="shared" si="34"/>
        <v>7674232.8799999999</v>
      </c>
      <c r="P383" s="9">
        <f t="shared" si="35"/>
        <v>18267.730125339229</v>
      </c>
    </row>
    <row r="384" spans="1:16" x14ac:dyDescent="0.25">
      <c r="A384" s="1" t="s">
        <v>767</v>
      </c>
      <c r="B384" s="1" t="s">
        <v>768</v>
      </c>
      <c r="C384" s="18">
        <v>2238</v>
      </c>
      <c r="D384" s="19">
        <v>253.27</v>
      </c>
      <c r="E384" s="20">
        <f t="shared" si="30"/>
        <v>566818.26</v>
      </c>
      <c r="F384" s="18">
        <v>25192</v>
      </c>
      <c r="G384" s="19">
        <v>250.89</v>
      </c>
      <c r="H384" s="20">
        <f t="shared" si="31"/>
        <v>6320420.8799999999</v>
      </c>
      <c r="I384" s="18">
        <v>1468</v>
      </c>
      <c r="J384" s="19">
        <v>253.27</v>
      </c>
      <c r="K384" s="20">
        <f t="shared" si="32"/>
        <v>371800.36</v>
      </c>
      <c r="L384" s="18">
        <v>16530</v>
      </c>
      <c r="M384" s="19">
        <v>250.89</v>
      </c>
      <c r="N384" s="20">
        <f t="shared" si="33"/>
        <v>4147211.6999999997</v>
      </c>
      <c r="O384" s="9">
        <f t="shared" si="34"/>
        <v>11406251.199999999</v>
      </c>
      <c r="P384" s="9">
        <f t="shared" si="35"/>
        <v>27151.419812455144</v>
      </c>
    </row>
    <row r="385" spans="1:16" x14ac:dyDescent="0.25">
      <c r="A385" s="1" t="s">
        <v>769</v>
      </c>
      <c r="B385" s="1" t="s">
        <v>770</v>
      </c>
      <c r="C385" s="18">
        <v>1107</v>
      </c>
      <c r="D385" s="19">
        <v>170.05</v>
      </c>
      <c r="E385" s="20">
        <f t="shared" si="30"/>
        <v>188245.35</v>
      </c>
      <c r="F385" s="18">
        <v>11219</v>
      </c>
      <c r="G385" s="19">
        <v>168.73</v>
      </c>
      <c r="H385" s="20">
        <f t="shared" si="31"/>
        <v>1892981.8699999999</v>
      </c>
      <c r="I385" s="18">
        <v>811</v>
      </c>
      <c r="J385" s="19">
        <v>170.05</v>
      </c>
      <c r="K385" s="20">
        <f t="shared" si="32"/>
        <v>137910.55000000002</v>
      </c>
      <c r="L385" s="18">
        <v>8221</v>
      </c>
      <c r="M385" s="19">
        <v>168.73</v>
      </c>
      <c r="N385" s="20">
        <f t="shared" si="33"/>
        <v>1387129.3299999998</v>
      </c>
      <c r="O385" s="9">
        <f t="shared" si="34"/>
        <v>3606267.1</v>
      </c>
      <c r="P385" s="9">
        <f t="shared" si="35"/>
        <v>8584.3517095209299</v>
      </c>
    </row>
    <row r="386" spans="1:16" x14ac:dyDescent="0.25">
      <c r="A386" s="1" t="s">
        <v>771</v>
      </c>
      <c r="B386" s="1" t="s">
        <v>772</v>
      </c>
      <c r="C386" s="18">
        <v>1484</v>
      </c>
      <c r="D386" s="19">
        <v>152.80000000000001</v>
      </c>
      <c r="E386" s="20">
        <f t="shared" si="30"/>
        <v>226755.20000000001</v>
      </c>
      <c r="F386" s="18">
        <v>6592</v>
      </c>
      <c r="G386" s="19">
        <v>151.66</v>
      </c>
      <c r="H386" s="20">
        <f t="shared" si="31"/>
        <v>999742.72</v>
      </c>
      <c r="I386" s="18">
        <v>1464</v>
      </c>
      <c r="J386" s="19">
        <v>152.80000000000001</v>
      </c>
      <c r="K386" s="20">
        <f t="shared" si="32"/>
        <v>223699.20000000001</v>
      </c>
      <c r="L386" s="18">
        <v>6504</v>
      </c>
      <c r="M386" s="19">
        <v>151.66</v>
      </c>
      <c r="N386" s="20">
        <f t="shared" si="33"/>
        <v>986396.64</v>
      </c>
      <c r="O386" s="9">
        <f t="shared" si="34"/>
        <v>2436593.7600000002</v>
      </c>
      <c r="P386" s="9">
        <f t="shared" si="35"/>
        <v>5800.0633977067409</v>
      </c>
    </row>
    <row r="387" spans="1:16" x14ac:dyDescent="0.25">
      <c r="A387" s="1" t="s">
        <v>773</v>
      </c>
      <c r="B387" s="1" t="s">
        <v>774</v>
      </c>
      <c r="C387" s="18">
        <v>532</v>
      </c>
      <c r="D387" s="19">
        <v>225.82</v>
      </c>
      <c r="E387" s="20">
        <f t="shared" si="30"/>
        <v>120136.23999999999</v>
      </c>
      <c r="F387" s="18">
        <v>22598</v>
      </c>
      <c r="G387" s="19">
        <v>224.05</v>
      </c>
      <c r="H387" s="20">
        <f t="shared" si="31"/>
        <v>5063081.9000000004</v>
      </c>
      <c r="I387" s="18">
        <v>430</v>
      </c>
      <c r="J387" s="19">
        <v>225.82</v>
      </c>
      <c r="K387" s="20">
        <f t="shared" si="32"/>
        <v>97102.599999999991</v>
      </c>
      <c r="L387" s="18">
        <v>18254</v>
      </c>
      <c r="M387" s="19">
        <v>224.05</v>
      </c>
      <c r="N387" s="20">
        <f t="shared" si="33"/>
        <v>4089808.7</v>
      </c>
      <c r="O387" s="9">
        <f t="shared" si="34"/>
        <v>9370129.4400000013</v>
      </c>
      <c r="P387" s="9">
        <f t="shared" si="35"/>
        <v>22304.639242250363</v>
      </c>
    </row>
    <row r="388" spans="1:16" x14ac:dyDescent="0.25">
      <c r="A388" s="1" t="s">
        <v>775</v>
      </c>
      <c r="B388" s="1" t="s">
        <v>776</v>
      </c>
      <c r="C388" s="18">
        <v>0</v>
      </c>
      <c r="D388" s="19">
        <v>181.8</v>
      </c>
      <c r="E388" s="20">
        <f t="shared" si="30"/>
        <v>0</v>
      </c>
      <c r="F388" s="18">
        <v>26295</v>
      </c>
      <c r="G388" s="19">
        <v>180.25</v>
      </c>
      <c r="H388" s="20">
        <f t="shared" si="31"/>
        <v>4739673.75</v>
      </c>
      <c r="I388" s="18">
        <v>0</v>
      </c>
      <c r="J388" s="19">
        <v>181.8</v>
      </c>
      <c r="K388" s="20">
        <f t="shared" si="32"/>
        <v>0</v>
      </c>
      <c r="L388" s="18">
        <v>20353</v>
      </c>
      <c r="M388" s="19">
        <v>180.25</v>
      </c>
      <c r="N388" s="20">
        <f t="shared" si="33"/>
        <v>3668628.25</v>
      </c>
      <c r="O388" s="9">
        <f t="shared" si="34"/>
        <v>8408302</v>
      </c>
      <c r="P388" s="9">
        <f t="shared" si="35"/>
        <v>20015.106936440807</v>
      </c>
    </row>
    <row r="389" spans="1:16" x14ac:dyDescent="0.25">
      <c r="A389" s="1" t="s">
        <v>777</v>
      </c>
      <c r="B389" s="1" t="s">
        <v>778</v>
      </c>
      <c r="C389" s="18">
        <v>14017</v>
      </c>
      <c r="D389" s="19">
        <v>220.42</v>
      </c>
      <c r="E389" s="20">
        <f t="shared" si="30"/>
        <v>3089627.1399999997</v>
      </c>
      <c r="F389" s="18">
        <v>30894</v>
      </c>
      <c r="G389" s="19">
        <v>218.53</v>
      </c>
      <c r="H389" s="20">
        <f t="shared" si="31"/>
        <v>6751265.8200000003</v>
      </c>
      <c r="I389" s="18">
        <v>6826</v>
      </c>
      <c r="J389" s="19">
        <v>220.42</v>
      </c>
      <c r="K389" s="20">
        <f t="shared" si="32"/>
        <v>1504586.92</v>
      </c>
      <c r="L389" s="18">
        <v>15044</v>
      </c>
      <c r="M389" s="19">
        <v>218.53</v>
      </c>
      <c r="N389" s="20">
        <f t="shared" si="33"/>
        <v>3287565.32</v>
      </c>
      <c r="O389" s="9">
        <f t="shared" si="34"/>
        <v>14633045.199999999</v>
      </c>
      <c r="P389" s="9">
        <f t="shared" si="35"/>
        <v>34832.474438212586</v>
      </c>
    </row>
    <row r="390" spans="1:16" x14ac:dyDescent="0.25">
      <c r="A390" s="1" t="s">
        <v>779</v>
      </c>
      <c r="B390" s="1" t="s">
        <v>780</v>
      </c>
      <c r="C390" s="18">
        <v>393</v>
      </c>
      <c r="D390" s="19">
        <v>278.05</v>
      </c>
      <c r="E390" s="20">
        <f t="shared" ref="E390:E453" si="36">D390*C390</f>
        <v>109273.65000000001</v>
      </c>
      <c r="F390" s="18">
        <v>35610</v>
      </c>
      <c r="G390" s="19">
        <v>275.8</v>
      </c>
      <c r="H390" s="20">
        <f t="shared" ref="H390:H453" si="37">G390*F390</f>
        <v>9821238</v>
      </c>
      <c r="I390" s="18">
        <v>186</v>
      </c>
      <c r="J390" s="19">
        <v>278.05</v>
      </c>
      <c r="K390" s="20">
        <f t="shared" ref="K390:K453" si="38">J390*I390</f>
        <v>51717.3</v>
      </c>
      <c r="L390" s="18">
        <v>16854</v>
      </c>
      <c r="M390" s="19">
        <v>275.8</v>
      </c>
      <c r="N390" s="20">
        <f t="shared" ref="N390:N453" si="39">M390*L390</f>
        <v>4648333.2</v>
      </c>
      <c r="O390" s="9">
        <f t="shared" ref="O390:O453" si="40">N390+K390+H390+E390</f>
        <v>14630562.15</v>
      </c>
      <c r="P390" s="9">
        <f t="shared" si="35"/>
        <v>34826.563790464861</v>
      </c>
    </row>
    <row r="391" spans="1:16" x14ac:dyDescent="0.25">
      <c r="A391" s="1" t="s">
        <v>781</v>
      </c>
      <c r="B391" s="1" t="s">
        <v>782</v>
      </c>
      <c r="C391" s="18">
        <v>1383</v>
      </c>
      <c r="D391" s="19">
        <v>221.78</v>
      </c>
      <c r="E391" s="20">
        <f t="shared" si="36"/>
        <v>306721.74</v>
      </c>
      <c r="F391" s="18">
        <v>23541</v>
      </c>
      <c r="G391" s="19">
        <v>219.62</v>
      </c>
      <c r="H391" s="20">
        <f t="shared" si="37"/>
        <v>5170074.42</v>
      </c>
      <c r="I391" s="18">
        <v>493</v>
      </c>
      <c r="J391" s="19">
        <v>221.78</v>
      </c>
      <c r="K391" s="20">
        <f t="shared" si="38"/>
        <v>109337.54</v>
      </c>
      <c r="L391" s="18">
        <v>8387</v>
      </c>
      <c r="M391" s="19">
        <v>219.62</v>
      </c>
      <c r="N391" s="20">
        <f t="shared" si="39"/>
        <v>1841952.94</v>
      </c>
      <c r="O391" s="9">
        <f t="shared" si="40"/>
        <v>7428086.6400000006</v>
      </c>
      <c r="P391" s="9">
        <f t="shared" ref="P391:P454" si="41">(O391/$O$4)*$P$4</f>
        <v>17681.804058982096</v>
      </c>
    </row>
    <row r="392" spans="1:16" x14ac:dyDescent="0.25">
      <c r="A392" s="1" t="s">
        <v>783</v>
      </c>
      <c r="B392" s="1" t="s">
        <v>784</v>
      </c>
      <c r="C392" s="18">
        <v>728</v>
      </c>
      <c r="D392" s="19">
        <v>232.18</v>
      </c>
      <c r="E392" s="20">
        <f t="shared" si="36"/>
        <v>169027.04</v>
      </c>
      <c r="F392" s="18">
        <v>22648</v>
      </c>
      <c r="G392" s="19">
        <v>230.39</v>
      </c>
      <c r="H392" s="20">
        <f t="shared" si="37"/>
        <v>5217872.72</v>
      </c>
      <c r="I392" s="18">
        <v>509</v>
      </c>
      <c r="J392" s="19">
        <v>232.18</v>
      </c>
      <c r="K392" s="20">
        <f t="shared" si="38"/>
        <v>118179.62000000001</v>
      </c>
      <c r="L392" s="18">
        <v>15834</v>
      </c>
      <c r="M392" s="19">
        <v>230.39</v>
      </c>
      <c r="N392" s="20">
        <f t="shared" si="39"/>
        <v>3647995.26</v>
      </c>
      <c r="O392" s="9">
        <f t="shared" si="40"/>
        <v>9153074.6399999987</v>
      </c>
      <c r="P392" s="9">
        <f t="shared" si="41"/>
        <v>21787.962387272055</v>
      </c>
    </row>
    <row r="393" spans="1:16" x14ac:dyDescent="0.25">
      <c r="A393" s="1" t="s">
        <v>785</v>
      </c>
      <c r="B393" s="1" t="s">
        <v>786</v>
      </c>
      <c r="C393" s="18">
        <v>1283</v>
      </c>
      <c r="D393" s="19">
        <v>212.89</v>
      </c>
      <c r="E393" s="20">
        <f t="shared" si="36"/>
        <v>273137.87</v>
      </c>
      <c r="F393" s="18">
        <v>16202</v>
      </c>
      <c r="G393" s="19">
        <v>211.22</v>
      </c>
      <c r="H393" s="20">
        <f t="shared" si="37"/>
        <v>3422186.44</v>
      </c>
      <c r="I393" s="18">
        <v>0</v>
      </c>
      <c r="J393" s="19">
        <v>212.89</v>
      </c>
      <c r="K393" s="20">
        <f t="shared" si="38"/>
        <v>0</v>
      </c>
      <c r="L393" s="18">
        <v>0</v>
      </c>
      <c r="M393" s="19">
        <v>211.22</v>
      </c>
      <c r="N393" s="20">
        <f t="shared" si="39"/>
        <v>0</v>
      </c>
      <c r="O393" s="9">
        <f t="shared" si="40"/>
        <v>3695324.31</v>
      </c>
      <c r="P393" s="9">
        <f t="shared" si="41"/>
        <v>8796.3433318022271</v>
      </c>
    </row>
    <row r="394" spans="1:16" x14ac:dyDescent="0.25">
      <c r="A394" s="1" t="s">
        <v>787</v>
      </c>
      <c r="B394" s="1" t="s">
        <v>788</v>
      </c>
      <c r="C394" s="18">
        <v>0</v>
      </c>
      <c r="D394" s="19">
        <v>198.38</v>
      </c>
      <c r="E394" s="20">
        <f t="shared" si="36"/>
        <v>0</v>
      </c>
      <c r="F394" s="18">
        <v>17319</v>
      </c>
      <c r="G394" s="19">
        <v>196.92</v>
      </c>
      <c r="H394" s="20">
        <f t="shared" si="37"/>
        <v>3410457.48</v>
      </c>
      <c r="I394" s="18">
        <v>0</v>
      </c>
      <c r="J394" s="19">
        <v>198.38</v>
      </c>
      <c r="K394" s="20">
        <f t="shared" si="38"/>
        <v>0</v>
      </c>
      <c r="L394" s="18">
        <v>0</v>
      </c>
      <c r="M394" s="19">
        <v>196.92</v>
      </c>
      <c r="N394" s="20">
        <f t="shared" si="39"/>
        <v>0</v>
      </c>
      <c r="O394" s="9">
        <f t="shared" si="40"/>
        <v>3410457.48</v>
      </c>
      <c r="P394" s="9">
        <f t="shared" si="41"/>
        <v>8118.2468427495141</v>
      </c>
    </row>
    <row r="395" spans="1:16" x14ac:dyDescent="0.25">
      <c r="A395" s="1" t="s">
        <v>789</v>
      </c>
      <c r="B395" s="1" t="s">
        <v>790</v>
      </c>
      <c r="C395" s="18">
        <v>0</v>
      </c>
      <c r="D395" s="19">
        <v>297.41000000000003</v>
      </c>
      <c r="E395" s="20">
        <f t="shared" si="36"/>
        <v>0</v>
      </c>
      <c r="F395" s="18">
        <v>33620</v>
      </c>
      <c r="G395" s="19">
        <v>294.95</v>
      </c>
      <c r="H395" s="20">
        <f t="shared" si="37"/>
        <v>9916219</v>
      </c>
      <c r="I395" s="18">
        <v>0</v>
      </c>
      <c r="J395" s="19">
        <v>297.41000000000003</v>
      </c>
      <c r="K395" s="20">
        <f t="shared" si="38"/>
        <v>0</v>
      </c>
      <c r="L395" s="18">
        <v>27591</v>
      </c>
      <c r="M395" s="19">
        <v>294.95</v>
      </c>
      <c r="N395" s="20">
        <f t="shared" si="39"/>
        <v>8137965.4499999993</v>
      </c>
      <c r="O395" s="9">
        <f t="shared" si="40"/>
        <v>18054184.449999999</v>
      </c>
      <c r="P395" s="9">
        <f t="shared" si="41"/>
        <v>42976.148147030952</v>
      </c>
    </row>
    <row r="396" spans="1:16" x14ac:dyDescent="0.25">
      <c r="A396" s="1" t="s">
        <v>791</v>
      </c>
      <c r="B396" s="1" t="s">
        <v>792</v>
      </c>
      <c r="C396" s="18">
        <v>19268</v>
      </c>
      <c r="D396" s="19">
        <v>296.16000000000003</v>
      </c>
      <c r="E396" s="20">
        <f t="shared" si="36"/>
        <v>5706410.8800000008</v>
      </c>
      <c r="F396" s="18">
        <v>27736</v>
      </c>
      <c r="G396" s="19">
        <v>293.83999999999997</v>
      </c>
      <c r="H396" s="20">
        <f t="shared" si="37"/>
        <v>8149946.2399999993</v>
      </c>
      <c r="I396" s="18">
        <v>5249</v>
      </c>
      <c r="J396" s="19">
        <v>296.16000000000003</v>
      </c>
      <c r="K396" s="20">
        <f t="shared" si="38"/>
        <v>1554543.84</v>
      </c>
      <c r="L396" s="18">
        <v>7557</v>
      </c>
      <c r="M396" s="19">
        <v>293.83999999999997</v>
      </c>
      <c r="N396" s="20">
        <f t="shared" si="39"/>
        <v>2220548.88</v>
      </c>
      <c r="O396" s="9">
        <f t="shared" si="40"/>
        <v>17631449.84</v>
      </c>
      <c r="P396" s="9">
        <f t="shared" si="41"/>
        <v>41969.871442782627</v>
      </c>
    </row>
    <row r="397" spans="1:16" x14ac:dyDescent="0.25">
      <c r="A397" s="1" t="s">
        <v>793</v>
      </c>
      <c r="B397" s="1" t="s">
        <v>794</v>
      </c>
      <c r="C397" s="18">
        <v>2251</v>
      </c>
      <c r="D397" s="19">
        <v>291.70999999999998</v>
      </c>
      <c r="E397" s="20">
        <f t="shared" si="36"/>
        <v>656639.21</v>
      </c>
      <c r="F397" s="18">
        <v>35548</v>
      </c>
      <c r="G397" s="19">
        <v>289.39999999999998</v>
      </c>
      <c r="H397" s="20">
        <f t="shared" si="37"/>
        <v>10287591.199999999</v>
      </c>
      <c r="I397" s="18">
        <v>1610</v>
      </c>
      <c r="J397" s="19">
        <v>291.70999999999998</v>
      </c>
      <c r="K397" s="20">
        <f t="shared" si="38"/>
        <v>469653.1</v>
      </c>
      <c r="L397" s="18">
        <v>25420</v>
      </c>
      <c r="M397" s="19">
        <v>289.39999999999998</v>
      </c>
      <c r="N397" s="20">
        <f t="shared" si="39"/>
        <v>7356547.9999999991</v>
      </c>
      <c r="O397" s="9">
        <f t="shared" si="40"/>
        <v>18770431.509999998</v>
      </c>
      <c r="P397" s="9">
        <f t="shared" si="41"/>
        <v>44681.101358608197</v>
      </c>
    </row>
    <row r="398" spans="1:16" x14ac:dyDescent="0.25">
      <c r="A398" s="1" t="s">
        <v>795</v>
      </c>
      <c r="B398" s="1" t="s">
        <v>796</v>
      </c>
      <c r="C398" s="18">
        <v>4938</v>
      </c>
      <c r="D398" s="19">
        <v>268.49</v>
      </c>
      <c r="E398" s="20">
        <f t="shared" si="36"/>
        <v>1325803.6200000001</v>
      </c>
      <c r="F398" s="18">
        <v>65622</v>
      </c>
      <c r="G398" s="19">
        <v>266.2</v>
      </c>
      <c r="H398" s="20">
        <f t="shared" si="37"/>
        <v>17468576.399999999</v>
      </c>
      <c r="I398" s="18">
        <v>0</v>
      </c>
      <c r="J398" s="19">
        <v>268.49</v>
      </c>
      <c r="K398" s="20">
        <f t="shared" si="38"/>
        <v>0</v>
      </c>
      <c r="L398" s="18">
        <v>0</v>
      </c>
      <c r="M398" s="19">
        <v>266.2</v>
      </c>
      <c r="N398" s="20">
        <f t="shared" si="39"/>
        <v>0</v>
      </c>
      <c r="O398" s="9">
        <f t="shared" si="40"/>
        <v>18794380.02</v>
      </c>
      <c r="P398" s="9">
        <f t="shared" si="41"/>
        <v>44738.108348678063</v>
      </c>
    </row>
    <row r="399" spans="1:16" x14ac:dyDescent="0.25">
      <c r="A399" s="1" t="s">
        <v>797</v>
      </c>
      <c r="B399" s="1" t="s">
        <v>798</v>
      </c>
      <c r="C399" s="18">
        <v>5324</v>
      </c>
      <c r="D399" s="19">
        <v>374.88</v>
      </c>
      <c r="E399" s="20">
        <f t="shared" si="36"/>
        <v>1995861.1199999999</v>
      </c>
      <c r="F399" s="18">
        <v>37596</v>
      </c>
      <c r="G399" s="19">
        <v>371.37</v>
      </c>
      <c r="H399" s="20">
        <f t="shared" si="37"/>
        <v>13962026.52</v>
      </c>
      <c r="I399" s="18">
        <v>3037</v>
      </c>
      <c r="J399" s="19">
        <v>374.88</v>
      </c>
      <c r="K399" s="20">
        <f t="shared" si="38"/>
        <v>1138510.56</v>
      </c>
      <c r="L399" s="18">
        <v>21448</v>
      </c>
      <c r="M399" s="19">
        <v>371.37</v>
      </c>
      <c r="N399" s="20">
        <f t="shared" si="39"/>
        <v>7965143.7599999998</v>
      </c>
      <c r="O399" s="9">
        <f t="shared" si="40"/>
        <v>25061541.960000001</v>
      </c>
      <c r="P399" s="9">
        <f t="shared" si="41"/>
        <v>59656.449342744621</v>
      </c>
    </row>
    <row r="400" spans="1:16" x14ac:dyDescent="0.25">
      <c r="A400" s="1" t="s">
        <v>799</v>
      </c>
      <c r="B400" s="1" t="s">
        <v>800</v>
      </c>
      <c r="C400" s="18">
        <v>11677</v>
      </c>
      <c r="D400" s="19">
        <v>257.62</v>
      </c>
      <c r="E400" s="20">
        <f t="shared" si="36"/>
        <v>3008228.74</v>
      </c>
      <c r="F400" s="18">
        <v>59999</v>
      </c>
      <c r="G400" s="19">
        <v>255.36</v>
      </c>
      <c r="H400" s="20">
        <f t="shared" si="37"/>
        <v>15321344.640000001</v>
      </c>
      <c r="I400" s="18">
        <v>4174</v>
      </c>
      <c r="J400" s="19">
        <v>257.62</v>
      </c>
      <c r="K400" s="20">
        <f t="shared" si="38"/>
        <v>1075305.8800000001</v>
      </c>
      <c r="L400" s="18">
        <v>21444</v>
      </c>
      <c r="M400" s="19">
        <v>255.36</v>
      </c>
      <c r="N400" s="20">
        <f t="shared" si="39"/>
        <v>5475939.8399999999</v>
      </c>
      <c r="O400" s="9">
        <f t="shared" si="40"/>
        <v>24880819.100000001</v>
      </c>
      <c r="P400" s="9">
        <f t="shared" si="41"/>
        <v>59226.256972304138</v>
      </c>
    </row>
    <row r="401" spans="1:16" x14ac:dyDescent="0.25">
      <c r="A401" s="1" t="s">
        <v>801</v>
      </c>
      <c r="B401" s="1" t="s">
        <v>802</v>
      </c>
      <c r="C401" s="18">
        <v>8461</v>
      </c>
      <c r="D401" s="19">
        <v>249.76</v>
      </c>
      <c r="E401" s="20">
        <f t="shared" si="36"/>
        <v>2113219.36</v>
      </c>
      <c r="F401" s="18">
        <v>29841</v>
      </c>
      <c r="G401" s="19">
        <v>247.4</v>
      </c>
      <c r="H401" s="20">
        <f t="shared" si="37"/>
        <v>7382663.4000000004</v>
      </c>
      <c r="I401" s="18">
        <v>5225</v>
      </c>
      <c r="J401" s="19">
        <v>249.76</v>
      </c>
      <c r="K401" s="20">
        <f t="shared" si="38"/>
        <v>1304996</v>
      </c>
      <c r="L401" s="18">
        <v>18430</v>
      </c>
      <c r="M401" s="19">
        <v>247.4</v>
      </c>
      <c r="N401" s="20">
        <f t="shared" si="39"/>
        <v>4559582</v>
      </c>
      <c r="O401" s="9">
        <f t="shared" si="40"/>
        <v>15360460.76</v>
      </c>
      <c r="P401" s="9">
        <f t="shared" si="41"/>
        <v>36564.013127074024</v>
      </c>
    </row>
    <row r="402" spans="1:16" x14ac:dyDescent="0.25">
      <c r="A402" s="1" t="s">
        <v>803</v>
      </c>
      <c r="B402" s="1" t="s">
        <v>804</v>
      </c>
      <c r="C402" s="18">
        <v>24333</v>
      </c>
      <c r="D402" s="19">
        <v>194.41</v>
      </c>
      <c r="E402" s="20">
        <f t="shared" si="36"/>
        <v>4730578.53</v>
      </c>
      <c r="F402" s="18">
        <v>0</v>
      </c>
      <c r="G402" s="19">
        <v>192.78</v>
      </c>
      <c r="H402" s="20">
        <f t="shared" si="37"/>
        <v>0</v>
      </c>
      <c r="I402" s="18">
        <v>7750</v>
      </c>
      <c r="J402" s="19">
        <v>194.41</v>
      </c>
      <c r="K402" s="20">
        <f t="shared" si="38"/>
        <v>1506677.5</v>
      </c>
      <c r="L402" s="18">
        <v>0</v>
      </c>
      <c r="M402" s="19">
        <v>192.78</v>
      </c>
      <c r="N402" s="20">
        <f t="shared" si="39"/>
        <v>0</v>
      </c>
      <c r="O402" s="9">
        <f t="shared" si="40"/>
        <v>6237256.0300000003</v>
      </c>
      <c r="P402" s="9">
        <f t="shared" si="41"/>
        <v>14847.153019766682</v>
      </c>
    </row>
    <row r="403" spans="1:16" x14ac:dyDescent="0.25">
      <c r="A403" s="1" t="s">
        <v>805</v>
      </c>
      <c r="B403" s="1" t="s">
        <v>806</v>
      </c>
      <c r="C403" s="18">
        <v>19735</v>
      </c>
      <c r="D403" s="19">
        <v>228.91</v>
      </c>
      <c r="E403" s="20">
        <f t="shared" si="36"/>
        <v>4517538.8499999996</v>
      </c>
      <c r="F403" s="18">
        <v>24000</v>
      </c>
      <c r="G403" s="19">
        <v>226.91</v>
      </c>
      <c r="H403" s="20">
        <f t="shared" si="37"/>
        <v>5445840</v>
      </c>
      <c r="I403" s="18">
        <v>10097</v>
      </c>
      <c r="J403" s="19">
        <v>228.91</v>
      </c>
      <c r="K403" s="20">
        <f t="shared" si="38"/>
        <v>2311304.27</v>
      </c>
      <c r="L403" s="18">
        <v>12280</v>
      </c>
      <c r="M403" s="19">
        <v>226.91</v>
      </c>
      <c r="N403" s="20">
        <f t="shared" si="39"/>
        <v>2786454.8</v>
      </c>
      <c r="O403" s="9">
        <f t="shared" si="40"/>
        <v>15061137.92</v>
      </c>
      <c r="P403" s="9">
        <f t="shared" si="41"/>
        <v>35851.505577854317</v>
      </c>
    </row>
    <row r="404" spans="1:16" x14ac:dyDescent="0.25">
      <c r="A404" s="1" t="s">
        <v>807</v>
      </c>
      <c r="B404" s="1" t="s">
        <v>808</v>
      </c>
      <c r="C404" s="18">
        <v>7020</v>
      </c>
      <c r="D404" s="19">
        <v>324.19</v>
      </c>
      <c r="E404" s="20">
        <f t="shared" si="36"/>
        <v>2275813.7999999998</v>
      </c>
      <c r="F404" s="18">
        <v>21925</v>
      </c>
      <c r="G404" s="19">
        <v>321.49</v>
      </c>
      <c r="H404" s="20">
        <f t="shared" si="37"/>
        <v>7048668.25</v>
      </c>
      <c r="I404" s="18">
        <v>2140</v>
      </c>
      <c r="J404" s="19">
        <v>324.19</v>
      </c>
      <c r="K404" s="20">
        <f t="shared" si="38"/>
        <v>693766.6</v>
      </c>
      <c r="L404" s="18">
        <v>6685</v>
      </c>
      <c r="M404" s="19">
        <v>321.49</v>
      </c>
      <c r="N404" s="20">
        <f t="shared" si="39"/>
        <v>2149160.65</v>
      </c>
      <c r="O404" s="9">
        <f t="shared" si="40"/>
        <v>12167409.300000001</v>
      </c>
      <c r="P404" s="9">
        <f t="shared" si="41"/>
        <v>28963.279182758226</v>
      </c>
    </row>
    <row r="405" spans="1:16" x14ac:dyDescent="0.25">
      <c r="A405" s="1" t="s">
        <v>809</v>
      </c>
      <c r="B405" s="1" t="s">
        <v>810</v>
      </c>
      <c r="C405" s="18">
        <v>0</v>
      </c>
      <c r="D405" s="19">
        <v>212.19</v>
      </c>
      <c r="E405" s="20">
        <f t="shared" si="36"/>
        <v>0</v>
      </c>
      <c r="F405" s="18">
        <v>17901</v>
      </c>
      <c r="G405" s="19">
        <v>210.37</v>
      </c>
      <c r="H405" s="20">
        <f t="shared" si="37"/>
        <v>3765833.37</v>
      </c>
      <c r="I405" s="18">
        <v>0</v>
      </c>
      <c r="J405" s="19">
        <v>212.19</v>
      </c>
      <c r="K405" s="20">
        <f t="shared" si="38"/>
        <v>0</v>
      </c>
      <c r="L405" s="18">
        <v>196</v>
      </c>
      <c r="M405" s="19">
        <v>210.37</v>
      </c>
      <c r="N405" s="20">
        <f t="shared" si="39"/>
        <v>41232.520000000004</v>
      </c>
      <c r="O405" s="9">
        <f t="shared" si="40"/>
        <v>3807065.89</v>
      </c>
      <c r="P405" s="9">
        <f t="shared" si="41"/>
        <v>9062.3327875742543</v>
      </c>
    </row>
    <row r="406" spans="1:16" x14ac:dyDescent="0.25">
      <c r="A406" s="1" t="s">
        <v>811</v>
      </c>
      <c r="B406" s="1" t="s">
        <v>812</v>
      </c>
      <c r="C406" s="18">
        <v>578</v>
      </c>
      <c r="D406" s="19">
        <v>194.65</v>
      </c>
      <c r="E406" s="20">
        <f t="shared" si="36"/>
        <v>112507.7</v>
      </c>
      <c r="F406" s="18">
        <v>8127</v>
      </c>
      <c r="G406" s="19">
        <v>192.88</v>
      </c>
      <c r="H406" s="20">
        <f t="shared" si="37"/>
        <v>1567535.76</v>
      </c>
      <c r="I406" s="18">
        <v>756</v>
      </c>
      <c r="J406" s="19">
        <v>194.65</v>
      </c>
      <c r="K406" s="20">
        <f t="shared" si="38"/>
        <v>147155.4</v>
      </c>
      <c r="L406" s="18">
        <v>10637</v>
      </c>
      <c r="M406" s="19">
        <v>192.88</v>
      </c>
      <c r="N406" s="20">
        <f t="shared" si="39"/>
        <v>2051664.56</v>
      </c>
      <c r="O406" s="9">
        <f t="shared" si="40"/>
        <v>3878863.42</v>
      </c>
      <c r="P406" s="9">
        <f t="shared" si="41"/>
        <v>9233.2394986703021</v>
      </c>
    </row>
    <row r="407" spans="1:16" x14ac:dyDescent="0.25">
      <c r="A407" s="1" t="s">
        <v>813</v>
      </c>
      <c r="B407" s="1" t="s">
        <v>814</v>
      </c>
      <c r="C407" s="18">
        <v>8515</v>
      </c>
      <c r="D407" s="19">
        <v>259.48</v>
      </c>
      <c r="E407" s="20">
        <f t="shared" si="36"/>
        <v>2209472.2000000002</v>
      </c>
      <c r="F407" s="18">
        <v>31238</v>
      </c>
      <c r="G407" s="19">
        <v>257.14999999999998</v>
      </c>
      <c r="H407" s="20">
        <f t="shared" si="37"/>
        <v>8032851.6999999993</v>
      </c>
      <c r="I407" s="18">
        <v>1266</v>
      </c>
      <c r="J407" s="19">
        <v>259.48</v>
      </c>
      <c r="K407" s="20">
        <f t="shared" si="38"/>
        <v>328501.68000000005</v>
      </c>
      <c r="L407" s="18">
        <v>4644</v>
      </c>
      <c r="M407" s="19">
        <v>257.14999999999998</v>
      </c>
      <c r="N407" s="20">
        <f t="shared" si="39"/>
        <v>1194204.5999999999</v>
      </c>
      <c r="O407" s="9">
        <f t="shared" si="40"/>
        <v>11765030.18</v>
      </c>
      <c r="P407" s="9">
        <f t="shared" si="41"/>
        <v>28005.456650243224</v>
      </c>
    </row>
    <row r="408" spans="1:16" x14ac:dyDescent="0.25">
      <c r="A408" s="1" t="s">
        <v>815</v>
      </c>
      <c r="B408" s="1" t="s">
        <v>816</v>
      </c>
      <c r="C408" s="18">
        <v>1703</v>
      </c>
      <c r="D408" s="19">
        <v>184.48</v>
      </c>
      <c r="E408" s="20">
        <f t="shared" si="36"/>
        <v>314169.44</v>
      </c>
      <c r="F408" s="18">
        <v>22566</v>
      </c>
      <c r="G408" s="19">
        <v>183.25</v>
      </c>
      <c r="H408" s="20">
        <f t="shared" si="37"/>
        <v>4135219.5</v>
      </c>
      <c r="I408" s="18">
        <v>1860</v>
      </c>
      <c r="J408" s="19">
        <v>184.48</v>
      </c>
      <c r="K408" s="20">
        <f t="shared" si="38"/>
        <v>343132.8</v>
      </c>
      <c r="L408" s="18">
        <v>24642</v>
      </c>
      <c r="M408" s="19">
        <v>183.25</v>
      </c>
      <c r="N408" s="20">
        <f t="shared" si="39"/>
        <v>4515646.5</v>
      </c>
      <c r="O408" s="9">
        <f t="shared" si="40"/>
        <v>9308168.2400000002</v>
      </c>
      <c r="P408" s="9">
        <f t="shared" si="41"/>
        <v>22157.146913369907</v>
      </c>
    </row>
    <row r="409" spans="1:16" x14ac:dyDescent="0.25">
      <c r="A409" s="1" t="s">
        <v>817</v>
      </c>
      <c r="B409" s="1" t="s">
        <v>818</v>
      </c>
      <c r="C409" s="18">
        <v>1131</v>
      </c>
      <c r="D409" s="19">
        <v>205.97</v>
      </c>
      <c r="E409" s="20">
        <f t="shared" si="36"/>
        <v>232952.07</v>
      </c>
      <c r="F409" s="18">
        <v>11374</v>
      </c>
      <c r="G409" s="19">
        <v>203.97</v>
      </c>
      <c r="H409" s="20">
        <f t="shared" si="37"/>
        <v>2319954.7799999998</v>
      </c>
      <c r="I409" s="18">
        <v>1115</v>
      </c>
      <c r="J409" s="19">
        <v>205.97</v>
      </c>
      <c r="K409" s="20">
        <f t="shared" si="38"/>
        <v>229656.55</v>
      </c>
      <c r="L409" s="18">
        <v>11214</v>
      </c>
      <c r="M409" s="19">
        <v>203.97</v>
      </c>
      <c r="N409" s="20">
        <f t="shared" si="39"/>
        <v>2287319.58</v>
      </c>
      <c r="O409" s="9">
        <f t="shared" si="40"/>
        <v>5069882.9800000004</v>
      </c>
      <c r="P409" s="9">
        <f t="shared" si="41"/>
        <v>12068.340314125395</v>
      </c>
    </row>
    <row r="410" spans="1:16" x14ac:dyDescent="0.25">
      <c r="A410" s="1" t="s">
        <v>819</v>
      </c>
      <c r="B410" s="1" t="s">
        <v>820</v>
      </c>
      <c r="C410" s="18">
        <v>1599</v>
      </c>
      <c r="D410" s="19">
        <v>184</v>
      </c>
      <c r="E410" s="20">
        <f t="shared" si="36"/>
        <v>294216</v>
      </c>
      <c r="F410" s="18">
        <v>18168</v>
      </c>
      <c r="G410" s="19">
        <v>182.52</v>
      </c>
      <c r="H410" s="20">
        <f t="shared" si="37"/>
        <v>3316023.3600000003</v>
      </c>
      <c r="I410" s="18">
        <v>1022</v>
      </c>
      <c r="J410" s="19">
        <v>184</v>
      </c>
      <c r="K410" s="20">
        <f t="shared" si="38"/>
        <v>188048</v>
      </c>
      <c r="L410" s="18">
        <v>11608</v>
      </c>
      <c r="M410" s="19">
        <v>182.52</v>
      </c>
      <c r="N410" s="20">
        <f t="shared" si="39"/>
        <v>2118692.16</v>
      </c>
      <c r="O410" s="9">
        <f t="shared" si="40"/>
        <v>5916979.5200000005</v>
      </c>
      <c r="P410" s="9">
        <f t="shared" si="41"/>
        <v>14084.767392219046</v>
      </c>
    </row>
    <row r="411" spans="1:16" x14ac:dyDescent="0.25">
      <c r="A411" s="1" t="s">
        <v>821</v>
      </c>
      <c r="B411" s="1" t="s">
        <v>822</v>
      </c>
      <c r="C411" s="18">
        <v>16500</v>
      </c>
      <c r="D411" s="19">
        <v>274.39999999999998</v>
      </c>
      <c r="E411" s="20">
        <f t="shared" si="36"/>
        <v>4527600</v>
      </c>
      <c r="F411" s="18">
        <v>27821</v>
      </c>
      <c r="G411" s="19">
        <v>272.36</v>
      </c>
      <c r="H411" s="20">
        <f t="shared" si="37"/>
        <v>7577327.5600000005</v>
      </c>
      <c r="I411" s="18">
        <v>6829</v>
      </c>
      <c r="J411" s="19">
        <v>274.39999999999998</v>
      </c>
      <c r="K411" s="20">
        <f t="shared" si="38"/>
        <v>1873877.5999999999</v>
      </c>
      <c r="L411" s="18">
        <v>11514</v>
      </c>
      <c r="M411" s="19">
        <v>272.36</v>
      </c>
      <c r="N411" s="20">
        <f t="shared" si="39"/>
        <v>3135953.04</v>
      </c>
      <c r="O411" s="9">
        <f t="shared" si="40"/>
        <v>17114758.199999999</v>
      </c>
      <c r="P411" s="9">
        <f t="shared" si="41"/>
        <v>40739.939593550174</v>
      </c>
    </row>
    <row r="412" spans="1:16" x14ac:dyDescent="0.25">
      <c r="A412" s="1" t="s">
        <v>823</v>
      </c>
      <c r="B412" s="1" t="s">
        <v>824</v>
      </c>
      <c r="C412" s="18">
        <v>365</v>
      </c>
      <c r="D412" s="19">
        <v>301.44</v>
      </c>
      <c r="E412" s="20">
        <f t="shared" si="36"/>
        <v>110025.60000000001</v>
      </c>
      <c r="F412" s="18">
        <v>9130</v>
      </c>
      <c r="G412" s="19">
        <v>298.55</v>
      </c>
      <c r="H412" s="20">
        <f t="shared" si="37"/>
        <v>2725761.5</v>
      </c>
      <c r="I412" s="18">
        <v>98</v>
      </c>
      <c r="J412" s="19">
        <v>301.44</v>
      </c>
      <c r="K412" s="20">
        <f t="shared" si="38"/>
        <v>29541.119999999999</v>
      </c>
      <c r="L412" s="18">
        <v>2449</v>
      </c>
      <c r="M412" s="19">
        <v>298.55</v>
      </c>
      <c r="N412" s="20">
        <f t="shared" si="39"/>
        <v>731148.95000000007</v>
      </c>
      <c r="O412" s="9">
        <f t="shared" si="40"/>
        <v>3596477.1700000004</v>
      </c>
      <c r="P412" s="9">
        <f t="shared" si="41"/>
        <v>8561.0477777817669</v>
      </c>
    </row>
    <row r="413" spans="1:16" x14ac:dyDescent="0.25">
      <c r="A413" s="1" t="s">
        <v>825</v>
      </c>
      <c r="B413" s="1" t="s">
        <v>826</v>
      </c>
      <c r="C413" s="18">
        <v>378</v>
      </c>
      <c r="D413" s="19">
        <v>195.96</v>
      </c>
      <c r="E413" s="20">
        <f t="shared" si="36"/>
        <v>74072.88</v>
      </c>
      <c r="F413" s="18">
        <v>11957</v>
      </c>
      <c r="G413" s="19">
        <v>194.57</v>
      </c>
      <c r="H413" s="20">
        <f t="shared" si="37"/>
        <v>2326473.4899999998</v>
      </c>
      <c r="I413" s="18">
        <v>271</v>
      </c>
      <c r="J413" s="19">
        <v>195.96</v>
      </c>
      <c r="K413" s="20">
        <f t="shared" si="38"/>
        <v>53105.16</v>
      </c>
      <c r="L413" s="18">
        <v>8564</v>
      </c>
      <c r="M413" s="19">
        <v>194.57</v>
      </c>
      <c r="N413" s="20">
        <f t="shared" si="39"/>
        <v>1666297.48</v>
      </c>
      <c r="O413" s="9">
        <f t="shared" si="40"/>
        <v>4119949.01</v>
      </c>
      <c r="P413" s="9">
        <f t="shared" si="41"/>
        <v>9807.1192028822716</v>
      </c>
    </row>
    <row r="414" spans="1:16" x14ac:dyDescent="0.25">
      <c r="A414" s="1" t="s">
        <v>827</v>
      </c>
      <c r="B414" s="1" t="s">
        <v>828</v>
      </c>
      <c r="C414" s="18">
        <v>1051</v>
      </c>
      <c r="D414" s="19">
        <v>202.08</v>
      </c>
      <c r="E414" s="20">
        <f t="shared" si="36"/>
        <v>212386.08000000002</v>
      </c>
      <c r="F414" s="18">
        <v>20614</v>
      </c>
      <c r="G414" s="19">
        <v>200.48</v>
      </c>
      <c r="H414" s="20">
        <f t="shared" si="37"/>
        <v>4132694.7199999997</v>
      </c>
      <c r="I414" s="18">
        <v>960</v>
      </c>
      <c r="J414" s="19">
        <v>202.08</v>
      </c>
      <c r="K414" s="20">
        <f t="shared" si="38"/>
        <v>193996.80000000002</v>
      </c>
      <c r="L414" s="18">
        <v>18836</v>
      </c>
      <c r="M414" s="19">
        <v>200.48</v>
      </c>
      <c r="N414" s="20">
        <f t="shared" si="39"/>
        <v>3776241.28</v>
      </c>
      <c r="O414" s="9">
        <f t="shared" si="40"/>
        <v>8315318.879999999</v>
      </c>
      <c r="P414" s="9">
        <f t="shared" si="41"/>
        <v>19793.770085066539</v>
      </c>
    </row>
    <row r="415" spans="1:16" x14ac:dyDescent="0.25">
      <c r="A415" s="1" t="s">
        <v>829</v>
      </c>
      <c r="B415" s="1" t="s">
        <v>830</v>
      </c>
      <c r="C415" s="18">
        <v>460</v>
      </c>
      <c r="D415" s="19">
        <v>222.59</v>
      </c>
      <c r="E415" s="20">
        <f t="shared" si="36"/>
        <v>102391.40000000001</v>
      </c>
      <c r="F415" s="18">
        <v>10207</v>
      </c>
      <c r="G415" s="19">
        <v>220.63</v>
      </c>
      <c r="H415" s="20">
        <f t="shared" si="37"/>
        <v>2251970.41</v>
      </c>
      <c r="I415" s="18">
        <v>562</v>
      </c>
      <c r="J415" s="19">
        <v>222.59</v>
      </c>
      <c r="K415" s="20">
        <f t="shared" si="38"/>
        <v>125095.58</v>
      </c>
      <c r="L415" s="18">
        <v>12465</v>
      </c>
      <c r="M415" s="19">
        <v>220.63</v>
      </c>
      <c r="N415" s="20">
        <f t="shared" si="39"/>
        <v>2750152.9499999997</v>
      </c>
      <c r="O415" s="9">
        <f t="shared" si="40"/>
        <v>5229610.34</v>
      </c>
      <c r="P415" s="9">
        <f t="shared" si="41"/>
        <v>12448.555034181281</v>
      </c>
    </row>
    <row r="416" spans="1:16" x14ac:dyDescent="0.25">
      <c r="A416" s="1" t="s">
        <v>831</v>
      </c>
      <c r="B416" s="1" t="s">
        <v>832</v>
      </c>
      <c r="C416" s="18">
        <v>0</v>
      </c>
      <c r="D416" s="19">
        <v>219.08</v>
      </c>
      <c r="E416" s="20">
        <f t="shared" si="36"/>
        <v>0</v>
      </c>
      <c r="F416" s="18">
        <v>13055</v>
      </c>
      <c r="G416" s="19">
        <v>216.99</v>
      </c>
      <c r="H416" s="20">
        <f t="shared" si="37"/>
        <v>2832804.45</v>
      </c>
      <c r="I416" s="18">
        <v>0</v>
      </c>
      <c r="J416" s="19">
        <v>219.08</v>
      </c>
      <c r="K416" s="20">
        <f t="shared" si="38"/>
        <v>0</v>
      </c>
      <c r="L416" s="18">
        <v>1070</v>
      </c>
      <c r="M416" s="19">
        <v>216.99</v>
      </c>
      <c r="N416" s="20">
        <f t="shared" si="39"/>
        <v>232179.30000000002</v>
      </c>
      <c r="O416" s="9">
        <f t="shared" si="40"/>
        <v>3064983.75</v>
      </c>
      <c r="P416" s="9">
        <f t="shared" si="41"/>
        <v>7295.881798097088</v>
      </c>
    </row>
    <row r="417" spans="1:16" x14ac:dyDescent="0.25">
      <c r="A417" s="1" t="s">
        <v>833</v>
      </c>
      <c r="B417" s="1" t="s">
        <v>834</v>
      </c>
      <c r="C417" s="18">
        <v>1430</v>
      </c>
      <c r="D417" s="19">
        <v>281.38</v>
      </c>
      <c r="E417" s="20">
        <f t="shared" si="36"/>
        <v>402373.39999999997</v>
      </c>
      <c r="F417" s="18">
        <v>18105</v>
      </c>
      <c r="G417" s="19">
        <v>278.57</v>
      </c>
      <c r="H417" s="20">
        <f t="shared" si="37"/>
        <v>5043509.8499999996</v>
      </c>
      <c r="I417" s="18">
        <v>572</v>
      </c>
      <c r="J417" s="19">
        <v>281.38</v>
      </c>
      <c r="K417" s="20">
        <f t="shared" si="38"/>
        <v>160949.35999999999</v>
      </c>
      <c r="L417" s="18">
        <v>7247</v>
      </c>
      <c r="M417" s="19">
        <v>278.57</v>
      </c>
      <c r="N417" s="20">
        <f t="shared" si="39"/>
        <v>2018796.79</v>
      </c>
      <c r="O417" s="9">
        <f t="shared" si="40"/>
        <v>7625629.4000000004</v>
      </c>
      <c r="P417" s="9">
        <f t="shared" si="41"/>
        <v>18152.034489087917</v>
      </c>
    </row>
    <row r="418" spans="1:16" x14ac:dyDescent="0.25">
      <c r="A418" s="1" t="s">
        <v>835</v>
      </c>
      <c r="B418" s="1" t="s">
        <v>836</v>
      </c>
      <c r="C418" s="18">
        <v>27413</v>
      </c>
      <c r="D418" s="19">
        <v>301.08999999999997</v>
      </c>
      <c r="E418" s="20">
        <f t="shared" si="36"/>
        <v>8253780.169999999</v>
      </c>
      <c r="F418" s="18">
        <v>65261</v>
      </c>
      <c r="G418" s="19">
        <v>298.79000000000002</v>
      </c>
      <c r="H418" s="20">
        <f t="shared" si="37"/>
        <v>19499334.190000001</v>
      </c>
      <c r="I418" s="18">
        <v>11347</v>
      </c>
      <c r="J418" s="19">
        <v>301.08999999999997</v>
      </c>
      <c r="K418" s="20">
        <f t="shared" si="38"/>
        <v>3416468.2299999995</v>
      </c>
      <c r="L418" s="18">
        <v>27014</v>
      </c>
      <c r="M418" s="19">
        <v>298.79000000000002</v>
      </c>
      <c r="N418" s="20">
        <f t="shared" si="39"/>
        <v>8071513.0600000005</v>
      </c>
      <c r="O418" s="9">
        <f t="shared" si="40"/>
        <v>39241095.649999999</v>
      </c>
      <c r="P418" s="9">
        <f t="shared" si="41"/>
        <v>93409.433407345728</v>
      </c>
    </row>
    <row r="419" spans="1:16" x14ac:dyDescent="0.25">
      <c r="A419" s="1" t="s">
        <v>837</v>
      </c>
      <c r="B419" s="1" t="s">
        <v>838</v>
      </c>
      <c r="C419" s="18">
        <v>1808</v>
      </c>
      <c r="D419" s="19">
        <v>220.45</v>
      </c>
      <c r="E419" s="20">
        <f t="shared" si="36"/>
        <v>398573.6</v>
      </c>
      <c r="F419" s="18">
        <v>13086</v>
      </c>
      <c r="G419" s="19">
        <v>218.38</v>
      </c>
      <c r="H419" s="20">
        <f t="shared" si="37"/>
        <v>2857720.68</v>
      </c>
      <c r="I419" s="18">
        <v>1409</v>
      </c>
      <c r="J419" s="19">
        <v>220.45</v>
      </c>
      <c r="K419" s="20">
        <f t="shared" si="38"/>
        <v>310614.05</v>
      </c>
      <c r="L419" s="18">
        <v>10202</v>
      </c>
      <c r="M419" s="19">
        <v>218.38</v>
      </c>
      <c r="N419" s="20">
        <f t="shared" si="39"/>
        <v>2227912.7599999998</v>
      </c>
      <c r="O419" s="9">
        <f t="shared" si="40"/>
        <v>5794821.0899999999</v>
      </c>
      <c r="P419" s="9">
        <f t="shared" si="41"/>
        <v>13793.981685469011</v>
      </c>
    </row>
    <row r="420" spans="1:16" x14ac:dyDescent="0.25">
      <c r="A420" s="1" t="s">
        <v>839</v>
      </c>
      <c r="B420" s="1" t="s">
        <v>840</v>
      </c>
      <c r="C420" s="18">
        <v>1472</v>
      </c>
      <c r="D420" s="19">
        <v>225.51</v>
      </c>
      <c r="E420" s="20">
        <f t="shared" si="36"/>
        <v>331950.71999999997</v>
      </c>
      <c r="F420" s="18">
        <v>17176</v>
      </c>
      <c r="G420" s="19">
        <v>223.49</v>
      </c>
      <c r="H420" s="20">
        <f t="shared" si="37"/>
        <v>3838664.24</v>
      </c>
      <c r="I420" s="18">
        <v>971</v>
      </c>
      <c r="J420" s="19">
        <v>225.51</v>
      </c>
      <c r="K420" s="20">
        <f t="shared" si="38"/>
        <v>218970.21</v>
      </c>
      <c r="L420" s="18">
        <v>11331</v>
      </c>
      <c r="M420" s="19">
        <v>223.49</v>
      </c>
      <c r="N420" s="20">
        <f t="shared" si="39"/>
        <v>2532365.19</v>
      </c>
      <c r="O420" s="9">
        <f t="shared" si="40"/>
        <v>6921950.3600000003</v>
      </c>
      <c r="P420" s="9">
        <f t="shared" si="41"/>
        <v>16476.998169682171</v>
      </c>
    </row>
    <row r="421" spans="1:16" x14ac:dyDescent="0.25">
      <c r="A421" s="1" t="s">
        <v>841</v>
      </c>
      <c r="B421" s="1" t="s">
        <v>842</v>
      </c>
      <c r="C421" s="18">
        <v>1776</v>
      </c>
      <c r="D421" s="19">
        <v>252.04</v>
      </c>
      <c r="E421" s="20">
        <f t="shared" si="36"/>
        <v>447623.04</v>
      </c>
      <c r="F421" s="18">
        <v>35599</v>
      </c>
      <c r="G421" s="19">
        <v>249.83</v>
      </c>
      <c r="H421" s="20">
        <f t="shared" si="37"/>
        <v>8893698.1699999999</v>
      </c>
      <c r="I421" s="18">
        <v>18</v>
      </c>
      <c r="J421" s="19">
        <v>252.04</v>
      </c>
      <c r="K421" s="20">
        <f t="shared" si="38"/>
        <v>4536.72</v>
      </c>
      <c r="L421" s="18">
        <v>366</v>
      </c>
      <c r="M421" s="19">
        <v>249.83</v>
      </c>
      <c r="N421" s="20">
        <f t="shared" si="39"/>
        <v>91437.78</v>
      </c>
      <c r="O421" s="9">
        <f t="shared" si="40"/>
        <v>9437295.709999999</v>
      </c>
      <c r="P421" s="9">
        <f t="shared" si="41"/>
        <v>22464.521710383855</v>
      </c>
    </row>
    <row r="422" spans="1:16" x14ac:dyDescent="0.25">
      <c r="A422" s="1" t="s">
        <v>843</v>
      </c>
      <c r="B422" s="1" t="s">
        <v>844</v>
      </c>
      <c r="C422" s="18">
        <v>1183</v>
      </c>
      <c r="D422" s="19">
        <v>183.21</v>
      </c>
      <c r="E422" s="20">
        <f t="shared" si="36"/>
        <v>216737.43000000002</v>
      </c>
      <c r="F422" s="18">
        <v>10803</v>
      </c>
      <c r="G422" s="19">
        <v>181.65</v>
      </c>
      <c r="H422" s="20">
        <f t="shared" si="37"/>
        <v>1962364.95</v>
      </c>
      <c r="I422" s="18">
        <v>1462</v>
      </c>
      <c r="J422" s="19">
        <v>183.21</v>
      </c>
      <c r="K422" s="20">
        <f t="shared" si="38"/>
        <v>267853.02</v>
      </c>
      <c r="L422" s="18">
        <v>13354</v>
      </c>
      <c r="M422" s="19">
        <v>181.65</v>
      </c>
      <c r="N422" s="20">
        <f t="shared" si="39"/>
        <v>2425754.1</v>
      </c>
      <c r="O422" s="9">
        <f t="shared" si="40"/>
        <v>4872709.5</v>
      </c>
      <c r="P422" s="9">
        <f t="shared" si="41"/>
        <v>11598.988917466451</v>
      </c>
    </row>
    <row r="423" spans="1:16" x14ac:dyDescent="0.25">
      <c r="A423" s="1" t="s">
        <v>845</v>
      </c>
      <c r="B423" s="1" t="s">
        <v>846</v>
      </c>
      <c r="C423" s="18">
        <v>279</v>
      </c>
      <c r="D423" s="19">
        <v>288</v>
      </c>
      <c r="E423" s="20">
        <f t="shared" si="36"/>
        <v>80352</v>
      </c>
      <c r="F423" s="18">
        <v>28475</v>
      </c>
      <c r="G423" s="19">
        <v>285.33999999999997</v>
      </c>
      <c r="H423" s="20">
        <f t="shared" si="37"/>
        <v>8125056.4999999991</v>
      </c>
      <c r="I423" s="18">
        <v>102</v>
      </c>
      <c r="J423" s="19">
        <v>288</v>
      </c>
      <c r="K423" s="20">
        <f t="shared" si="38"/>
        <v>29376</v>
      </c>
      <c r="L423" s="18">
        <v>10412</v>
      </c>
      <c r="M423" s="19">
        <v>285.33999999999997</v>
      </c>
      <c r="N423" s="20">
        <f t="shared" si="39"/>
        <v>2970960.0799999996</v>
      </c>
      <c r="O423" s="9">
        <f t="shared" si="40"/>
        <v>11205744.579999998</v>
      </c>
      <c r="P423" s="9">
        <f t="shared" si="41"/>
        <v>26674.134215343587</v>
      </c>
    </row>
    <row r="424" spans="1:16" x14ac:dyDescent="0.25">
      <c r="A424" s="1" t="s">
        <v>847</v>
      </c>
      <c r="B424" s="1" t="s">
        <v>848</v>
      </c>
      <c r="C424" s="18">
        <v>849</v>
      </c>
      <c r="D424" s="19">
        <v>183.54</v>
      </c>
      <c r="E424" s="20">
        <f t="shared" si="36"/>
        <v>155825.46</v>
      </c>
      <c r="F424" s="18">
        <v>72620</v>
      </c>
      <c r="G424" s="19">
        <v>182.18</v>
      </c>
      <c r="H424" s="20">
        <f t="shared" si="37"/>
        <v>13229911.6</v>
      </c>
      <c r="I424" s="18">
        <v>0</v>
      </c>
      <c r="J424" s="19">
        <v>183.54</v>
      </c>
      <c r="K424" s="20">
        <f t="shared" si="38"/>
        <v>0</v>
      </c>
      <c r="L424" s="18">
        <v>0</v>
      </c>
      <c r="M424" s="19">
        <v>182.18</v>
      </c>
      <c r="N424" s="20">
        <f t="shared" si="39"/>
        <v>0</v>
      </c>
      <c r="O424" s="9">
        <f t="shared" si="40"/>
        <v>13385737.060000001</v>
      </c>
      <c r="P424" s="9">
        <f t="shared" si="41"/>
        <v>31863.384388307975</v>
      </c>
    </row>
    <row r="425" spans="1:16" x14ac:dyDescent="0.25">
      <c r="A425" s="1" t="s">
        <v>849</v>
      </c>
      <c r="B425" s="1" t="s">
        <v>850</v>
      </c>
      <c r="C425" s="18">
        <v>365</v>
      </c>
      <c r="D425" s="19">
        <v>234.9</v>
      </c>
      <c r="E425" s="20">
        <f t="shared" si="36"/>
        <v>85738.5</v>
      </c>
      <c r="F425" s="18">
        <v>41581</v>
      </c>
      <c r="G425" s="19">
        <v>233.48</v>
      </c>
      <c r="H425" s="20">
        <f t="shared" si="37"/>
        <v>9708331.879999999</v>
      </c>
      <c r="I425" s="18">
        <v>0</v>
      </c>
      <c r="J425" s="19">
        <v>234.9</v>
      </c>
      <c r="K425" s="20">
        <f t="shared" si="38"/>
        <v>0</v>
      </c>
      <c r="L425" s="18">
        <v>0</v>
      </c>
      <c r="M425" s="19">
        <v>233.48</v>
      </c>
      <c r="N425" s="20">
        <f t="shared" si="39"/>
        <v>0</v>
      </c>
      <c r="O425" s="9">
        <f t="shared" si="40"/>
        <v>9794070.379999999</v>
      </c>
      <c r="P425" s="9">
        <f t="shared" si="41"/>
        <v>23313.787492257939</v>
      </c>
    </row>
    <row r="426" spans="1:16" x14ac:dyDescent="0.25">
      <c r="A426" s="1" t="s">
        <v>851</v>
      </c>
      <c r="B426" s="1" t="s">
        <v>852</v>
      </c>
      <c r="C426" s="18">
        <v>4317</v>
      </c>
      <c r="D426" s="19">
        <v>245.5</v>
      </c>
      <c r="E426" s="20">
        <f t="shared" si="36"/>
        <v>1059823.5</v>
      </c>
      <c r="F426" s="18">
        <v>9720</v>
      </c>
      <c r="G426" s="19">
        <v>243.15</v>
      </c>
      <c r="H426" s="20">
        <f t="shared" si="37"/>
        <v>2363418</v>
      </c>
      <c r="I426" s="18">
        <v>2862</v>
      </c>
      <c r="J426" s="19">
        <v>245.5</v>
      </c>
      <c r="K426" s="20">
        <f t="shared" si="38"/>
        <v>702621</v>
      </c>
      <c r="L426" s="18">
        <v>6443</v>
      </c>
      <c r="M426" s="19">
        <v>243.15</v>
      </c>
      <c r="N426" s="20">
        <f t="shared" si="39"/>
        <v>1566615.45</v>
      </c>
      <c r="O426" s="9">
        <f t="shared" si="40"/>
        <v>5692477.9500000002</v>
      </c>
      <c r="P426" s="9">
        <f t="shared" si="41"/>
        <v>13550.364259345266</v>
      </c>
    </row>
    <row r="427" spans="1:16" x14ac:dyDescent="0.25">
      <c r="A427" s="1" t="s">
        <v>853</v>
      </c>
      <c r="B427" s="1" t="s">
        <v>854</v>
      </c>
      <c r="C427" s="18">
        <v>24606</v>
      </c>
      <c r="D427" s="19">
        <v>262.39</v>
      </c>
      <c r="E427" s="20">
        <f t="shared" si="36"/>
        <v>6456368.3399999999</v>
      </c>
      <c r="F427" s="18">
        <v>207</v>
      </c>
      <c r="G427" s="19">
        <v>260.10000000000002</v>
      </c>
      <c r="H427" s="20">
        <f t="shared" si="37"/>
        <v>53840.700000000004</v>
      </c>
      <c r="I427" s="18">
        <v>16082</v>
      </c>
      <c r="J427" s="19">
        <v>262.39</v>
      </c>
      <c r="K427" s="20">
        <f t="shared" si="38"/>
        <v>4219755.9799999995</v>
      </c>
      <c r="L427" s="18">
        <v>135</v>
      </c>
      <c r="M427" s="19">
        <v>260.10000000000002</v>
      </c>
      <c r="N427" s="20">
        <f t="shared" si="39"/>
        <v>35113.5</v>
      </c>
      <c r="O427" s="9">
        <f t="shared" si="40"/>
        <v>10765078.52</v>
      </c>
      <c r="P427" s="9">
        <f t="shared" si="41"/>
        <v>25625.173519811953</v>
      </c>
    </row>
    <row r="428" spans="1:16" x14ac:dyDescent="0.25">
      <c r="A428" s="1" t="s">
        <v>855</v>
      </c>
      <c r="B428" s="1" t="s">
        <v>856</v>
      </c>
      <c r="C428" s="18">
        <v>730</v>
      </c>
      <c r="D428" s="19">
        <v>267.52</v>
      </c>
      <c r="E428" s="20">
        <f t="shared" si="36"/>
        <v>195289.59999999998</v>
      </c>
      <c r="F428" s="18">
        <v>20153</v>
      </c>
      <c r="G428" s="19">
        <v>265.07</v>
      </c>
      <c r="H428" s="20">
        <f t="shared" si="37"/>
        <v>5341955.71</v>
      </c>
      <c r="I428" s="18">
        <v>323</v>
      </c>
      <c r="J428" s="19">
        <v>267.52</v>
      </c>
      <c r="K428" s="20">
        <f t="shared" si="38"/>
        <v>86408.959999999992</v>
      </c>
      <c r="L428" s="18">
        <v>8929</v>
      </c>
      <c r="M428" s="19">
        <v>265.07</v>
      </c>
      <c r="N428" s="20">
        <f t="shared" si="39"/>
        <v>2366810.0299999998</v>
      </c>
      <c r="O428" s="9">
        <f t="shared" si="40"/>
        <v>7990464.2999999989</v>
      </c>
      <c r="P428" s="9">
        <f t="shared" si="41"/>
        <v>19020.486827936555</v>
      </c>
    </row>
    <row r="429" spans="1:16" x14ac:dyDescent="0.25">
      <c r="A429" s="1" t="s">
        <v>857</v>
      </c>
      <c r="B429" s="1" t="s">
        <v>858</v>
      </c>
      <c r="C429" s="18">
        <v>4325</v>
      </c>
      <c r="D429" s="19">
        <v>288.58999999999997</v>
      </c>
      <c r="E429" s="20">
        <f t="shared" si="36"/>
        <v>1248151.75</v>
      </c>
      <c r="F429" s="18">
        <v>28755</v>
      </c>
      <c r="G429" s="19">
        <v>285.67</v>
      </c>
      <c r="H429" s="20">
        <f t="shared" si="37"/>
        <v>8214440.8500000006</v>
      </c>
      <c r="I429" s="18">
        <v>3871</v>
      </c>
      <c r="J429" s="19">
        <v>288.58999999999997</v>
      </c>
      <c r="K429" s="20">
        <f t="shared" si="38"/>
        <v>1117131.8899999999</v>
      </c>
      <c r="L429" s="18">
        <v>25734</v>
      </c>
      <c r="M429" s="19">
        <v>285.67</v>
      </c>
      <c r="N429" s="20">
        <f t="shared" si="39"/>
        <v>7351431.7800000003</v>
      </c>
      <c r="O429" s="9">
        <f t="shared" si="40"/>
        <v>17931156.27</v>
      </c>
      <c r="P429" s="9">
        <f t="shared" si="41"/>
        <v>42683.292088947448</v>
      </c>
    </row>
    <row r="430" spans="1:16" x14ac:dyDescent="0.25">
      <c r="A430" s="1" t="s">
        <v>859</v>
      </c>
      <c r="B430" s="1" t="s">
        <v>860</v>
      </c>
      <c r="C430" s="18">
        <v>1213</v>
      </c>
      <c r="D430" s="19">
        <v>259.02999999999997</v>
      </c>
      <c r="E430" s="20">
        <f t="shared" si="36"/>
        <v>314203.38999999996</v>
      </c>
      <c r="F430" s="18">
        <v>16781</v>
      </c>
      <c r="G430" s="19">
        <v>256.86</v>
      </c>
      <c r="H430" s="20">
        <f t="shared" si="37"/>
        <v>4310367.66</v>
      </c>
      <c r="I430" s="18">
        <v>650</v>
      </c>
      <c r="J430" s="19">
        <v>259.02999999999997</v>
      </c>
      <c r="K430" s="20">
        <f t="shared" si="38"/>
        <v>168369.49999999997</v>
      </c>
      <c r="L430" s="18">
        <v>8997</v>
      </c>
      <c r="M430" s="19">
        <v>256.86</v>
      </c>
      <c r="N430" s="20">
        <f t="shared" si="39"/>
        <v>2310969.42</v>
      </c>
      <c r="O430" s="9">
        <f t="shared" si="40"/>
        <v>7103909.9699999997</v>
      </c>
      <c r="P430" s="9">
        <f t="shared" si="41"/>
        <v>16910.134497595111</v>
      </c>
    </row>
    <row r="431" spans="1:16" x14ac:dyDescent="0.25">
      <c r="A431" s="1" t="s">
        <v>861</v>
      </c>
      <c r="B431" s="1" t="s">
        <v>862</v>
      </c>
      <c r="C431" s="18">
        <v>961</v>
      </c>
      <c r="D431" s="19">
        <v>228.69</v>
      </c>
      <c r="E431" s="20">
        <f t="shared" si="36"/>
        <v>219771.09</v>
      </c>
      <c r="F431" s="18">
        <v>32496</v>
      </c>
      <c r="G431" s="19">
        <v>226.64</v>
      </c>
      <c r="H431" s="20">
        <f t="shared" si="37"/>
        <v>7364893.4399999995</v>
      </c>
      <c r="I431" s="18">
        <v>443</v>
      </c>
      <c r="J431" s="19">
        <v>228.69</v>
      </c>
      <c r="K431" s="20">
        <f t="shared" si="38"/>
        <v>101309.67</v>
      </c>
      <c r="L431" s="18">
        <v>14964</v>
      </c>
      <c r="M431" s="19">
        <v>226.64</v>
      </c>
      <c r="N431" s="20">
        <f t="shared" si="39"/>
        <v>3391440.96</v>
      </c>
      <c r="O431" s="9">
        <f t="shared" si="40"/>
        <v>11077415.16</v>
      </c>
      <c r="P431" s="9">
        <f t="shared" si="41"/>
        <v>26368.659095112249</v>
      </c>
    </row>
    <row r="432" spans="1:16" x14ac:dyDescent="0.25">
      <c r="A432" s="1" t="s">
        <v>863</v>
      </c>
      <c r="B432" s="1" t="s">
        <v>864</v>
      </c>
      <c r="C432" s="18">
        <v>1227</v>
      </c>
      <c r="D432" s="19">
        <v>227.29</v>
      </c>
      <c r="E432" s="20">
        <f t="shared" si="36"/>
        <v>278884.83</v>
      </c>
      <c r="F432" s="18">
        <v>9613</v>
      </c>
      <c r="G432" s="19">
        <v>225.36</v>
      </c>
      <c r="H432" s="20">
        <f t="shared" si="37"/>
        <v>2166385.6800000002</v>
      </c>
      <c r="I432" s="18">
        <v>501</v>
      </c>
      <c r="J432" s="19">
        <v>227.29</v>
      </c>
      <c r="K432" s="20">
        <f t="shared" si="38"/>
        <v>113872.29</v>
      </c>
      <c r="L432" s="18">
        <v>3928</v>
      </c>
      <c r="M432" s="19">
        <v>225.36</v>
      </c>
      <c r="N432" s="20">
        <f t="shared" si="39"/>
        <v>885214.08000000007</v>
      </c>
      <c r="O432" s="9">
        <f t="shared" si="40"/>
        <v>3444356.8800000004</v>
      </c>
      <c r="P432" s="9">
        <f t="shared" si="41"/>
        <v>8198.940913452634</v>
      </c>
    </row>
    <row r="433" spans="1:16" x14ac:dyDescent="0.25">
      <c r="A433" s="1" t="s">
        <v>865</v>
      </c>
      <c r="B433" s="1" t="s">
        <v>866</v>
      </c>
      <c r="C433" s="18">
        <v>1072</v>
      </c>
      <c r="D433" s="19">
        <v>189.5</v>
      </c>
      <c r="E433" s="20">
        <f t="shared" si="36"/>
        <v>203144</v>
      </c>
      <c r="F433" s="18">
        <v>54641</v>
      </c>
      <c r="G433" s="19">
        <v>187.76</v>
      </c>
      <c r="H433" s="20">
        <f t="shared" si="37"/>
        <v>10259394.16</v>
      </c>
      <c r="I433" s="18">
        <v>0</v>
      </c>
      <c r="J433" s="19">
        <v>189.5</v>
      </c>
      <c r="K433" s="20">
        <f t="shared" si="38"/>
        <v>0</v>
      </c>
      <c r="L433" s="18">
        <v>0</v>
      </c>
      <c r="M433" s="19">
        <v>187.76</v>
      </c>
      <c r="N433" s="20">
        <f t="shared" si="39"/>
        <v>0</v>
      </c>
      <c r="O433" s="9">
        <f t="shared" si="40"/>
        <v>10462538.16</v>
      </c>
      <c r="P433" s="9">
        <f t="shared" si="41"/>
        <v>24905.006991779388</v>
      </c>
    </row>
    <row r="434" spans="1:16" x14ac:dyDescent="0.25">
      <c r="A434" s="1" t="s">
        <v>867</v>
      </c>
      <c r="B434" s="1" t="s">
        <v>868</v>
      </c>
      <c r="C434" s="18">
        <v>4115</v>
      </c>
      <c r="D434" s="19">
        <v>261.45</v>
      </c>
      <c r="E434" s="20">
        <f t="shared" si="36"/>
        <v>1075866.75</v>
      </c>
      <c r="F434" s="18">
        <v>20315</v>
      </c>
      <c r="G434" s="19">
        <v>259.54000000000002</v>
      </c>
      <c r="H434" s="20">
        <f t="shared" si="37"/>
        <v>5272555.1000000006</v>
      </c>
      <c r="I434" s="18">
        <v>1491</v>
      </c>
      <c r="J434" s="19">
        <v>261.45</v>
      </c>
      <c r="K434" s="20">
        <f t="shared" si="38"/>
        <v>389821.95</v>
      </c>
      <c r="L434" s="18">
        <v>7360</v>
      </c>
      <c r="M434" s="19">
        <v>259.54000000000002</v>
      </c>
      <c r="N434" s="20">
        <f t="shared" si="39"/>
        <v>1910214.4000000001</v>
      </c>
      <c r="O434" s="9">
        <f t="shared" si="40"/>
        <v>8648458.2000000011</v>
      </c>
      <c r="P434" s="9">
        <f t="shared" si="41"/>
        <v>20586.774322370718</v>
      </c>
    </row>
    <row r="435" spans="1:16" x14ac:dyDescent="0.25">
      <c r="A435" s="1" t="s">
        <v>869</v>
      </c>
      <c r="B435" s="1" t="s">
        <v>870</v>
      </c>
      <c r="C435" s="18">
        <v>4202</v>
      </c>
      <c r="D435" s="19">
        <v>237.26</v>
      </c>
      <c r="E435" s="20">
        <f t="shared" si="36"/>
        <v>996966.52</v>
      </c>
      <c r="F435" s="18">
        <v>32918</v>
      </c>
      <c r="G435" s="19">
        <v>235.41</v>
      </c>
      <c r="H435" s="20">
        <f t="shared" si="37"/>
        <v>7749226.3799999999</v>
      </c>
      <c r="I435" s="18">
        <v>2791</v>
      </c>
      <c r="J435" s="19">
        <v>237.26</v>
      </c>
      <c r="K435" s="20">
        <f t="shared" si="38"/>
        <v>662192.66</v>
      </c>
      <c r="L435" s="18">
        <v>21864</v>
      </c>
      <c r="M435" s="19">
        <v>235.41</v>
      </c>
      <c r="N435" s="20">
        <f t="shared" si="39"/>
        <v>5147004.24</v>
      </c>
      <c r="O435" s="9">
        <f t="shared" si="40"/>
        <v>14555389.800000001</v>
      </c>
      <c r="P435" s="9">
        <f t="shared" si="41"/>
        <v>34647.623663919272</v>
      </c>
    </row>
    <row r="436" spans="1:16" x14ac:dyDescent="0.25">
      <c r="A436" s="1" t="s">
        <v>871</v>
      </c>
      <c r="B436" s="1" t="s">
        <v>872</v>
      </c>
      <c r="C436" s="18">
        <v>2729</v>
      </c>
      <c r="D436" s="19">
        <v>315.77</v>
      </c>
      <c r="E436" s="20">
        <f t="shared" si="36"/>
        <v>861736.33</v>
      </c>
      <c r="F436" s="18">
        <v>73816</v>
      </c>
      <c r="G436" s="19">
        <v>313.05</v>
      </c>
      <c r="H436" s="20">
        <f t="shared" si="37"/>
        <v>23108098.800000001</v>
      </c>
      <c r="I436" s="18">
        <v>1033</v>
      </c>
      <c r="J436" s="19">
        <v>315.77</v>
      </c>
      <c r="K436" s="20">
        <f t="shared" si="38"/>
        <v>326190.40999999997</v>
      </c>
      <c r="L436" s="18">
        <v>27954</v>
      </c>
      <c r="M436" s="19">
        <v>313.05</v>
      </c>
      <c r="N436" s="20">
        <f t="shared" si="39"/>
        <v>8750999.7000000011</v>
      </c>
      <c r="O436" s="9">
        <f t="shared" si="40"/>
        <v>33047025.240000002</v>
      </c>
      <c r="P436" s="9">
        <f t="shared" si="41"/>
        <v>78665.079359644602</v>
      </c>
    </row>
    <row r="437" spans="1:16" x14ac:dyDescent="0.25">
      <c r="A437" s="1" t="s">
        <v>873</v>
      </c>
      <c r="B437" s="1" t="s">
        <v>874</v>
      </c>
      <c r="C437" s="18">
        <v>125</v>
      </c>
      <c r="D437" s="19">
        <v>211.73</v>
      </c>
      <c r="E437" s="20">
        <f t="shared" si="36"/>
        <v>26466.25</v>
      </c>
      <c r="F437" s="18">
        <v>16413</v>
      </c>
      <c r="G437" s="19">
        <v>210.02</v>
      </c>
      <c r="H437" s="20">
        <f t="shared" si="37"/>
        <v>3447058.2600000002</v>
      </c>
      <c r="I437" s="18">
        <v>73</v>
      </c>
      <c r="J437" s="19">
        <v>211.73</v>
      </c>
      <c r="K437" s="20">
        <f t="shared" si="38"/>
        <v>15456.289999999999</v>
      </c>
      <c r="L437" s="18">
        <v>9627</v>
      </c>
      <c r="M437" s="19">
        <v>210.02</v>
      </c>
      <c r="N437" s="20">
        <f t="shared" si="39"/>
        <v>2021862.54</v>
      </c>
      <c r="O437" s="9">
        <f t="shared" si="40"/>
        <v>5510843.3399999999</v>
      </c>
      <c r="P437" s="9">
        <f t="shared" si="41"/>
        <v>13118.001560846958</v>
      </c>
    </row>
    <row r="438" spans="1:16" x14ac:dyDescent="0.25">
      <c r="A438" s="1" t="s">
        <v>875</v>
      </c>
      <c r="B438" s="1" t="s">
        <v>876</v>
      </c>
      <c r="C438" s="18">
        <v>730</v>
      </c>
      <c r="D438" s="19">
        <v>204.43</v>
      </c>
      <c r="E438" s="20">
        <f t="shared" si="36"/>
        <v>149233.9</v>
      </c>
      <c r="F438" s="18">
        <v>17885</v>
      </c>
      <c r="G438" s="19">
        <v>202.81</v>
      </c>
      <c r="H438" s="20">
        <f t="shared" si="37"/>
        <v>3627256.85</v>
      </c>
      <c r="I438" s="18">
        <v>464</v>
      </c>
      <c r="J438" s="19">
        <v>204.43</v>
      </c>
      <c r="K438" s="20">
        <f t="shared" si="38"/>
        <v>94855.52</v>
      </c>
      <c r="L438" s="18">
        <v>11374</v>
      </c>
      <c r="M438" s="19">
        <v>202.81</v>
      </c>
      <c r="N438" s="20">
        <f t="shared" si="39"/>
        <v>2306760.94</v>
      </c>
      <c r="O438" s="9">
        <f t="shared" si="40"/>
        <v>6178107.2100000009</v>
      </c>
      <c r="P438" s="9">
        <f t="shared" si="41"/>
        <v>14706.355275172793</v>
      </c>
    </row>
    <row r="439" spans="1:16" x14ac:dyDescent="0.25">
      <c r="A439" s="1" t="s">
        <v>877</v>
      </c>
      <c r="B439" s="1" t="s">
        <v>878</v>
      </c>
      <c r="C439" s="18">
        <v>113</v>
      </c>
      <c r="D439" s="19">
        <v>177.93</v>
      </c>
      <c r="E439" s="20">
        <f t="shared" si="36"/>
        <v>20106.09</v>
      </c>
      <c r="F439" s="18">
        <v>14266</v>
      </c>
      <c r="G439" s="19">
        <v>176.41</v>
      </c>
      <c r="H439" s="20">
        <f t="shared" si="37"/>
        <v>2516665.06</v>
      </c>
      <c r="I439" s="18">
        <v>114</v>
      </c>
      <c r="J439" s="19">
        <v>177.93</v>
      </c>
      <c r="K439" s="20">
        <f t="shared" si="38"/>
        <v>20284.02</v>
      </c>
      <c r="L439" s="18">
        <v>14421</v>
      </c>
      <c r="M439" s="19">
        <v>176.41</v>
      </c>
      <c r="N439" s="20">
        <f t="shared" si="39"/>
        <v>2544008.61</v>
      </c>
      <c r="O439" s="9">
        <f t="shared" si="40"/>
        <v>5101063.7799999993</v>
      </c>
      <c r="P439" s="9">
        <f t="shared" si="41"/>
        <v>12142.563034285036</v>
      </c>
    </row>
    <row r="440" spans="1:16" x14ac:dyDescent="0.25">
      <c r="A440" s="1" t="s">
        <v>879</v>
      </c>
      <c r="B440" s="1" t="s">
        <v>880</v>
      </c>
      <c r="C440" s="18">
        <v>23102</v>
      </c>
      <c r="D440" s="19">
        <v>290.52999999999997</v>
      </c>
      <c r="E440" s="20">
        <f t="shared" si="36"/>
        <v>6711824.0599999996</v>
      </c>
      <c r="F440" s="18">
        <v>54387</v>
      </c>
      <c r="G440" s="19">
        <v>288.36</v>
      </c>
      <c r="H440" s="20">
        <f t="shared" si="37"/>
        <v>15683035.32</v>
      </c>
      <c r="I440" s="18">
        <v>3808</v>
      </c>
      <c r="J440" s="19">
        <v>290.52999999999997</v>
      </c>
      <c r="K440" s="20">
        <f t="shared" si="38"/>
        <v>1106338.24</v>
      </c>
      <c r="L440" s="18">
        <v>8965</v>
      </c>
      <c r="M440" s="19">
        <v>288.36</v>
      </c>
      <c r="N440" s="20">
        <f t="shared" si="39"/>
        <v>2585147.4</v>
      </c>
      <c r="O440" s="9">
        <f t="shared" si="40"/>
        <v>26086345.02</v>
      </c>
      <c r="P440" s="9">
        <f t="shared" si="41"/>
        <v>62095.888700975542</v>
      </c>
    </row>
    <row r="441" spans="1:16" x14ac:dyDescent="0.25">
      <c r="A441" s="1" t="s">
        <v>881</v>
      </c>
      <c r="B441" s="1" t="s">
        <v>882</v>
      </c>
      <c r="C441" s="18">
        <v>1</v>
      </c>
      <c r="D441" s="19">
        <v>149.33000000000001</v>
      </c>
      <c r="E441" s="20">
        <f t="shared" si="36"/>
        <v>149.33000000000001</v>
      </c>
      <c r="F441" s="18">
        <v>19442</v>
      </c>
      <c r="G441" s="19">
        <v>148.26</v>
      </c>
      <c r="H441" s="20">
        <f t="shared" si="37"/>
        <v>2882470.92</v>
      </c>
      <c r="I441" s="18">
        <v>1</v>
      </c>
      <c r="J441" s="19">
        <v>149.33000000000001</v>
      </c>
      <c r="K441" s="20">
        <f t="shared" si="38"/>
        <v>149.33000000000001</v>
      </c>
      <c r="L441" s="18">
        <v>15236</v>
      </c>
      <c r="M441" s="19">
        <v>148.26</v>
      </c>
      <c r="N441" s="20">
        <f t="shared" si="39"/>
        <v>2258889.36</v>
      </c>
      <c r="O441" s="9">
        <f t="shared" si="40"/>
        <v>5141658.9399999995</v>
      </c>
      <c r="P441" s="9">
        <f t="shared" si="41"/>
        <v>12239.19568003229</v>
      </c>
    </row>
    <row r="442" spans="1:16" x14ac:dyDescent="0.25">
      <c r="A442" s="1" t="s">
        <v>883</v>
      </c>
      <c r="B442" s="1" t="s">
        <v>884</v>
      </c>
      <c r="C442" s="18">
        <v>0</v>
      </c>
      <c r="D442" s="19">
        <v>294.72000000000003</v>
      </c>
      <c r="E442" s="20">
        <f t="shared" si="36"/>
        <v>0</v>
      </c>
      <c r="F442" s="18">
        <v>48575</v>
      </c>
      <c r="G442" s="19">
        <v>292.07</v>
      </c>
      <c r="H442" s="20">
        <f t="shared" si="37"/>
        <v>14187300.25</v>
      </c>
      <c r="I442" s="18">
        <v>0</v>
      </c>
      <c r="J442" s="19">
        <v>294.72000000000003</v>
      </c>
      <c r="K442" s="20">
        <f t="shared" si="38"/>
        <v>0</v>
      </c>
      <c r="L442" s="18">
        <v>28920</v>
      </c>
      <c r="M442" s="19">
        <v>292.07</v>
      </c>
      <c r="N442" s="20">
        <f t="shared" si="39"/>
        <v>8446664.4000000004</v>
      </c>
      <c r="O442" s="9">
        <f t="shared" si="40"/>
        <v>22633964.649999999</v>
      </c>
      <c r="P442" s="9">
        <f t="shared" si="41"/>
        <v>53877.848686378165</v>
      </c>
    </row>
    <row r="443" spans="1:16" x14ac:dyDescent="0.25">
      <c r="A443" s="1" t="s">
        <v>885</v>
      </c>
      <c r="B443" s="1" t="s">
        <v>886</v>
      </c>
      <c r="C443" s="18">
        <v>6642</v>
      </c>
      <c r="D443" s="19">
        <v>276.47000000000003</v>
      </c>
      <c r="E443" s="20">
        <f t="shared" si="36"/>
        <v>1836313.7400000002</v>
      </c>
      <c r="F443" s="18">
        <v>58359</v>
      </c>
      <c r="G443" s="19">
        <v>274.2</v>
      </c>
      <c r="H443" s="20">
        <f t="shared" si="37"/>
        <v>16002037.799999999</v>
      </c>
      <c r="I443" s="18">
        <v>1875</v>
      </c>
      <c r="J443" s="19">
        <v>276.47000000000003</v>
      </c>
      <c r="K443" s="20">
        <f t="shared" si="38"/>
        <v>518381.25000000006</v>
      </c>
      <c r="L443" s="18">
        <v>16471</v>
      </c>
      <c r="M443" s="19">
        <v>274.2</v>
      </c>
      <c r="N443" s="20">
        <f t="shared" si="39"/>
        <v>4516348.2</v>
      </c>
      <c r="O443" s="9">
        <f t="shared" si="40"/>
        <v>22873080.990000002</v>
      </c>
      <c r="P443" s="9">
        <f t="shared" si="41"/>
        <v>54447.040791437001</v>
      </c>
    </row>
    <row r="444" spans="1:16" x14ac:dyDescent="0.25">
      <c r="A444" s="1" t="s">
        <v>887</v>
      </c>
      <c r="B444" s="1" t="s">
        <v>888</v>
      </c>
      <c r="C444" s="18">
        <v>8410</v>
      </c>
      <c r="D444" s="19">
        <v>394.42</v>
      </c>
      <c r="E444" s="20">
        <f t="shared" si="36"/>
        <v>3317072.2</v>
      </c>
      <c r="F444" s="18">
        <v>47830</v>
      </c>
      <c r="G444" s="19">
        <v>391.02</v>
      </c>
      <c r="H444" s="20">
        <f t="shared" si="37"/>
        <v>18702486.599999998</v>
      </c>
      <c r="I444" s="18">
        <v>7528</v>
      </c>
      <c r="J444" s="19">
        <v>394.42</v>
      </c>
      <c r="K444" s="20">
        <f t="shared" si="38"/>
        <v>2969193.7600000002</v>
      </c>
      <c r="L444" s="18">
        <v>42815</v>
      </c>
      <c r="M444" s="19">
        <v>391.02</v>
      </c>
      <c r="N444" s="20">
        <f t="shared" si="39"/>
        <v>16741521.299999999</v>
      </c>
      <c r="O444" s="9">
        <f t="shared" si="40"/>
        <v>41730273.859999999</v>
      </c>
      <c r="P444" s="9">
        <f t="shared" si="41"/>
        <v>99334.668735121581</v>
      </c>
    </row>
    <row r="445" spans="1:16" x14ac:dyDescent="0.25">
      <c r="A445" s="1" t="s">
        <v>889</v>
      </c>
      <c r="B445" s="1" t="s">
        <v>890</v>
      </c>
      <c r="C445" s="18">
        <v>724</v>
      </c>
      <c r="D445" s="19">
        <v>190.23</v>
      </c>
      <c r="E445" s="20">
        <f t="shared" si="36"/>
        <v>137726.51999999999</v>
      </c>
      <c r="F445" s="18">
        <v>20165</v>
      </c>
      <c r="G445" s="19">
        <v>188.62</v>
      </c>
      <c r="H445" s="20">
        <f t="shared" si="37"/>
        <v>3803522.3000000003</v>
      </c>
      <c r="I445" s="18">
        <v>662</v>
      </c>
      <c r="J445" s="19">
        <v>190.23</v>
      </c>
      <c r="K445" s="20">
        <f t="shared" si="38"/>
        <v>125932.26</v>
      </c>
      <c r="L445" s="18">
        <v>18425</v>
      </c>
      <c r="M445" s="19">
        <v>188.62</v>
      </c>
      <c r="N445" s="20">
        <f t="shared" si="39"/>
        <v>3475323.5</v>
      </c>
      <c r="O445" s="9">
        <f t="shared" si="40"/>
        <v>7542504.5800000001</v>
      </c>
      <c r="P445" s="9">
        <f t="shared" si="41"/>
        <v>17954.164317277678</v>
      </c>
    </row>
    <row r="446" spans="1:16" x14ac:dyDescent="0.25">
      <c r="A446" s="1" t="s">
        <v>891</v>
      </c>
      <c r="B446" s="1" t="s">
        <v>892</v>
      </c>
      <c r="C446" s="18">
        <v>399</v>
      </c>
      <c r="D446" s="19">
        <v>180.19</v>
      </c>
      <c r="E446" s="20">
        <f t="shared" si="36"/>
        <v>71895.81</v>
      </c>
      <c r="F446" s="18">
        <v>7001</v>
      </c>
      <c r="G446" s="19">
        <v>178.9</v>
      </c>
      <c r="H446" s="20">
        <f t="shared" si="37"/>
        <v>1252478.9000000001</v>
      </c>
      <c r="I446" s="18">
        <v>990</v>
      </c>
      <c r="J446" s="19">
        <v>180.19</v>
      </c>
      <c r="K446" s="20">
        <f t="shared" si="38"/>
        <v>178388.1</v>
      </c>
      <c r="L446" s="18">
        <v>17369</v>
      </c>
      <c r="M446" s="19">
        <v>178.9</v>
      </c>
      <c r="N446" s="20">
        <f t="shared" si="39"/>
        <v>3107314.1</v>
      </c>
      <c r="O446" s="9">
        <f t="shared" si="40"/>
        <v>4610076.91</v>
      </c>
      <c r="P446" s="9">
        <f t="shared" si="41"/>
        <v>10973.81877326321</v>
      </c>
    </row>
    <row r="447" spans="1:16" x14ac:dyDescent="0.25">
      <c r="A447" s="1" t="s">
        <v>893</v>
      </c>
      <c r="B447" s="1" t="s">
        <v>894</v>
      </c>
      <c r="C447" s="18">
        <v>247</v>
      </c>
      <c r="D447" s="19">
        <v>171.76</v>
      </c>
      <c r="E447" s="20">
        <f t="shared" si="36"/>
        <v>42424.72</v>
      </c>
      <c r="F447" s="18">
        <v>13718</v>
      </c>
      <c r="G447" s="19">
        <v>170.27</v>
      </c>
      <c r="H447" s="20">
        <f t="shared" si="37"/>
        <v>2335763.8600000003</v>
      </c>
      <c r="I447" s="18">
        <v>131</v>
      </c>
      <c r="J447" s="19">
        <v>171.76</v>
      </c>
      <c r="K447" s="20">
        <f t="shared" si="38"/>
        <v>22500.559999999998</v>
      </c>
      <c r="L447" s="18">
        <v>7277</v>
      </c>
      <c r="M447" s="19">
        <v>170.27</v>
      </c>
      <c r="N447" s="20">
        <f t="shared" si="39"/>
        <v>1239054.79</v>
      </c>
      <c r="O447" s="9">
        <f t="shared" si="40"/>
        <v>3639743.9300000006</v>
      </c>
      <c r="P447" s="9">
        <f t="shared" si="41"/>
        <v>8664.0398953571494</v>
      </c>
    </row>
    <row r="448" spans="1:16" x14ac:dyDescent="0.25">
      <c r="A448" s="1" t="s">
        <v>895</v>
      </c>
      <c r="B448" s="1" t="s">
        <v>896</v>
      </c>
      <c r="C448" s="18">
        <v>422</v>
      </c>
      <c r="D448" s="19">
        <v>218.19</v>
      </c>
      <c r="E448" s="20">
        <f t="shared" si="36"/>
        <v>92076.18</v>
      </c>
      <c r="F448" s="18">
        <v>13452</v>
      </c>
      <c r="G448" s="19">
        <v>216.32</v>
      </c>
      <c r="H448" s="20">
        <f t="shared" si="37"/>
        <v>2909936.64</v>
      </c>
      <c r="I448" s="18">
        <v>322</v>
      </c>
      <c r="J448" s="19">
        <v>218.19</v>
      </c>
      <c r="K448" s="20">
        <f t="shared" si="38"/>
        <v>70257.179999999993</v>
      </c>
      <c r="L448" s="18">
        <v>10264</v>
      </c>
      <c r="M448" s="19">
        <v>216.32</v>
      </c>
      <c r="N448" s="20">
        <f t="shared" si="39"/>
        <v>2220308.48</v>
      </c>
      <c r="O448" s="9">
        <f t="shared" si="40"/>
        <v>5292578.4800000004</v>
      </c>
      <c r="P448" s="9">
        <f t="shared" si="41"/>
        <v>12598.444281224121</v>
      </c>
    </row>
    <row r="449" spans="1:16" x14ac:dyDescent="0.25">
      <c r="A449" s="1" t="s">
        <v>897</v>
      </c>
      <c r="B449" s="1" t="s">
        <v>898</v>
      </c>
      <c r="C449" s="18">
        <v>36396</v>
      </c>
      <c r="D449" s="19">
        <v>267.73</v>
      </c>
      <c r="E449" s="20">
        <f t="shared" si="36"/>
        <v>9744301.0800000001</v>
      </c>
      <c r="F449" s="18">
        <v>0</v>
      </c>
      <c r="G449" s="19">
        <v>265.82</v>
      </c>
      <c r="H449" s="20">
        <f t="shared" si="37"/>
        <v>0</v>
      </c>
      <c r="I449" s="18">
        <v>20205</v>
      </c>
      <c r="J449" s="19">
        <v>267.73</v>
      </c>
      <c r="K449" s="20">
        <f t="shared" si="38"/>
        <v>5409484.6500000004</v>
      </c>
      <c r="L449" s="18">
        <v>0</v>
      </c>
      <c r="M449" s="19">
        <v>265.82</v>
      </c>
      <c r="N449" s="20">
        <f t="shared" si="39"/>
        <v>0</v>
      </c>
      <c r="O449" s="9">
        <f t="shared" si="40"/>
        <v>15153785.73</v>
      </c>
      <c r="P449" s="9">
        <f t="shared" si="41"/>
        <v>36072.044257908514</v>
      </c>
    </row>
    <row r="450" spans="1:16" x14ac:dyDescent="0.25">
      <c r="A450" s="1" t="s">
        <v>899</v>
      </c>
      <c r="B450" s="1" t="s">
        <v>900</v>
      </c>
      <c r="C450" s="18">
        <v>2309</v>
      </c>
      <c r="D450" s="19">
        <v>308.70999999999998</v>
      </c>
      <c r="E450" s="20">
        <f t="shared" si="36"/>
        <v>712811.3899999999</v>
      </c>
      <c r="F450" s="18">
        <v>21341</v>
      </c>
      <c r="G450" s="19">
        <v>305.77</v>
      </c>
      <c r="H450" s="20">
        <f t="shared" si="37"/>
        <v>6525437.5699999994</v>
      </c>
      <c r="I450" s="18">
        <v>1399</v>
      </c>
      <c r="J450" s="19">
        <v>308.70999999999998</v>
      </c>
      <c r="K450" s="20">
        <f t="shared" si="38"/>
        <v>431885.29</v>
      </c>
      <c r="L450" s="18">
        <v>12931</v>
      </c>
      <c r="M450" s="19">
        <v>305.77</v>
      </c>
      <c r="N450" s="20">
        <f t="shared" si="39"/>
        <v>3953911.8699999996</v>
      </c>
      <c r="O450" s="9">
        <f t="shared" si="40"/>
        <v>11624046.119999999</v>
      </c>
      <c r="P450" s="9">
        <f t="shared" si="41"/>
        <v>27669.858447748404</v>
      </c>
    </row>
    <row r="451" spans="1:16" x14ac:dyDescent="0.25">
      <c r="A451" s="1" t="s">
        <v>901</v>
      </c>
      <c r="B451" s="1" t="s">
        <v>902</v>
      </c>
      <c r="C451" s="18">
        <v>0</v>
      </c>
      <c r="D451" s="19">
        <v>280.02</v>
      </c>
      <c r="E451" s="20">
        <f t="shared" si="36"/>
        <v>0</v>
      </c>
      <c r="F451" s="18">
        <v>25294</v>
      </c>
      <c r="G451" s="19">
        <v>277.37</v>
      </c>
      <c r="H451" s="20">
        <f t="shared" si="37"/>
        <v>7015796.7800000003</v>
      </c>
      <c r="I451" s="18">
        <v>0</v>
      </c>
      <c r="J451" s="19">
        <v>280.02</v>
      </c>
      <c r="K451" s="20">
        <f t="shared" si="38"/>
        <v>0</v>
      </c>
      <c r="L451" s="18">
        <v>44961</v>
      </c>
      <c r="M451" s="19">
        <v>277.37</v>
      </c>
      <c r="N451" s="20">
        <f t="shared" si="39"/>
        <v>12470832.57</v>
      </c>
      <c r="O451" s="9">
        <f t="shared" si="40"/>
        <v>19486629.350000001</v>
      </c>
      <c r="P451" s="9">
        <f t="shared" si="41"/>
        <v>46385.937406986086</v>
      </c>
    </row>
    <row r="452" spans="1:16" x14ac:dyDescent="0.25">
      <c r="A452" s="1" t="s">
        <v>903</v>
      </c>
      <c r="B452" s="1" t="s">
        <v>904</v>
      </c>
      <c r="C452" s="18">
        <v>4822</v>
      </c>
      <c r="D452" s="19">
        <v>253.75</v>
      </c>
      <c r="E452" s="20">
        <f t="shared" si="36"/>
        <v>1223582.5</v>
      </c>
      <c r="F452" s="18">
        <v>35672</v>
      </c>
      <c r="G452" s="19">
        <v>251.57</v>
      </c>
      <c r="H452" s="20">
        <f t="shared" si="37"/>
        <v>8974005.0399999991</v>
      </c>
      <c r="I452" s="18">
        <v>1962</v>
      </c>
      <c r="J452" s="19">
        <v>253.75</v>
      </c>
      <c r="K452" s="20">
        <f t="shared" si="38"/>
        <v>497857.5</v>
      </c>
      <c r="L452" s="18">
        <v>14517</v>
      </c>
      <c r="M452" s="19">
        <v>251.57</v>
      </c>
      <c r="N452" s="20">
        <f t="shared" si="39"/>
        <v>3652041.69</v>
      </c>
      <c r="O452" s="9">
        <f t="shared" si="40"/>
        <v>14347486.729999999</v>
      </c>
      <c r="P452" s="9">
        <f t="shared" si="41"/>
        <v>34152.7315705496</v>
      </c>
    </row>
    <row r="453" spans="1:16" x14ac:dyDescent="0.25">
      <c r="A453" s="1" t="s">
        <v>905</v>
      </c>
      <c r="B453" s="1" t="s">
        <v>906</v>
      </c>
      <c r="C453" s="18">
        <v>17132</v>
      </c>
      <c r="D453" s="19">
        <v>280.10000000000002</v>
      </c>
      <c r="E453" s="20">
        <f t="shared" si="36"/>
        <v>4798673.2</v>
      </c>
      <c r="F453" s="18">
        <v>27909</v>
      </c>
      <c r="G453" s="19">
        <v>277.73</v>
      </c>
      <c r="H453" s="20">
        <f t="shared" si="37"/>
        <v>7751166.5700000003</v>
      </c>
      <c r="I453" s="18">
        <v>7306</v>
      </c>
      <c r="J453" s="19">
        <v>280.10000000000002</v>
      </c>
      <c r="K453" s="20">
        <f t="shared" si="38"/>
        <v>2046410.6</v>
      </c>
      <c r="L453" s="18">
        <v>11903</v>
      </c>
      <c r="M453" s="19">
        <v>277.73</v>
      </c>
      <c r="N453" s="20">
        <f t="shared" si="39"/>
        <v>3305820.1900000004</v>
      </c>
      <c r="O453" s="9">
        <f t="shared" si="40"/>
        <v>17902070.560000002</v>
      </c>
      <c r="P453" s="9">
        <f t="shared" si="41"/>
        <v>42614.056517250297</v>
      </c>
    </row>
    <row r="454" spans="1:16" x14ac:dyDescent="0.25">
      <c r="A454" s="1" t="s">
        <v>907</v>
      </c>
      <c r="B454" s="1" t="s">
        <v>908</v>
      </c>
      <c r="C454" s="18">
        <v>365</v>
      </c>
      <c r="D454" s="19">
        <v>258.86</v>
      </c>
      <c r="E454" s="20">
        <f t="shared" ref="E454:E517" si="42">D454*C454</f>
        <v>94483.900000000009</v>
      </c>
      <c r="F454" s="18">
        <v>29113</v>
      </c>
      <c r="G454" s="19">
        <v>256.36</v>
      </c>
      <c r="H454" s="20">
        <f t="shared" ref="H454:H517" si="43">G454*F454</f>
        <v>7463408.6800000006</v>
      </c>
      <c r="I454" s="18">
        <v>176</v>
      </c>
      <c r="J454" s="19">
        <v>258.86</v>
      </c>
      <c r="K454" s="20">
        <f t="shared" ref="K454:K517" si="44">J454*I454</f>
        <v>45559.360000000001</v>
      </c>
      <c r="L454" s="18">
        <v>14065</v>
      </c>
      <c r="M454" s="19">
        <v>256.36</v>
      </c>
      <c r="N454" s="20">
        <f t="shared" ref="N454:N517" si="45">M454*L454</f>
        <v>3605703.4000000004</v>
      </c>
      <c r="O454" s="9">
        <f t="shared" ref="O454:O517" si="46">N454+K454+H454+E454</f>
        <v>11209155.340000002</v>
      </c>
      <c r="P454" s="9">
        <f t="shared" si="41"/>
        <v>26682.253182304408</v>
      </c>
    </row>
    <row r="455" spans="1:16" x14ac:dyDescent="0.25">
      <c r="A455" s="1" t="s">
        <v>909</v>
      </c>
      <c r="B455" s="1" t="s">
        <v>910</v>
      </c>
      <c r="C455" s="18">
        <v>2161</v>
      </c>
      <c r="D455" s="19">
        <v>206.72</v>
      </c>
      <c r="E455" s="20">
        <f t="shared" si="42"/>
        <v>446721.92</v>
      </c>
      <c r="F455" s="18">
        <v>12670</v>
      </c>
      <c r="G455" s="19">
        <v>204.93</v>
      </c>
      <c r="H455" s="20">
        <f t="shared" si="43"/>
        <v>2596463.1</v>
      </c>
      <c r="I455" s="18">
        <v>1269</v>
      </c>
      <c r="J455" s="19">
        <v>206.72</v>
      </c>
      <c r="K455" s="20">
        <f t="shared" si="44"/>
        <v>262327.67999999999</v>
      </c>
      <c r="L455" s="18">
        <v>7441</v>
      </c>
      <c r="M455" s="19">
        <v>204.93</v>
      </c>
      <c r="N455" s="20">
        <f t="shared" si="45"/>
        <v>1524884.1300000001</v>
      </c>
      <c r="O455" s="9">
        <f t="shared" si="46"/>
        <v>4830396.83</v>
      </c>
      <c r="P455" s="9">
        <f t="shared" ref="P455:P518" si="47">(O455/$O$4)*$P$4</f>
        <v>11498.26791400864</v>
      </c>
    </row>
    <row r="456" spans="1:16" x14ac:dyDescent="0.25">
      <c r="A456" s="1" t="s">
        <v>911</v>
      </c>
      <c r="B456" s="1" t="s">
        <v>912</v>
      </c>
      <c r="C456" s="18">
        <v>0</v>
      </c>
      <c r="D456" s="19">
        <v>274.93</v>
      </c>
      <c r="E456" s="20">
        <f t="shared" si="42"/>
        <v>0</v>
      </c>
      <c r="F456" s="18">
        <v>15787</v>
      </c>
      <c r="G456" s="19">
        <v>272.62</v>
      </c>
      <c r="H456" s="20">
        <f t="shared" si="43"/>
        <v>4303851.9400000004</v>
      </c>
      <c r="I456" s="18">
        <v>0</v>
      </c>
      <c r="J456" s="19">
        <v>274.93</v>
      </c>
      <c r="K456" s="20">
        <f t="shared" si="44"/>
        <v>0</v>
      </c>
      <c r="L456" s="18">
        <v>21291</v>
      </c>
      <c r="M456" s="19">
        <v>272.62</v>
      </c>
      <c r="N456" s="20">
        <f t="shared" si="45"/>
        <v>5804352.4199999999</v>
      </c>
      <c r="O456" s="9">
        <f t="shared" si="46"/>
        <v>10108204.359999999</v>
      </c>
      <c r="P456" s="9">
        <f t="shared" si="47"/>
        <v>24061.55145245701</v>
      </c>
    </row>
    <row r="457" spans="1:16" x14ac:dyDescent="0.25">
      <c r="A457" s="1" t="s">
        <v>913</v>
      </c>
      <c r="B457" s="1" t="s">
        <v>914</v>
      </c>
      <c r="C457" s="18">
        <v>1109</v>
      </c>
      <c r="D457" s="19">
        <v>186.6</v>
      </c>
      <c r="E457" s="20">
        <f t="shared" si="42"/>
        <v>206939.4</v>
      </c>
      <c r="F457" s="18">
        <v>17010</v>
      </c>
      <c r="G457" s="19">
        <v>185.18</v>
      </c>
      <c r="H457" s="20">
        <f t="shared" si="43"/>
        <v>3149911.8000000003</v>
      </c>
      <c r="I457" s="18">
        <v>864</v>
      </c>
      <c r="J457" s="19">
        <v>186.6</v>
      </c>
      <c r="K457" s="20">
        <f t="shared" si="44"/>
        <v>161222.39999999999</v>
      </c>
      <c r="L457" s="18">
        <v>13253</v>
      </c>
      <c r="M457" s="19">
        <v>185.18</v>
      </c>
      <c r="N457" s="20">
        <f t="shared" si="45"/>
        <v>2454190.54</v>
      </c>
      <c r="O457" s="9">
        <f t="shared" si="46"/>
        <v>5972264.1400000006</v>
      </c>
      <c r="P457" s="9">
        <f t="shared" si="47"/>
        <v>14216.366802092823</v>
      </c>
    </row>
    <row r="458" spans="1:16" x14ac:dyDescent="0.25">
      <c r="A458" s="1" t="s">
        <v>915</v>
      </c>
      <c r="B458" s="1" t="s">
        <v>916</v>
      </c>
      <c r="C458" s="18">
        <v>672</v>
      </c>
      <c r="D458" s="19">
        <v>164.57</v>
      </c>
      <c r="E458" s="20">
        <f t="shared" si="42"/>
        <v>110591.03999999999</v>
      </c>
      <c r="F458" s="18">
        <v>15250</v>
      </c>
      <c r="G458" s="19">
        <v>163.32</v>
      </c>
      <c r="H458" s="20">
        <f t="shared" si="43"/>
        <v>2490630</v>
      </c>
      <c r="I458" s="18">
        <v>708</v>
      </c>
      <c r="J458" s="19">
        <v>164.57</v>
      </c>
      <c r="K458" s="20">
        <f t="shared" si="44"/>
        <v>116515.56</v>
      </c>
      <c r="L458" s="18">
        <v>16075</v>
      </c>
      <c r="M458" s="19">
        <v>163.32</v>
      </c>
      <c r="N458" s="20">
        <f t="shared" si="45"/>
        <v>2625369</v>
      </c>
      <c r="O458" s="9">
        <f t="shared" si="46"/>
        <v>5343105.6000000006</v>
      </c>
      <c r="P458" s="9">
        <f t="shared" si="47"/>
        <v>12718.718946666724</v>
      </c>
    </row>
    <row r="459" spans="1:16" x14ac:dyDescent="0.25">
      <c r="A459" s="1" t="s">
        <v>917</v>
      </c>
      <c r="B459" s="1" t="s">
        <v>918</v>
      </c>
      <c r="C459" s="18">
        <v>2429</v>
      </c>
      <c r="D459" s="19">
        <v>325.37</v>
      </c>
      <c r="E459" s="20">
        <f t="shared" si="42"/>
        <v>790323.73</v>
      </c>
      <c r="F459" s="18">
        <v>6646</v>
      </c>
      <c r="G459" s="19">
        <v>322.62</v>
      </c>
      <c r="H459" s="20">
        <f t="shared" si="43"/>
        <v>2144132.52</v>
      </c>
      <c r="I459" s="18">
        <v>2019</v>
      </c>
      <c r="J459" s="19">
        <v>325.37</v>
      </c>
      <c r="K459" s="20">
        <f t="shared" si="44"/>
        <v>656922.03</v>
      </c>
      <c r="L459" s="18">
        <v>5525</v>
      </c>
      <c r="M459" s="19">
        <v>322.62</v>
      </c>
      <c r="N459" s="20">
        <f t="shared" si="45"/>
        <v>1782475.5</v>
      </c>
      <c r="O459" s="9">
        <f t="shared" si="46"/>
        <v>5373853.7800000012</v>
      </c>
      <c r="P459" s="9">
        <f t="shared" si="47"/>
        <v>12791.91185895757</v>
      </c>
    </row>
    <row r="460" spans="1:16" x14ac:dyDescent="0.25">
      <c r="A460" s="1" t="s">
        <v>919</v>
      </c>
      <c r="B460" s="1" t="s">
        <v>920</v>
      </c>
      <c r="C460" s="18">
        <v>15273</v>
      </c>
      <c r="D460" s="19">
        <v>309.37</v>
      </c>
      <c r="E460" s="20">
        <f t="shared" si="42"/>
        <v>4725008.01</v>
      </c>
      <c r="F460" s="18">
        <v>21147</v>
      </c>
      <c r="G460" s="19">
        <v>306.47000000000003</v>
      </c>
      <c r="H460" s="20">
        <f t="shared" si="43"/>
        <v>6480921.0900000008</v>
      </c>
      <c r="I460" s="18">
        <v>13177</v>
      </c>
      <c r="J460" s="19">
        <v>309.37</v>
      </c>
      <c r="K460" s="20">
        <f t="shared" si="44"/>
        <v>4076568.49</v>
      </c>
      <c r="L460" s="18">
        <v>18245</v>
      </c>
      <c r="M460" s="19">
        <v>306.47000000000003</v>
      </c>
      <c r="N460" s="20">
        <f t="shared" si="45"/>
        <v>5591545.1500000004</v>
      </c>
      <c r="O460" s="9">
        <f t="shared" si="46"/>
        <v>20874042.740000002</v>
      </c>
      <c r="P460" s="9">
        <f t="shared" si="47"/>
        <v>49688.533741644365</v>
      </c>
    </row>
    <row r="461" spans="1:16" x14ac:dyDescent="0.25">
      <c r="A461" s="1" t="s">
        <v>921</v>
      </c>
      <c r="B461" s="1" t="s">
        <v>922</v>
      </c>
      <c r="C461" s="18">
        <v>1328</v>
      </c>
      <c r="D461" s="19">
        <v>301.14999999999998</v>
      </c>
      <c r="E461" s="20">
        <f t="shared" si="42"/>
        <v>399927.19999999995</v>
      </c>
      <c r="F461" s="18">
        <v>18328</v>
      </c>
      <c r="G461" s="19">
        <v>298.38</v>
      </c>
      <c r="H461" s="20">
        <f t="shared" si="43"/>
        <v>5468708.6399999997</v>
      </c>
      <c r="I461" s="18">
        <v>391</v>
      </c>
      <c r="J461" s="19">
        <v>301.14999999999998</v>
      </c>
      <c r="K461" s="20">
        <f t="shared" si="44"/>
        <v>117749.65</v>
      </c>
      <c r="L461" s="18">
        <v>5398</v>
      </c>
      <c r="M461" s="19">
        <v>298.38</v>
      </c>
      <c r="N461" s="20">
        <f t="shared" si="45"/>
        <v>1610655.24</v>
      </c>
      <c r="O461" s="9">
        <f t="shared" si="46"/>
        <v>7597040.7299999995</v>
      </c>
      <c r="P461" s="9">
        <f t="shared" si="47"/>
        <v>18083.982070511538</v>
      </c>
    </row>
    <row r="462" spans="1:16" x14ac:dyDescent="0.25">
      <c r="A462" s="1" t="s">
        <v>923</v>
      </c>
      <c r="B462" s="1" t="s">
        <v>924</v>
      </c>
      <c r="C462" s="18">
        <v>4080</v>
      </c>
      <c r="D462" s="19">
        <v>360.07</v>
      </c>
      <c r="E462" s="20">
        <f t="shared" si="42"/>
        <v>1469085.5999999999</v>
      </c>
      <c r="F462" s="18">
        <v>25550</v>
      </c>
      <c r="G462" s="19">
        <v>357.1</v>
      </c>
      <c r="H462" s="20">
        <f t="shared" si="43"/>
        <v>9123905</v>
      </c>
      <c r="I462" s="18">
        <v>3172</v>
      </c>
      <c r="J462" s="19">
        <v>360.07</v>
      </c>
      <c r="K462" s="20">
        <f t="shared" si="44"/>
        <v>1142142.04</v>
      </c>
      <c r="L462" s="18">
        <v>19863</v>
      </c>
      <c r="M462" s="19">
        <v>357.1</v>
      </c>
      <c r="N462" s="20">
        <f t="shared" si="45"/>
        <v>7093077.3000000007</v>
      </c>
      <c r="O462" s="9">
        <f t="shared" si="46"/>
        <v>18828209.940000001</v>
      </c>
      <c r="P462" s="9">
        <f t="shared" si="47"/>
        <v>44818.637029314326</v>
      </c>
    </row>
    <row r="463" spans="1:16" x14ac:dyDescent="0.25">
      <c r="A463" s="1" t="s">
        <v>925</v>
      </c>
      <c r="B463" s="1" t="s">
        <v>926</v>
      </c>
      <c r="C463" s="18">
        <v>537</v>
      </c>
      <c r="D463" s="19">
        <v>244.36</v>
      </c>
      <c r="E463" s="20">
        <f t="shared" si="42"/>
        <v>131221.32</v>
      </c>
      <c r="F463" s="18">
        <v>48231</v>
      </c>
      <c r="G463" s="19">
        <v>242.52</v>
      </c>
      <c r="H463" s="20">
        <f t="shared" si="43"/>
        <v>11696982.120000001</v>
      </c>
      <c r="I463" s="18">
        <v>595</v>
      </c>
      <c r="J463" s="19">
        <v>244.36</v>
      </c>
      <c r="K463" s="20">
        <f t="shared" si="44"/>
        <v>145394.20000000001</v>
      </c>
      <c r="L463" s="18">
        <v>53424</v>
      </c>
      <c r="M463" s="19">
        <v>242.52</v>
      </c>
      <c r="N463" s="20">
        <f t="shared" si="45"/>
        <v>12956388.48</v>
      </c>
      <c r="O463" s="9">
        <f t="shared" si="46"/>
        <v>24929986.120000001</v>
      </c>
      <c r="P463" s="9">
        <f t="shared" si="47"/>
        <v>59343.294058156447</v>
      </c>
    </row>
    <row r="464" spans="1:16" x14ac:dyDescent="0.25">
      <c r="A464" s="1" t="s">
        <v>927</v>
      </c>
      <c r="B464" s="1" t="s">
        <v>928</v>
      </c>
      <c r="C464" s="18">
        <v>0</v>
      </c>
      <c r="D464" s="19">
        <v>243.69</v>
      </c>
      <c r="E464" s="20">
        <f t="shared" si="42"/>
        <v>0</v>
      </c>
      <c r="F464" s="18">
        <v>5322</v>
      </c>
      <c r="G464" s="19">
        <v>242.07</v>
      </c>
      <c r="H464" s="20">
        <f t="shared" si="43"/>
        <v>1288296.54</v>
      </c>
      <c r="I464" s="18">
        <v>0</v>
      </c>
      <c r="J464" s="19">
        <v>243.69</v>
      </c>
      <c r="K464" s="20">
        <f t="shared" si="44"/>
        <v>0</v>
      </c>
      <c r="L464" s="18">
        <v>4074</v>
      </c>
      <c r="M464" s="19">
        <v>242.07</v>
      </c>
      <c r="N464" s="20">
        <f t="shared" si="45"/>
        <v>986193.17999999993</v>
      </c>
      <c r="O464" s="9">
        <f t="shared" si="46"/>
        <v>2274489.7199999997</v>
      </c>
      <c r="P464" s="9">
        <f t="shared" si="47"/>
        <v>5414.1912328595354</v>
      </c>
    </row>
    <row r="465" spans="1:16" x14ac:dyDescent="0.25">
      <c r="A465" s="1" t="s">
        <v>929</v>
      </c>
      <c r="B465" s="1" t="s">
        <v>930</v>
      </c>
      <c r="C465" s="18">
        <v>545</v>
      </c>
      <c r="D465" s="19">
        <v>295.24</v>
      </c>
      <c r="E465" s="20">
        <f t="shared" si="42"/>
        <v>160905.80000000002</v>
      </c>
      <c r="F465" s="18">
        <v>54217</v>
      </c>
      <c r="G465" s="19">
        <v>293.10000000000002</v>
      </c>
      <c r="H465" s="20">
        <f t="shared" si="43"/>
        <v>15891002.700000001</v>
      </c>
      <c r="I465" s="18">
        <v>309</v>
      </c>
      <c r="J465" s="19">
        <v>295.24</v>
      </c>
      <c r="K465" s="20">
        <f t="shared" si="44"/>
        <v>91229.16</v>
      </c>
      <c r="L465" s="18">
        <v>30699</v>
      </c>
      <c r="M465" s="19">
        <v>293.10000000000002</v>
      </c>
      <c r="N465" s="20">
        <f t="shared" si="45"/>
        <v>8997876.9000000004</v>
      </c>
      <c r="O465" s="9">
        <f t="shared" si="46"/>
        <v>25141014.560000002</v>
      </c>
      <c r="P465" s="9">
        <f t="shared" si="47"/>
        <v>59845.625776644949</v>
      </c>
    </row>
    <row r="466" spans="1:16" x14ac:dyDescent="0.25">
      <c r="A466" s="1" t="s">
        <v>931</v>
      </c>
      <c r="B466" s="1" t="s">
        <v>932</v>
      </c>
      <c r="C466" s="18">
        <v>1546</v>
      </c>
      <c r="D466" s="19">
        <v>189.3</v>
      </c>
      <c r="E466" s="20">
        <f t="shared" si="42"/>
        <v>292657.80000000005</v>
      </c>
      <c r="F466" s="18">
        <v>26497</v>
      </c>
      <c r="G466" s="19">
        <v>187.84</v>
      </c>
      <c r="H466" s="20">
        <f t="shared" si="43"/>
        <v>4977196.4800000004</v>
      </c>
      <c r="I466" s="18">
        <v>1469</v>
      </c>
      <c r="J466" s="19">
        <v>189.3</v>
      </c>
      <c r="K466" s="20">
        <f t="shared" si="44"/>
        <v>278081.7</v>
      </c>
      <c r="L466" s="18">
        <v>25173</v>
      </c>
      <c r="M466" s="19">
        <v>187.84</v>
      </c>
      <c r="N466" s="20">
        <f t="shared" si="45"/>
        <v>4728496.32</v>
      </c>
      <c r="O466" s="9">
        <f t="shared" si="46"/>
        <v>10276432.300000001</v>
      </c>
      <c r="P466" s="9">
        <f t="shared" si="47"/>
        <v>24462.000937834338</v>
      </c>
    </row>
    <row r="467" spans="1:16" x14ac:dyDescent="0.25">
      <c r="A467" s="1" t="s">
        <v>933</v>
      </c>
      <c r="B467" s="1" t="s">
        <v>934</v>
      </c>
      <c r="C467" s="18">
        <v>1355</v>
      </c>
      <c r="D467" s="19">
        <v>223.89</v>
      </c>
      <c r="E467" s="20">
        <f t="shared" si="42"/>
        <v>303370.94999999995</v>
      </c>
      <c r="F467" s="18">
        <v>10563</v>
      </c>
      <c r="G467" s="19">
        <v>222.4</v>
      </c>
      <c r="H467" s="20">
        <f t="shared" si="43"/>
        <v>2349211.2000000002</v>
      </c>
      <c r="I467" s="18">
        <v>979</v>
      </c>
      <c r="J467" s="19">
        <v>223.89</v>
      </c>
      <c r="K467" s="20">
        <f t="shared" si="44"/>
        <v>219188.31</v>
      </c>
      <c r="L467" s="18">
        <v>7636</v>
      </c>
      <c r="M467" s="19">
        <v>222.4</v>
      </c>
      <c r="N467" s="20">
        <f t="shared" si="45"/>
        <v>1698246.4000000001</v>
      </c>
      <c r="O467" s="9">
        <f t="shared" si="46"/>
        <v>4570016.8600000003</v>
      </c>
      <c r="P467" s="9">
        <f t="shared" si="47"/>
        <v>10878.459902396158</v>
      </c>
    </row>
    <row r="468" spans="1:16" x14ac:dyDescent="0.25">
      <c r="A468" s="1" t="s">
        <v>935</v>
      </c>
      <c r="B468" s="1" t="s">
        <v>936</v>
      </c>
      <c r="C468" s="18">
        <v>191</v>
      </c>
      <c r="D468" s="19">
        <v>272.39999999999998</v>
      </c>
      <c r="E468" s="20">
        <f t="shared" si="42"/>
        <v>52028.399999999994</v>
      </c>
      <c r="F468" s="18">
        <v>39081</v>
      </c>
      <c r="G468" s="19">
        <v>270.33</v>
      </c>
      <c r="H468" s="20">
        <f t="shared" si="43"/>
        <v>10564766.729999999</v>
      </c>
      <c r="I468" s="18">
        <v>0</v>
      </c>
      <c r="J468" s="19">
        <v>272.39999999999998</v>
      </c>
      <c r="K468" s="20">
        <f t="shared" si="44"/>
        <v>0</v>
      </c>
      <c r="L468" s="18">
        <v>0</v>
      </c>
      <c r="M468" s="19">
        <v>270.33</v>
      </c>
      <c r="N468" s="20">
        <f t="shared" si="45"/>
        <v>0</v>
      </c>
      <c r="O468" s="9">
        <f t="shared" si="46"/>
        <v>10616795.129999999</v>
      </c>
      <c r="P468" s="9">
        <f t="shared" si="47"/>
        <v>25272.200005332103</v>
      </c>
    </row>
    <row r="469" spans="1:16" x14ac:dyDescent="0.25">
      <c r="A469" s="1" t="s">
        <v>937</v>
      </c>
      <c r="B469" s="1" t="s">
        <v>938</v>
      </c>
      <c r="C469" s="18">
        <v>120</v>
      </c>
      <c r="D469" s="19">
        <v>259.07</v>
      </c>
      <c r="E469" s="20">
        <f t="shared" si="42"/>
        <v>31088.399999999998</v>
      </c>
      <c r="F469" s="18">
        <v>22706</v>
      </c>
      <c r="G469" s="19">
        <v>256.58999999999997</v>
      </c>
      <c r="H469" s="20">
        <f t="shared" si="43"/>
        <v>5826132.5399999991</v>
      </c>
      <c r="I469" s="18">
        <v>126</v>
      </c>
      <c r="J469" s="19">
        <v>259.07</v>
      </c>
      <c r="K469" s="20">
        <f t="shared" si="44"/>
        <v>32642.82</v>
      </c>
      <c r="L469" s="18">
        <v>23859</v>
      </c>
      <c r="M469" s="19">
        <v>256.58999999999997</v>
      </c>
      <c r="N469" s="20">
        <f t="shared" si="45"/>
        <v>6121980.8099999996</v>
      </c>
      <c r="O469" s="9">
        <f t="shared" si="46"/>
        <v>12011844.569999998</v>
      </c>
      <c r="P469" s="9">
        <f t="shared" si="47"/>
        <v>28592.973179656936</v>
      </c>
    </row>
    <row r="470" spans="1:16" x14ac:dyDescent="0.25">
      <c r="A470" s="1" t="s">
        <v>939</v>
      </c>
      <c r="B470" s="1" t="s">
        <v>940</v>
      </c>
      <c r="C470" s="18">
        <v>1806</v>
      </c>
      <c r="D470" s="19">
        <v>250.81</v>
      </c>
      <c r="E470" s="20">
        <f t="shared" si="42"/>
        <v>452962.86</v>
      </c>
      <c r="F470" s="18">
        <v>34527</v>
      </c>
      <c r="G470" s="19">
        <v>248.68</v>
      </c>
      <c r="H470" s="20">
        <f t="shared" si="43"/>
        <v>8586174.3599999994</v>
      </c>
      <c r="I470" s="18">
        <v>1706</v>
      </c>
      <c r="J470" s="19">
        <v>250.81</v>
      </c>
      <c r="K470" s="20">
        <f t="shared" si="44"/>
        <v>427881.86</v>
      </c>
      <c r="L470" s="18">
        <v>32611</v>
      </c>
      <c r="M470" s="19">
        <v>248.68</v>
      </c>
      <c r="N470" s="20">
        <f t="shared" si="45"/>
        <v>8109703.4800000004</v>
      </c>
      <c r="O470" s="9">
        <f t="shared" si="46"/>
        <v>17576722.559999999</v>
      </c>
      <c r="P470" s="9">
        <f t="shared" si="47"/>
        <v>41839.598724041018</v>
      </c>
    </row>
    <row r="471" spans="1:16" x14ac:dyDescent="0.25">
      <c r="A471" s="1" t="s">
        <v>941</v>
      </c>
      <c r="B471" s="1" t="s">
        <v>942</v>
      </c>
      <c r="C471" s="18">
        <v>50456</v>
      </c>
      <c r="D471" s="19">
        <v>206.61</v>
      </c>
      <c r="E471" s="20">
        <f t="shared" si="42"/>
        <v>10424714.16</v>
      </c>
      <c r="F471" s="18">
        <v>694</v>
      </c>
      <c r="G471" s="19">
        <v>205.12</v>
      </c>
      <c r="H471" s="20">
        <f t="shared" si="43"/>
        <v>142353.28</v>
      </c>
      <c r="I471" s="18">
        <v>37540</v>
      </c>
      <c r="J471" s="19">
        <v>206.61</v>
      </c>
      <c r="K471" s="20">
        <f t="shared" si="44"/>
        <v>7756139.4000000004</v>
      </c>
      <c r="L471" s="18">
        <v>516</v>
      </c>
      <c r="M471" s="19">
        <v>205.12</v>
      </c>
      <c r="N471" s="20">
        <f t="shared" si="45"/>
        <v>105841.92</v>
      </c>
      <c r="O471" s="9">
        <f t="shared" si="46"/>
        <v>18429048.760000002</v>
      </c>
      <c r="P471" s="9">
        <f t="shared" si="47"/>
        <v>43868.474475379429</v>
      </c>
    </row>
    <row r="472" spans="1:16" x14ac:dyDescent="0.25">
      <c r="A472" s="1" t="s">
        <v>943</v>
      </c>
      <c r="B472" s="1" t="s">
        <v>944</v>
      </c>
      <c r="C472" s="18">
        <v>1416</v>
      </c>
      <c r="D472" s="19">
        <v>211.7</v>
      </c>
      <c r="E472" s="20">
        <f t="shared" si="42"/>
        <v>299767.2</v>
      </c>
      <c r="F472" s="18">
        <v>0</v>
      </c>
      <c r="G472" s="19">
        <v>210.49</v>
      </c>
      <c r="H472" s="20">
        <f t="shared" si="43"/>
        <v>0</v>
      </c>
      <c r="I472" s="18">
        <v>0</v>
      </c>
      <c r="J472" s="19">
        <v>211.7</v>
      </c>
      <c r="K472" s="20">
        <f t="shared" si="44"/>
        <v>0</v>
      </c>
      <c r="L472" s="18">
        <v>0</v>
      </c>
      <c r="M472" s="19">
        <v>210.49</v>
      </c>
      <c r="N472" s="20">
        <f t="shared" si="45"/>
        <v>0</v>
      </c>
      <c r="O472" s="9">
        <f t="shared" si="46"/>
        <v>299767.2</v>
      </c>
      <c r="P472" s="9">
        <f t="shared" si="47"/>
        <v>713.56530296336143</v>
      </c>
    </row>
    <row r="473" spans="1:16" x14ac:dyDescent="0.25">
      <c r="A473" s="1" t="s">
        <v>945</v>
      </c>
      <c r="B473" s="1" t="s">
        <v>946</v>
      </c>
      <c r="C473" s="18">
        <v>921</v>
      </c>
      <c r="D473" s="19">
        <v>185.85</v>
      </c>
      <c r="E473" s="20">
        <f t="shared" si="42"/>
        <v>171167.85</v>
      </c>
      <c r="F473" s="18">
        <v>13890</v>
      </c>
      <c r="G473" s="19">
        <v>184.49</v>
      </c>
      <c r="H473" s="20">
        <f t="shared" si="43"/>
        <v>2562566.1</v>
      </c>
      <c r="I473" s="18">
        <v>1146</v>
      </c>
      <c r="J473" s="19">
        <v>185.85</v>
      </c>
      <c r="K473" s="20">
        <f t="shared" si="44"/>
        <v>212984.1</v>
      </c>
      <c r="L473" s="18">
        <v>17286</v>
      </c>
      <c r="M473" s="19">
        <v>184.49</v>
      </c>
      <c r="N473" s="20">
        <f t="shared" si="45"/>
        <v>3189094.14</v>
      </c>
      <c r="O473" s="9">
        <f t="shared" si="46"/>
        <v>6135812.1899999995</v>
      </c>
      <c r="P473" s="9">
        <f t="shared" si="47"/>
        <v>14605.676285743188</v>
      </c>
    </row>
    <row r="474" spans="1:16" x14ac:dyDescent="0.25">
      <c r="A474" s="1" t="s">
        <v>947</v>
      </c>
      <c r="B474" s="1" t="s">
        <v>948</v>
      </c>
      <c r="C474" s="18">
        <v>0</v>
      </c>
      <c r="D474" s="19">
        <v>163.83000000000001</v>
      </c>
      <c r="E474" s="20">
        <f t="shared" si="42"/>
        <v>0</v>
      </c>
      <c r="F474" s="18">
        <v>9395</v>
      </c>
      <c r="G474" s="19">
        <v>162.77000000000001</v>
      </c>
      <c r="H474" s="20">
        <f t="shared" si="43"/>
        <v>1529224.1500000001</v>
      </c>
      <c r="I474" s="18">
        <v>0</v>
      </c>
      <c r="J474" s="19">
        <v>163.83000000000001</v>
      </c>
      <c r="K474" s="20">
        <f t="shared" si="44"/>
        <v>0</v>
      </c>
      <c r="L474" s="18">
        <v>12990</v>
      </c>
      <c r="M474" s="19">
        <v>162.77000000000001</v>
      </c>
      <c r="N474" s="20">
        <f t="shared" si="45"/>
        <v>2114382.3000000003</v>
      </c>
      <c r="O474" s="9">
        <f t="shared" si="46"/>
        <v>3643606.45</v>
      </c>
      <c r="P474" s="9">
        <f t="shared" si="47"/>
        <v>8673.2342310082895</v>
      </c>
    </row>
    <row r="475" spans="1:16" x14ac:dyDescent="0.25">
      <c r="A475" s="1" t="s">
        <v>949</v>
      </c>
      <c r="B475" s="1" t="s">
        <v>950</v>
      </c>
      <c r="C475" s="18">
        <v>0</v>
      </c>
      <c r="D475" s="19">
        <v>196.47</v>
      </c>
      <c r="E475" s="20">
        <f t="shared" si="42"/>
        <v>0</v>
      </c>
      <c r="F475" s="18">
        <v>6776</v>
      </c>
      <c r="G475" s="19">
        <v>195.05</v>
      </c>
      <c r="H475" s="20">
        <f t="shared" si="43"/>
        <v>1321658.8</v>
      </c>
      <c r="I475" s="18">
        <v>0</v>
      </c>
      <c r="J475" s="19">
        <v>196.47</v>
      </c>
      <c r="K475" s="20">
        <f t="shared" si="44"/>
        <v>0</v>
      </c>
      <c r="L475" s="18">
        <v>10153</v>
      </c>
      <c r="M475" s="19">
        <v>195.05</v>
      </c>
      <c r="N475" s="20">
        <f t="shared" si="45"/>
        <v>1980342.6500000001</v>
      </c>
      <c r="O475" s="9">
        <f t="shared" si="46"/>
        <v>3302001.45</v>
      </c>
      <c r="P475" s="9">
        <f t="shared" si="47"/>
        <v>7860.0783042798175</v>
      </c>
    </row>
    <row r="476" spans="1:16" x14ac:dyDescent="0.25">
      <c r="A476" s="1" t="s">
        <v>951</v>
      </c>
      <c r="B476" s="1" t="s">
        <v>952</v>
      </c>
      <c r="C476" s="18">
        <v>0</v>
      </c>
      <c r="D476" s="19">
        <v>245.42</v>
      </c>
      <c r="E476" s="20">
        <f t="shared" si="42"/>
        <v>0</v>
      </c>
      <c r="F476" s="18">
        <v>6092</v>
      </c>
      <c r="G476" s="19">
        <v>243.84</v>
      </c>
      <c r="H476" s="20">
        <f t="shared" si="43"/>
        <v>1485473.28</v>
      </c>
      <c r="I476" s="18">
        <v>0</v>
      </c>
      <c r="J476" s="19">
        <v>245.42</v>
      </c>
      <c r="K476" s="20">
        <f t="shared" si="44"/>
        <v>0</v>
      </c>
      <c r="L476" s="18">
        <v>3908</v>
      </c>
      <c r="M476" s="19">
        <v>243.84</v>
      </c>
      <c r="N476" s="20">
        <f t="shared" si="45"/>
        <v>952926.71999999997</v>
      </c>
      <c r="O476" s="9">
        <f t="shared" si="46"/>
        <v>2438400</v>
      </c>
      <c r="P476" s="9">
        <f t="shared" si="47"/>
        <v>5804.3629681494849</v>
      </c>
    </row>
    <row r="477" spans="1:16" x14ac:dyDescent="0.25">
      <c r="A477" s="1" t="s">
        <v>953</v>
      </c>
      <c r="B477" s="1" t="s">
        <v>954</v>
      </c>
      <c r="C477" s="18">
        <v>1542</v>
      </c>
      <c r="D477" s="19">
        <v>174.63</v>
      </c>
      <c r="E477" s="20">
        <f t="shared" si="42"/>
        <v>269279.46000000002</v>
      </c>
      <c r="F477" s="18">
        <v>17848</v>
      </c>
      <c r="G477" s="19">
        <v>173.31</v>
      </c>
      <c r="H477" s="20">
        <f t="shared" si="43"/>
        <v>3093236.88</v>
      </c>
      <c r="I477" s="18">
        <v>2536</v>
      </c>
      <c r="J477" s="19">
        <v>174.63</v>
      </c>
      <c r="K477" s="20">
        <f t="shared" si="44"/>
        <v>442861.68</v>
      </c>
      <c r="L477" s="18">
        <v>29355</v>
      </c>
      <c r="M477" s="19">
        <v>173.31</v>
      </c>
      <c r="N477" s="20">
        <f t="shared" si="45"/>
        <v>5087515.05</v>
      </c>
      <c r="O477" s="9">
        <f t="shared" si="46"/>
        <v>8892893.0700000003</v>
      </c>
      <c r="P477" s="9">
        <f t="shared" si="47"/>
        <v>21168.626646662233</v>
      </c>
    </row>
    <row r="478" spans="1:16" x14ac:dyDescent="0.25">
      <c r="A478" s="1" t="s">
        <v>955</v>
      </c>
      <c r="B478" s="1" t="s">
        <v>956</v>
      </c>
      <c r="C478" s="18">
        <v>0</v>
      </c>
      <c r="D478" s="19">
        <v>223.33</v>
      </c>
      <c r="E478" s="20">
        <f t="shared" si="42"/>
        <v>0</v>
      </c>
      <c r="F478" s="18">
        <v>53440</v>
      </c>
      <c r="G478" s="19">
        <v>221.24</v>
      </c>
      <c r="H478" s="20">
        <f t="shared" si="43"/>
        <v>11823065.6</v>
      </c>
      <c r="I478" s="18">
        <v>0</v>
      </c>
      <c r="J478" s="19">
        <v>223.33</v>
      </c>
      <c r="K478" s="20">
        <f t="shared" si="44"/>
        <v>0</v>
      </c>
      <c r="L478" s="18">
        <v>21639</v>
      </c>
      <c r="M478" s="19">
        <v>221.24</v>
      </c>
      <c r="N478" s="20">
        <f t="shared" si="45"/>
        <v>4787412.3600000003</v>
      </c>
      <c r="O478" s="9">
        <f t="shared" si="46"/>
        <v>16610477.960000001</v>
      </c>
      <c r="P478" s="9">
        <f t="shared" si="47"/>
        <v>39539.551818523301</v>
      </c>
    </row>
    <row r="479" spans="1:16" x14ac:dyDescent="0.25">
      <c r="A479" s="1" t="s">
        <v>957</v>
      </c>
      <c r="B479" s="1" t="s">
        <v>958</v>
      </c>
      <c r="C479" s="18">
        <v>2054</v>
      </c>
      <c r="D479" s="19">
        <v>197.57</v>
      </c>
      <c r="E479" s="20">
        <f t="shared" si="42"/>
        <v>405808.77999999997</v>
      </c>
      <c r="F479" s="18">
        <v>18056</v>
      </c>
      <c r="G479" s="19">
        <v>195.89</v>
      </c>
      <c r="H479" s="20">
        <f t="shared" si="43"/>
        <v>3536989.84</v>
      </c>
      <c r="I479" s="18">
        <v>1485</v>
      </c>
      <c r="J479" s="19">
        <v>197.57</v>
      </c>
      <c r="K479" s="20">
        <f t="shared" si="44"/>
        <v>293391.45</v>
      </c>
      <c r="L479" s="18">
        <v>13057</v>
      </c>
      <c r="M479" s="19">
        <v>195.89</v>
      </c>
      <c r="N479" s="20">
        <f t="shared" si="45"/>
        <v>2557735.73</v>
      </c>
      <c r="O479" s="9">
        <f t="shared" si="46"/>
        <v>6793925.7999999998</v>
      </c>
      <c r="P479" s="9">
        <f t="shared" si="47"/>
        <v>16172.248737645737</v>
      </c>
    </row>
    <row r="480" spans="1:16" x14ac:dyDescent="0.25">
      <c r="A480" s="1" t="s">
        <v>959</v>
      </c>
      <c r="B480" s="1" t="s">
        <v>960</v>
      </c>
      <c r="C480" s="18">
        <v>1220</v>
      </c>
      <c r="D480" s="19">
        <v>240.1</v>
      </c>
      <c r="E480" s="20">
        <f t="shared" si="42"/>
        <v>292922</v>
      </c>
      <c r="F480" s="18">
        <v>12466</v>
      </c>
      <c r="G480" s="19">
        <v>237.74</v>
      </c>
      <c r="H480" s="20">
        <f t="shared" si="43"/>
        <v>2963666.8400000003</v>
      </c>
      <c r="I480" s="18">
        <v>2020</v>
      </c>
      <c r="J480" s="19">
        <v>240.1</v>
      </c>
      <c r="K480" s="20">
        <f t="shared" si="44"/>
        <v>485002</v>
      </c>
      <c r="L480" s="18">
        <v>20644</v>
      </c>
      <c r="M480" s="19">
        <v>237.74</v>
      </c>
      <c r="N480" s="20">
        <f t="shared" si="45"/>
        <v>4907904.5600000005</v>
      </c>
      <c r="O480" s="9">
        <f t="shared" si="46"/>
        <v>8649495.4000000004</v>
      </c>
      <c r="P480" s="9">
        <f t="shared" si="47"/>
        <v>20589.243271382598</v>
      </c>
    </row>
    <row r="481" spans="1:16" x14ac:dyDescent="0.25">
      <c r="A481" s="1" t="s">
        <v>961</v>
      </c>
      <c r="B481" s="1" t="s">
        <v>962</v>
      </c>
      <c r="C481" s="18">
        <v>6401</v>
      </c>
      <c r="D481" s="19">
        <v>295.61</v>
      </c>
      <c r="E481" s="20">
        <f t="shared" si="42"/>
        <v>1892199.61</v>
      </c>
      <c r="F481" s="18">
        <v>65885</v>
      </c>
      <c r="G481" s="19">
        <v>292.97000000000003</v>
      </c>
      <c r="H481" s="20">
        <f t="shared" si="43"/>
        <v>19302328.450000003</v>
      </c>
      <c r="I481" s="18">
        <v>1116</v>
      </c>
      <c r="J481" s="19">
        <v>295.61</v>
      </c>
      <c r="K481" s="20">
        <f t="shared" si="44"/>
        <v>329900.76</v>
      </c>
      <c r="L481" s="18">
        <v>11482</v>
      </c>
      <c r="M481" s="19">
        <v>292.97000000000003</v>
      </c>
      <c r="N481" s="20">
        <f t="shared" si="45"/>
        <v>3363881.5400000005</v>
      </c>
      <c r="O481" s="9">
        <f t="shared" si="46"/>
        <v>24888310.360000003</v>
      </c>
      <c r="P481" s="9">
        <f t="shared" si="47"/>
        <v>59244.089154115492</v>
      </c>
    </row>
    <row r="482" spans="1:16" x14ac:dyDescent="0.25">
      <c r="A482" s="1" t="s">
        <v>963</v>
      </c>
      <c r="B482" s="1" t="s">
        <v>964</v>
      </c>
      <c r="C482" s="18">
        <v>2251</v>
      </c>
      <c r="D482" s="19">
        <v>269.51</v>
      </c>
      <c r="E482" s="20">
        <f t="shared" si="42"/>
        <v>606667.01</v>
      </c>
      <c r="F482" s="18">
        <v>15221</v>
      </c>
      <c r="G482" s="19">
        <v>267.24</v>
      </c>
      <c r="H482" s="20">
        <f t="shared" si="43"/>
        <v>4067660.04</v>
      </c>
      <c r="I482" s="18">
        <v>1474</v>
      </c>
      <c r="J482" s="19">
        <v>269.51</v>
      </c>
      <c r="K482" s="20">
        <f t="shared" si="44"/>
        <v>397257.74</v>
      </c>
      <c r="L482" s="18">
        <v>9964</v>
      </c>
      <c r="M482" s="19">
        <v>267.24</v>
      </c>
      <c r="N482" s="20">
        <f t="shared" si="45"/>
        <v>2662779.36</v>
      </c>
      <c r="O482" s="9">
        <f t="shared" si="46"/>
        <v>7734364.1499999994</v>
      </c>
      <c r="P482" s="9">
        <f t="shared" si="47"/>
        <v>18410.866492143607</v>
      </c>
    </row>
    <row r="483" spans="1:16" x14ac:dyDescent="0.25">
      <c r="A483" s="1" t="s">
        <v>965</v>
      </c>
      <c r="B483" s="1" t="s">
        <v>966</v>
      </c>
      <c r="C483" s="18">
        <v>5203</v>
      </c>
      <c r="D483" s="19">
        <v>269.67</v>
      </c>
      <c r="E483" s="20">
        <f t="shared" si="42"/>
        <v>1403093.01</v>
      </c>
      <c r="F483" s="18">
        <v>13488</v>
      </c>
      <c r="G483" s="19">
        <v>267.39</v>
      </c>
      <c r="H483" s="20">
        <f t="shared" si="43"/>
        <v>3606556.32</v>
      </c>
      <c r="I483" s="18">
        <v>4697</v>
      </c>
      <c r="J483" s="19">
        <v>269.67</v>
      </c>
      <c r="K483" s="20">
        <f t="shared" si="44"/>
        <v>1266639.99</v>
      </c>
      <c r="L483" s="18">
        <v>12178</v>
      </c>
      <c r="M483" s="19">
        <v>267.39</v>
      </c>
      <c r="N483" s="20">
        <f t="shared" si="45"/>
        <v>3256275.42</v>
      </c>
      <c r="O483" s="9">
        <f t="shared" si="46"/>
        <v>9532564.7400000002</v>
      </c>
      <c r="P483" s="9">
        <f t="shared" si="47"/>
        <v>22691.299937804924</v>
      </c>
    </row>
    <row r="484" spans="1:16" x14ac:dyDescent="0.25">
      <c r="A484" s="1" t="s">
        <v>967</v>
      </c>
      <c r="B484" s="1" t="s">
        <v>968</v>
      </c>
      <c r="C484" s="18">
        <v>2393</v>
      </c>
      <c r="D484" s="19">
        <v>187.43</v>
      </c>
      <c r="E484" s="20">
        <f t="shared" si="42"/>
        <v>448519.99</v>
      </c>
      <c r="F484" s="18">
        <v>15407</v>
      </c>
      <c r="G484" s="19">
        <v>185.78</v>
      </c>
      <c r="H484" s="20">
        <f t="shared" si="43"/>
        <v>2862312.46</v>
      </c>
      <c r="I484" s="18">
        <v>2317</v>
      </c>
      <c r="J484" s="19">
        <v>187.43</v>
      </c>
      <c r="K484" s="20">
        <f t="shared" si="44"/>
        <v>434275.31</v>
      </c>
      <c r="L484" s="18">
        <v>14920</v>
      </c>
      <c r="M484" s="19">
        <v>185.78</v>
      </c>
      <c r="N484" s="20">
        <f t="shared" si="45"/>
        <v>2771837.6</v>
      </c>
      <c r="O484" s="9">
        <f t="shared" si="46"/>
        <v>6516945.3600000003</v>
      </c>
      <c r="P484" s="9">
        <f t="shared" si="47"/>
        <v>15512.924997144693</v>
      </c>
    </row>
    <row r="485" spans="1:16" x14ac:dyDescent="0.25">
      <c r="A485" s="1" t="s">
        <v>969</v>
      </c>
      <c r="B485" s="1" t="s">
        <v>970</v>
      </c>
      <c r="C485" s="18">
        <v>2809</v>
      </c>
      <c r="D485" s="19">
        <v>260.39</v>
      </c>
      <c r="E485" s="20">
        <f t="shared" si="42"/>
        <v>731435.51</v>
      </c>
      <c r="F485" s="18">
        <v>35277</v>
      </c>
      <c r="G485" s="19">
        <v>258.16000000000003</v>
      </c>
      <c r="H485" s="20">
        <f t="shared" si="43"/>
        <v>9107110.3200000003</v>
      </c>
      <c r="I485" s="18">
        <v>0</v>
      </c>
      <c r="J485" s="19">
        <v>260.39</v>
      </c>
      <c r="K485" s="20">
        <f t="shared" si="44"/>
        <v>0</v>
      </c>
      <c r="L485" s="18">
        <v>0</v>
      </c>
      <c r="M485" s="19">
        <v>258.16000000000003</v>
      </c>
      <c r="N485" s="20">
        <f t="shared" si="45"/>
        <v>0</v>
      </c>
      <c r="O485" s="9">
        <f t="shared" si="46"/>
        <v>9838545.8300000001</v>
      </c>
      <c r="P485" s="9">
        <f t="shared" si="47"/>
        <v>23419.656773332328</v>
      </c>
    </row>
    <row r="486" spans="1:16" x14ac:dyDescent="0.25">
      <c r="A486" s="1" t="s">
        <v>971</v>
      </c>
      <c r="B486" s="1" t="s">
        <v>972</v>
      </c>
      <c r="C486" s="18">
        <v>422</v>
      </c>
      <c r="D486" s="19">
        <v>180.11</v>
      </c>
      <c r="E486" s="20">
        <f t="shared" si="42"/>
        <v>76006.420000000013</v>
      </c>
      <c r="F486" s="18">
        <v>9836</v>
      </c>
      <c r="G486" s="19">
        <v>178.53</v>
      </c>
      <c r="H486" s="20">
        <f t="shared" si="43"/>
        <v>1756021.08</v>
      </c>
      <c r="I486" s="18">
        <v>404</v>
      </c>
      <c r="J486" s="19">
        <v>180.11</v>
      </c>
      <c r="K486" s="20">
        <f t="shared" si="44"/>
        <v>72764.44</v>
      </c>
      <c r="L486" s="18">
        <v>9406</v>
      </c>
      <c r="M486" s="19">
        <v>178.53</v>
      </c>
      <c r="N486" s="20">
        <f t="shared" si="45"/>
        <v>1679253.18</v>
      </c>
      <c r="O486" s="9">
        <f t="shared" si="46"/>
        <v>3584045.12</v>
      </c>
      <c r="P486" s="9">
        <f t="shared" si="47"/>
        <v>8531.4545483533784</v>
      </c>
    </row>
    <row r="487" spans="1:16" x14ac:dyDescent="0.25">
      <c r="A487" s="1" t="s">
        <v>973</v>
      </c>
      <c r="B487" s="1" t="s">
        <v>974</v>
      </c>
      <c r="C487" s="18">
        <v>1490</v>
      </c>
      <c r="D487" s="19">
        <v>274.33</v>
      </c>
      <c r="E487" s="20">
        <f t="shared" si="42"/>
        <v>408751.69999999995</v>
      </c>
      <c r="F487" s="18">
        <v>11911</v>
      </c>
      <c r="G487" s="19">
        <v>271.7</v>
      </c>
      <c r="H487" s="20">
        <f t="shared" si="43"/>
        <v>3236218.6999999997</v>
      </c>
      <c r="I487" s="18">
        <v>1183</v>
      </c>
      <c r="J487" s="19">
        <v>274.33</v>
      </c>
      <c r="K487" s="20">
        <f t="shared" si="44"/>
        <v>324532.38999999996</v>
      </c>
      <c r="L487" s="18">
        <v>9459</v>
      </c>
      <c r="M487" s="19">
        <v>271.7</v>
      </c>
      <c r="N487" s="20">
        <f t="shared" si="45"/>
        <v>2570010.2999999998</v>
      </c>
      <c r="O487" s="9">
        <f t="shared" si="46"/>
        <v>6539513.0899999999</v>
      </c>
      <c r="P487" s="9">
        <f t="shared" si="47"/>
        <v>15566.645180989506</v>
      </c>
    </row>
    <row r="488" spans="1:16" x14ac:dyDescent="0.25">
      <c r="A488" s="1" t="s">
        <v>975</v>
      </c>
      <c r="B488" s="1" t="s">
        <v>976</v>
      </c>
      <c r="C488" s="18">
        <v>272</v>
      </c>
      <c r="D488" s="19">
        <v>162.44</v>
      </c>
      <c r="E488" s="20">
        <f t="shared" si="42"/>
        <v>44183.68</v>
      </c>
      <c r="F488" s="18">
        <v>18774</v>
      </c>
      <c r="G488" s="19">
        <v>161.06</v>
      </c>
      <c r="H488" s="20">
        <f t="shared" si="43"/>
        <v>3023740.44</v>
      </c>
      <c r="I488" s="18">
        <v>157</v>
      </c>
      <c r="J488" s="19">
        <v>162.44</v>
      </c>
      <c r="K488" s="20">
        <f t="shared" si="44"/>
        <v>25503.079999999998</v>
      </c>
      <c r="L488" s="18">
        <v>10853</v>
      </c>
      <c r="M488" s="19">
        <v>161.06</v>
      </c>
      <c r="N488" s="20">
        <f t="shared" si="45"/>
        <v>1747984.18</v>
      </c>
      <c r="O488" s="9">
        <f t="shared" si="46"/>
        <v>4841411.38</v>
      </c>
      <c r="P488" s="9">
        <f t="shared" si="47"/>
        <v>11524.486928990114</v>
      </c>
    </row>
    <row r="489" spans="1:16" x14ac:dyDescent="0.25">
      <c r="A489" s="1" t="s">
        <v>977</v>
      </c>
      <c r="B489" s="1" t="s">
        <v>978</v>
      </c>
      <c r="C489" s="18">
        <v>884</v>
      </c>
      <c r="D489" s="19">
        <v>219.57</v>
      </c>
      <c r="E489" s="20">
        <f t="shared" si="42"/>
        <v>194099.88</v>
      </c>
      <c r="F489" s="18">
        <v>20483</v>
      </c>
      <c r="G489" s="19">
        <v>217.75</v>
      </c>
      <c r="H489" s="20">
        <f t="shared" si="43"/>
        <v>4460173.25</v>
      </c>
      <c r="I489" s="18">
        <v>0</v>
      </c>
      <c r="J489" s="19">
        <v>219.57</v>
      </c>
      <c r="K489" s="20">
        <f t="shared" si="44"/>
        <v>0</v>
      </c>
      <c r="L489" s="18">
        <v>0</v>
      </c>
      <c r="M489" s="19">
        <v>217.75</v>
      </c>
      <c r="N489" s="20">
        <f t="shared" si="45"/>
        <v>0</v>
      </c>
      <c r="O489" s="9">
        <f t="shared" si="46"/>
        <v>4654273.13</v>
      </c>
      <c r="P489" s="9">
        <f t="shared" si="47"/>
        <v>11079.023375748522</v>
      </c>
    </row>
    <row r="490" spans="1:16" x14ac:dyDescent="0.25">
      <c r="A490" s="1" t="s">
        <v>979</v>
      </c>
      <c r="B490" s="1" t="s">
        <v>980</v>
      </c>
      <c r="C490" s="18">
        <v>19</v>
      </c>
      <c r="D490" s="19">
        <v>206.22</v>
      </c>
      <c r="E490" s="20">
        <f t="shared" si="42"/>
        <v>3918.18</v>
      </c>
      <c r="F490" s="18">
        <v>17116</v>
      </c>
      <c r="G490" s="19">
        <v>204.41</v>
      </c>
      <c r="H490" s="20">
        <f t="shared" si="43"/>
        <v>3498681.56</v>
      </c>
      <c r="I490" s="18">
        <v>28</v>
      </c>
      <c r="J490" s="19">
        <v>206.22</v>
      </c>
      <c r="K490" s="20">
        <f t="shared" si="44"/>
        <v>5774.16</v>
      </c>
      <c r="L490" s="18">
        <v>24788</v>
      </c>
      <c r="M490" s="19">
        <v>204.41</v>
      </c>
      <c r="N490" s="20">
        <f t="shared" si="45"/>
        <v>5066915.08</v>
      </c>
      <c r="O490" s="9">
        <f t="shared" si="46"/>
        <v>8575288.9800000004</v>
      </c>
      <c r="P490" s="9">
        <f t="shared" si="47"/>
        <v>20412.602442869247</v>
      </c>
    </row>
    <row r="491" spans="1:16" x14ac:dyDescent="0.25">
      <c r="A491" s="1" t="s">
        <v>981</v>
      </c>
      <c r="B491" s="1" t="s">
        <v>982</v>
      </c>
      <c r="C491" s="18">
        <v>71</v>
      </c>
      <c r="D491" s="19">
        <v>204.91</v>
      </c>
      <c r="E491" s="20">
        <f t="shared" si="42"/>
        <v>14548.61</v>
      </c>
      <c r="F491" s="18">
        <v>25339</v>
      </c>
      <c r="G491" s="19">
        <v>203.14</v>
      </c>
      <c r="H491" s="20">
        <f t="shared" si="43"/>
        <v>5147364.46</v>
      </c>
      <c r="I491" s="18">
        <v>0</v>
      </c>
      <c r="J491" s="19">
        <v>204.91</v>
      </c>
      <c r="K491" s="20">
        <f t="shared" si="44"/>
        <v>0</v>
      </c>
      <c r="L491" s="18">
        <v>0</v>
      </c>
      <c r="M491" s="19">
        <v>203.14</v>
      </c>
      <c r="N491" s="20">
        <f t="shared" si="45"/>
        <v>0</v>
      </c>
      <c r="O491" s="9">
        <f t="shared" si="46"/>
        <v>5161913.07</v>
      </c>
      <c r="P491" s="9">
        <f t="shared" si="47"/>
        <v>12287.408574604176</v>
      </c>
    </row>
    <row r="492" spans="1:16" x14ac:dyDescent="0.25">
      <c r="A492" s="1" t="s">
        <v>983</v>
      </c>
      <c r="B492" s="1" t="s">
        <v>984</v>
      </c>
      <c r="C492" s="18">
        <v>500</v>
      </c>
      <c r="D492" s="19">
        <v>190.55</v>
      </c>
      <c r="E492" s="20">
        <f t="shared" si="42"/>
        <v>95275</v>
      </c>
      <c r="F492" s="18">
        <v>9760</v>
      </c>
      <c r="G492" s="19">
        <v>189.23</v>
      </c>
      <c r="H492" s="20">
        <f t="shared" si="43"/>
        <v>1846884.7999999998</v>
      </c>
      <c r="I492" s="18">
        <v>435</v>
      </c>
      <c r="J492" s="19">
        <v>190.55</v>
      </c>
      <c r="K492" s="20">
        <f t="shared" si="44"/>
        <v>82889.25</v>
      </c>
      <c r="L492" s="18">
        <v>8481</v>
      </c>
      <c r="M492" s="19">
        <v>189.23</v>
      </c>
      <c r="N492" s="20">
        <f t="shared" si="45"/>
        <v>1604859.63</v>
      </c>
      <c r="O492" s="9">
        <f t="shared" si="46"/>
        <v>3629908.6799999997</v>
      </c>
      <c r="P492" s="9">
        <f t="shared" si="47"/>
        <v>8640.6280839716128</v>
      </c>
    </row>
    <row r="493" spans="1:16" x14ac:dyDescent="0.25">
      <c r="A493" s="1" t="s">
        <v>985</v>
      </c>
      <c r="B493" s="1" t="s">
        <v>986</v>
      </c>
      <c r="C493" s="18">
        <v>4436</v>
      </c>
      <c r="D493" s="19">
        <v>249.07</v>
      </c>
      <c r="E493" s="20">
        <f t="shared" si="42"/>
        <v>1104874.52</v>
      </c>
      <c r="F493" s="18">
        <v>15084</v>
      </c>
      <c r="G493" s="19">
        <v>247.06</v>
      </c>
      <c r="H493" s="20">
        <f t="shared" si="43"/>
        <v>3726653.04</v>
      </c>
      <c r="I493" s="18">
        <v>2626</v>
      </c>
      <c r="J493" s="19">
        <v>249.07</v>
      </c>
      <c r="K493" s="20">
        <f t="shared" si="44"/>
        <v>654057.81999999995</v>
      </c>
      <c r="L493" s="18">
        <v>8928</v>
      </c>
      <c r="M493" s="19">
        <v>247.06</v>
      </c>
      <c r="N493" s="20">
        <f t="shared" si="45"/>
        <v>2205751.6800000002</v>
      </c>
      <c r="O493" s="9">
        <f t="shared" si="46"/>
        <v>7691337.0600000005</v>
      </c>
      <c r="P493" s="9">
        <f t="shared" si="47"/>
        <v>18308.444884604552</v>
      </c>
    </row>
    <row r="494" spans="1:16" x14ac:dyDescent="0.25">
      <c r="A494" s="1" t="s">
        <v>987</v>
      </c>
      <c r="B494" s="1" t="s">
        <v>988</v>
      </c>
      <c r="C494" s="18">
        <v>591</v>
      </c>
      <c r="D494" s="19">
        <v>217.73</v>
      </c>
      <c r="E494" s="20">
        <f t="shared" si="42"/>
        <v>128678.43</v>
      </c>
      <c r="F494" s="18">
        <v>35545</v>
      </c>
      <c r="G494" s="19">
        <v>215.75</v>
      </c>
      <c r="H494" s="20">
        <f t="shared" si="43"/>
        <v>7668833.75</v>
      </c>
      <c r="I494" s="18">
        <v>494</v>
      </c>
      <c r="J494" s="19">
        <v>217.73</v>
      </c>
      <c r="K494" s="20">
        <f t="shared" si="44"/>
        <v>107558.62</v>
      </c>
      <c r="L494" s="18">
        <v>29684</v>
      </c>
      <c r="M494" s="19">
        <v>215.75</v>
      </c>
      <c r="N494" s="20">
        <f t="shared" si="45"/>
        <v>6404323</v>
      </c>
      <c r="O494" s="9">
        <f t="shared" si="46"/>
        <v>14309393.800000001</v>
      </c>
      <c r="P494" s="9">
        <f t="shared" si="47"/>
        <v>34062.055228587538</v>
      </c>
    </row>
    <row r="495" spans="1:16" x14ac:dyDescent="0.25">
      <c r="A495" s="1" t="s">
        <v>989</v>
      </c>
      <c r="B495" s="1" t="s">
        <v>990</v>
      </c>
      <c r="C495" s="18">
        <v>12756</v>
      </c>
      <c r="D495" s="19">
        <v>296.89</v>
      </c>
      <c r="E495" s="20">
        <f t="shared" si="42"/>
        <v>3787128.84</v>
      </c>
      <c r="F495" s="18">
        <v>54396</v>
      </c>
      <c r="G495" s="19">
        <v>294.3</v>
      </c>
      <c r="H495" s="20">
        <f t="shared" si="43"/>
        <v>16008742.800000001</v>
      </c>
      <c r="I495" s="18">
        <v>7520</v>
      </c>
      <c r="J495" s="19">
        <v>296.89</v>
      </c>
      <c r="K495" s="20">
        <f t="shared" si="44"/>
        <v>2232612.7999999998</v>
      </c>
      <c r="L495" s="18">
        <v>32068</v>
      </c>
      <c r="M495" s="19">
        <v>294.3</v>
      </c>
      <c r="N495" s="20">
        <f t="shared" si="45"/>
        <v>9437612.4000000004</v>
      </c>
      <c r="O495" s="9">
        <f t="shared" si="46"/>
        <v>31466096.84</v>
      </c>
      <c r="P495" s="9">
        <f t="shared" si="47"/>
        <v>74901.840243726023</v>
      </c>
    </row>
    <row r="496" spans="1:16" x14ac:dyDescent="0.25">
      <c r="A496" s="1" t="s">
        <v>991</v>
      </c>
      <c r="B496" s="1" t="s">
        <v>992</v>
      </c>
      <c r="C496" s="18">
        <v>0</v>
      </c>
      <c r="D496" s="19">
        <v>211.14</v>
      </c>
      <c r="E496" s="20">
        <f t="shared" si="42"/>
        <v>0</v>
      </c>
      <c r="F496" s="18">
        <v>41713</v>
      </c>
      <c r="G496" s="19">
        <v>209.41</v>
      </c>
      <c r="H496" s="20">
        <f t="shared" si="43"/>
        <v>8735119.3300000001</v>
      </c>
      <c r="I496" s="18">
        <v>0</v>
      </c>
      <c r="J496" s="19">
        <v>211.14</v>
      </c>
      <c r="K496" s="20">
        <f t="shared" si="44"/>
        <v>0</v>
      </c>
      <c r="L496" s="18">
        <v>38736</v>
      </c>
      <c r="M496" s="19">
        <v>209.41</v>
      </c>
      <c r="N496" s="20">
        <f t="shared" si="45"/>
        <v>8111705.7599999998</v>
      </c>
      <c r="O496" s="9">
        <f t="shared" si="46"/>
        <v>16846825.09</v>
      </c>
      <c r="P496" s="9">
        <f t="shared" si="47"/>
        <v>40102.152101085798</v>
      </c>
    </row>
    <row r="497" spans="1:16" x14ac:dyDescent="0.25">
      <c r="A497" s="1" t="s">
        <v>993</v>
      </c>
      <c r="B497" s="1" t="s">
        <v>994</v>
      </c>
      <c r="C497" s="18">
        <v>13438</v>
      </c>
      <c r="D497" s="19">
        <v>329.63</v>
      </c>
      <c r="E497" s="20">
        <f t="shared" si="42"/>
        <v>4429567.9399999995</v>
      </c>
      <c r="F497" s="18">
        <v>56664</v>
      </c>
      <c r="G497" s="19">
        <v>327.42</v>
      </c>
      <c r="H497" s="20">
        <f t="shared" si="43"/>
        <v>18552926.880000003</v>
      </c>
      <c r="I497" s="18">
        <v>6741</v>
      </c>
      <c r="J497" s="19">
        <v>329.63</v>
      </c>
      <c r="K497" s="20">
        <f t="shared" si="44"/>
        <v>2222035.83</v>
      </c>
      <c r="L497" s="18">
        <v>28426</v>
      </c>
      <c r="M497" s="19">
        <v>327.42</v>
      </c>
      <c r="N497" s="20">
        <f t="shared" si="45"/>
        <v>9307240.9199999999</v>
      </c>
      <c r="O497" s="9">
        <f t="shared" si="46"/>
        <v>34511771.57</v>
      </c>
      <c r="P497" s="9">
        <f t="shared" si="47"/>
        <v>82151.758885392977</v>
      </c>
    </row>
    <row r="498" spans="1:16" x14ac:dyDescent="0.25">
      <c r="A498" s="1" t="s">
        <v>995</v>
      </c>
      <c r="B498" s="1" t="s">
        <v>996</v>
      </c>
      <c r="C498" s="18">
        <v>0</v>
      </c>
      <c r="D498" s="19">
        <v>206.49</v>
      </c>
      <c r="E498" s="20">
        <f t="shared" si="42"/>
        <v>0</v>
      </c>
      <c r="F498" s="18">
        <v>2641</v>
      </c>
      <c r="G498" s="19">
        <v>204.83</v>
      </c>
      <c r="H498" s="20">
        <f t="shared" si="43"/>
        <v>540956.03</v>
      </c>
      <c r="I498" s="18">
        <v>0</v>
      </c>
      <c r="J498" s="19">
        <v>206.49</v>
      </c>
      <c r="K498" s="20">
        <f t="shared" si="44"/>
        <v>0</v>
      </c>
      <c r="L498" s="18">
        <v>0</v>
      </c>
      <c r="M498" s="19">
        <v>204.83</v>
      </c>
      <c r="N498" s="20">
        <f t="shared" si="45"/>
        <v>0</v>
      </c>
      <c r="O498" s="9">
        <f t="shared" si="46"/>
        <v>540956.03</v>
      </c>
      <c r="P498" s="9">
        <f t="shared" si="47"/>
        <v>1287.6907594853849</v>
      </c>
    </row>
    <row r="499" spans="1:16" x14ac:dyDescent="0.25">
      <c r="A499" s="1" t="s">
        <v>997</v>
      </c>
      <c r="B499" s="1" t="s">
        <v>998</v>
      </c>
      <c r="C499" s="18">
        <v>622</v>
      </c>
      <c r="D499" s="19">
        <v>196.41</v>
      </c>
      <c r="E499" s="20">
        <f t="shared" si="42"/>
        <v>122167.02</v>
      </c>
      <c r="F499" s="18">
        <v>24044</v>
      </c>
      <c r="G499" s="19">
        <v>194.83</v>
      </c>
      <c r="H499" s="20">
        <f t="shared" si="43"/>
        <v>4684492.5200000005</v>
      </c>
      <c r="I499" s="18">
        <v>161</v>
      </c>
      <c r="J499" s="19">
        <v>196.41</v>
      </c>
      <c r="K499" s="20">
        <f t="shared" si="44"/>
        <v>31622.01</v>
      </c>
      <c r="L499" s="18">
        <v>6233</v>
      </c>
      <c r="M499" s="19">
        <v>194.83</v>
      </c>
      <c r="N499" s="20">
        <f t="shared" si="45"/>
        <v>1214375.3900000001</v>
      </c>
      <c r="O499" s="9">
        <f t="shared" si="46"/>
        <v>6052656.9400000004</v>
      </c>
      <c r="P499" s="9">
        <f t="shared" si="47"/>
        <v>14407.733678415758</v>
      </c>
    </row>
    <row r="500" spans="1:16" x14ac:dyDescent="0.25">
      <c r="A500" s="1" t="s">
        <v>999</v>
      </c>
      <c r="B500" s="1" t="s">
        <v>1000</v>
      </c>
      <c r="C500" s="18">
        <v>17</v>
      </c>
      <c r="D500" s="19">
        <v>213.85</v>
      </c>
      <c r="E500" s="20">
        <f t="shared" si="42"/>
        <v>3635.45</v>
      </c>
      <c r="F500" s="18">
        <v>5372</v>
      </c>
      <c r="G500" s="19">
        <v>211.99</v>
      </c>
      <c r="H500" s="20">
        <f t="shared" si="43"/>
        <v>1138810.28</v>
      </c>
      <c r="I500" s="18">
        <v>12</v>
      </c>
      <c r="J500" s="19">
        <v>213.85</v>
      </c>
      <c r="K500" s="20">
        <f t="shared" si="44"/>
        <v>2566.1999999999998</v>
      </c>
      <c r="L500" s="18">
        <v>3890</v>
      </c>
      <c r="M500" s="19">
        <v>211.99</v>
      </c>
      <c r="N500" s="20">
        <f t="shared" si="45"/>
        <v>824641.10000000009</v>
      </c>
      <c r="O500" s="9">
        <f t="shared" si="46"/>
        <v>1969653.03</v>
      </c>
      <c r="P500" s="9">
        <f t="shared" si="47"/>
        <v>4688.5585250309332</v>
      </c>
    </row>
    <row r="501" spans="1:16" x14ac:dyDescent="0.25">
      <c r="A501" s="1" t="s">
        <v>1001</v>
      </c>
      <c r="B501" s="1" t="s">
        <v>1002</v>
      </c>
      <c r="C501" s="18">
        <v>190</v>
      </c>
      <c r="D501" s="19">
        <v>184.74</v>
      </c>
      <c r="E501" s="20">
        <f t="shared" si="42"/>
        <v>35100.6</v>
      </c>
      <c r="F501" s="18">
        <v>12066</v>
      </c>
      <c r="G501" s="19">
        <v>183.27</v>
      </c>
      <c r="H501" s="20">
        <f t="shared" si="43"/>
        <v>2211335.8200000003</v>
      </c>
      <c r="I501" s="18">
        <v>87</v>
      </c>
      <c r="J501" s="19">
        <v>184.74</v>
      </c>
      <c r="K501" s="20">
        <f t="shared" si="44"/>
        <v>16072.380000000001</v>
      </c>
      <c r="L501" s="18">
        <v>5511</v>
      </c>
      <c r="M501" s="19">
        <v>183.27</v>
      </c>
      <c r="N501" s="20">
        <f t="shared" si="45"/>
        <v>1010000.9700000001</v>
      </c>
      <c r="O501" s="9">
        <f t="shared" si="46"/>
        <v>3272509.7700000005</v>
      </c>
      <c r="P501" s="9">
        <f t="shared" si="47"/>
        <v>7789.8763623258665</v>
      </c>
    </row>
    <row r="502" spans="1:16" x14ac:dyDescent="0.25">
      <c r="A502" s="1" t="s">
        <v>1003</v>
      </c>
      <c r="B502" s="1" t="s">
        <v>1004</v>
      </c>
      <c r="C502" s="18">
        <v>1720</v>
      </c>
      <c r="D502" s="19">
        <v>255.5</v>
      </c>
      <c r="E502" s="20">
        <f t="shared" si="42"/>
        <v>439460</v>
      </c>
      <c r="F502" s="18">
        <v>18704</v>
      </c>
      <c r="G502" s="19">
        <v>253.11</v>
      </c>
      <c r="H502" s="20">
        <f t="shared" si="43"/>
        <v>4734169.4400000004</v>
      </c>
      <c r="I502" s="18">
        <v>1798</v>
      </c>
      <c r="J502" s="19">
        <v>255.5</v>
      </c>
      <c r="K502" s="20">
        <f t="shared" si="44"/>
        <v>459389</v>
      </c>
      <c r="L502" s="18">
        <v>19549</v>
      </c>
      <c r="M502" s="19">
        <v>253.11</v>
      </c>
      <c r="N502" s="20">
        <f t="shared" si="45"/>
        <v>4948047.3900000006</v>
      </c>
      <c r="O502" s="9">
        <f t="shared" si="46"/>
        <v>10581065.830000002</v>
      </c>
      <c r="P502" s="9">
        <f t="shared" si="47"/>
        <v>25187.150043964859</v>
      </c>
    </row>
    <row r="503" spans="1:16" x14ac:dyDescent="0.25">
      <c r="A503" s="1" t="s">
        <v>1005</v>
      </c>
      <c r="B503" s="1" t="s">
        <v>1006</v>
      </c>
      <c r="C503" s="18">
        <v>19472</v>
      </c>
      <c r="D503" s="19">
        <v>281.35000000000002</v>
      </c>
      <c r="E503" s="20">
        <f t="shared" si="42"/>
        <v>5478447.2000000002</v>
      </c>
      <c r="F503" s="18">
        <v>76397</v>
      </c>
      <c r="G503" s="19">
        <v>279.02</v>
      </c>
      <c r="H503" s="20">
        <f t="shared" si="43"/>
        <v>21316290.939999998</v>
      </c>
      <c r="I503" s="18">
        <v>5234</v>
      </c>
      <c r="J503" s="19">
        <v>281.35000000000002</v>
      </c>
      <c r="K503" s="20">
        <f t="shared" si="44"/>
        <v>1472585.9000000001</v>
      </c>
      <c r="L503" s="18">
        <v>20535</v>
      </c>
      <c r="M503" s="19">
        <v>279.02</v>
      </c>
      <c r="N503" s="20">
        <f t="shared" si="45"/>
        <v>5729675.6999999993</v>
      </c>
      <c r="O503" s="9">
        <f t="shared" si="46"/>
        <v>33996999.740000002</v>
      </c>
      <c r="P503" s="9">
        <f t="shared" si="47"/>
        <v>80926.396948426715</v>
      </c>
    </row>
    <row r="504" spans="1:16" x14ac:dyDescent="0.25">
      <c r="A504" s="1" t="s">
        <v>1007</v>
      </c>
      <c r="B504" s="1" t="s">
        <v>1008</v>
      </c>
      <c r="C504" s="18">
        <v>633</v>
      </c>
      <c r="D504" s="19">
        <v>223.25</v>
      </c>
      <c r="E504" s="20">
        <f t="shared" si="42"/>
        <v>141317.25</v>
      </c>
      <c r="F504" s="18">
        <v>31027</v>
      </c>
      <c r="G504" s="19">
        <v>221.45</v>
      </c>
      <c r="H504" s="20">
        <f t="shared" si="43"/>
        <v>6870929.1499999994</v>
      </c>
      <c r="I504" s="18">
        <v>908</v>
      </c>
      <c r="J504" s="19">
        <v>223.25</v>
      </c>
      <c r="K504" s="20">
        <f t="shared" si="44"/>
        <v>202711</v>
      </c>
      <c r="L504" s="18">
        <v>44487</v>
      </c>
      <c r="M504" s="19">
        <v>221.45</v>
      </c>
      <c r="N504" s="20">
        <f t="shared" si="45"/>
        <v>9851646.1500000004</v>
      </c>
      <c r="O504" s="9">
        <f t="shared" si="46"/>
        <v>17066603.550000001</v>
      </c>
      <c r="P504" s="9">
        <f t="shared" si="47"/>
        <v>40625.312351422472</v>
      </c>
    </row>
    <row r="505" spans="1:16" x14ac:dyDescent="0.25">
      <c r="A505" s="1" t="s">
        <v>1009</v>
      </c>
      <c r="B505" s="1" t="s">
        <v>1010</v>
      </c>
      <c r="C505" s="18">
        <v>889</v>
      </c>
      <c r="D505" s="19">
        <v>212.52</v>
      </c>
      <c r="E505" s="20">
        <f t="shared" si="42"/>
        <v>188930.28</v>
      </c>
      <c r="F505" s="18">
        <v>12719</v>
      </c>
      <c r="G505" s="19">
        <v>211.05</v>
      </c>
      <c r="H505" s="20">
        <f t="shared" si="43"/>
        <v>2684344.9500000002</v>
      </c>
      <c r="I505" s="18">
        <v>850</v>
      </c>
      <c r="J505" s="19">
        <v>212.52</v>
      </c>
      <c r="K505" s="20">
        <f t="shared" si="44"/>
        <v>180642</v>
      </c>
      <c r="L505" s="18">
        <v>12164</v>
      </c>
      <c r="M505" s="19">
        <v>211.05</v>
      </c>
      <c r="N505" s="20">
        <f t="shared" si="45"/>
        <v>2567212.2000000002</v>
      </c>
      <c r="O505" s="9">
        <f t="shared" si="46"/>
        <v>5621129.4300000006</v>
      </c>
      <c r="P505" s="9">
        <f t="shared" si="47"/>
        <v>13380.5263708445</v>
      </c>
    </row>
    <row r="506" spans="1:16" x14ac:dyDescent="0.25">
      <c r="A506" s="1" t="s">
        <v>1011</v>
      </c>
      <c r="B506" s="1" t="s">
        <v>1012</v>
      </c>
      <c r="C506" s="18">
        <v>37</v>
      </c>
      <c r="D506" s="19">
        <v>174.38</v>
      </c>
      <c r="E506" s="20">
        <f t="shared" si="42"/>
        <v>6452.0599999999995</v>
      </c>
      <c r="F506" s="18">
        <v>22428</v>
      </c>
      <c r="G506" s="19">
        <v>172.82</v>
      </c>
      <c r="H506" s="20">
        <f t="shared" si="43"/>
        <v>3876006.96</v>
      </c>
      <c r="I506" s="18">
        <v>14</v>
      </c>
      <c r="J506" s="19">
        <v>174.38</v>
      </c>
      <c r="K506" s="20">
        <f t="shared" si="44"/>
        <v>2441.3199999999997</v>
      </c>
      <c r="L506" s="18">
        <v>8386</v>
      </c>
      <c r="M506" s="19">
        <v>172.82</v>
      </c>
      <c r="N506" s="20">
        <f t="shared" si="45"/>
        <v>1449268.52</v>
      </c>
      <c r="O506" s="9">
        <f t="shared" si="46"/>
        <v>5334168.8599999994</v>
      </c>
      <c r="P506" s="9">
        <f t="shared" si="47"/>
        <v>12697.445946866861</v>
      </c>
    </row>
    <row r="507" spans="1:16" x14ac:dyDescent="0.25">
      <c r="A507" s="1" t="s">
        <v>1013</v>
      </c>
      <c r="B507" s="1" t="s">
        <v>1014</v>
      </c>
      <c r="C507" s="18">
        <v>376</v>
      </c>
      <c r="D507" s="19">
        <v>281.08999999999997</v>
      </c>
      <c r="E507" s="20">
        <f t="shared" si="42"/>
        <v>105689.84</v>
      </c>
      <c r="F507" s="18">
        <v>18143</v>
      </c>
      <c r="G507" s="19">
        <v>278.42</v>
      </c>
      <c r="H507" s="20">
        <f t="shared" si="43"/>
        <v>5051374.0600000005</v>
      </c>
      <c r="I507" s="18">
        <v>119</v>
      </c>
      <c r="J507" s="19">
        <v>281.08999999999997</v>
      </c>
      <c r="K507" s="20">
        <f t="shared" si="44"/>
        <v>33449.71</v>
      </c>
      <c r="L507" s="18">
        <v>5755</v>
      </c>
      <c r="M507" s="19">
        <v>278.42</v>
      </c>
      <c r="N507" s="20">
        <f t="shared" si="45"/>
        <v>1602307.1</v>
      </c>
      <c r="O507" s="9">
        <f t="shared" si="46"/>
        <v>6792820.7100000009</v>
      </c>
      <c r="P507" s="9">
        <f t="shared" si="47"/>
        <v>16169.61818340014</v>
      </c>
    </row>
    <row r="508" spans="1:16" x14ac:dyDescent="0.25">
      <c r="A508" s="1" t="s">
        <v>1015</v>
      </c>
      <c r="B508" s="1" t="s">
        <v>1016</v>
      </c>
      <c r="C508" s="18">
        <v>1057</v>
      </c>
      <c r="D508" s="19">
        <v>238.35</v>
      </c>
      <c r="E508" s="20">
        <f t="shared" si="42"/>
        <v>251935.94999999998</v>
      </c>
      <c r="F508" s="18">
        <v>24833</v>
      </c>
      <c r="G508" s="19">
        <v>236.19</v>
      </c>
      <c r="H508" s="20">
        <f t="shared" si="43"/>
        <v>5865306.2699999996</v>
      </c>
      <c r="I508" s="18">
        <v>675</v>
      </c>
      <c r="J508" s="19">
        <v>238.35</v>
      </c>
      <c r="K508" s="20">
        <f t="shared" si="44"/>
        <v>160886.25</v>
      </c>
      <c r="L508" s="18">
        <v>15855</v>
      </c>
      <c r="M508" s="19">
        <v>236.19</v>
      </c>
      <c r="N508" s="20">
        <f t="shared" si="45"/>
        <v>3744792.45</v>
      </c>
      <c r="O508" s="9">
        <f t="shared" si="46"/>
        <v>10022920.919999998</v>
      </c>
      <c r="P508" s="9">
        <f t="shared" si="47"/>
        <v>23858.542905486695</v>
      </c>
    </row>
    <row r="509" spans="1:16" x14ac:dyDescent="0.25">
      <c r="A509" s="1" t="s">
        <v>1017</v>
      </c>
      <c r="B509" s="1" t="s">
        <v>1018</v>
      </c>
      <c r="C509" s="18">
        <v>6851</v>
      </c>
      <c r="D509" s="19">
        <v>390.26</v>
      </c>
      <c r="E509" s="20">
        <f t="shared" si="42"/>
        <v>2673671.2599999998</v>
      </c>
      <c r="F509" s="18">
        <v>33933</v>
      </c>
      <c r="G509" s="19">
        <v>387</v>
      </c>
      <c r="H509" s="20">
        <f t="shared" si="43"/>
        <v>13132071</v>
      </c>
      <c r="I509" s="18">
        <v>3439</v>
      </c>
      <c r="J509" s="19">
        <v>390.26</v>
      </c>
      <c r="K509" s="20">
        <f t="shared" si="44"/>
        <v>1342104.1399999999</v>
      </c>
      <c r="L509" s="18">
        <v>17036</v>
      </c>
      <c r="M509" s="19">
        <v>387</v>
      </c>
      <c r="N509" s="20">
        <f t="shared" si="45"/>
        <v>6592932</v>
      </c>
      <c r="O509" s="9">
        <f t="shared" si="46"/>
        <v>23740778.399999999</v>
      </c>
      <c r="P509" s="9">
        <f t="shared" si="47"/>
        <v>56512.506143374005</v>
      </c>
    </row>
    <row r="510" spans="1:16" x14ac:dyDescent="0.25">
      <c r="A510" s="1" t="s">
        <v>1019</v>
      </c>
      <c r="B510" s="1" t="s">
        <v>1020</v>
      </c>
      <c r="C510" s="18">
        <v>0</v>
      </c>
      <c r="D510" s="19">
        <v>212.73</v>
      </c>
      <c r="E510" s="20">
        <f t="shared" si="42"/>
        <v>0</v>
      </c>
      <c r="F510" s="18">
        <v>17969</v>
      </c>
      <c r="G510" s="19">
        <v>211.23</v>
      </c>
      <c r="H510" s="20">
        <f t="shared" si="43"/>
        <v>3795591.8699999996</v>
      </c>
      <c r="I510" s="18">
        <v>0</v>
      </c>
      <c r="J510" s="19">
        <v>212.73</v>
      </c>
      <c r="K510" s="20">
        <f t="shared" si="44"/>
        <v>0</v>
      </c>
      <c r="L510" s="18">
        <v>9312</v>
      </c>
      <c r="M510" s="19">
        <v>211.23</v>
      </c>
      <c r="N510" s="20">
        <f t="shared" si="45"/>
        <v>1966973.76</v>
      </c>
      <c r="O510" s="9">
        <f t="shared" si="46"/>
        <v>5762565.6299999999</v>
      </c>
      <c r="P510" s="9">
        <f t="shared" si="47"/>
        <v>13717.200846580958</v>
      </c>
    </row>
    <row r="511" spans="1:16" x14ac:dyDescent="0.25">
      <c r="A511" s="1" t="s">
        <v>1021</v>
      </c>
      <c r="B511" s="1" t="s">
        <v>1022</v>
      </c>
      <c r="C511" s="18">
        <v>16</v>
      </c>
      <c r="D511" s="19">
        <v>281.04000000000002</v>
      </c>
      <c r="E511" s="20">
        <f t="shared" si="42"/>
        <v>4496.6400000000003</v>
      </c>
      <c r="F511" s="18">
        <v>17817</v>
      </c>
      <c r="G511" s="19">
        <v>278.29000000000002</v>
      </c>
      <c r="H511" s="20">
        <f t="shared" si="43"/>
        <v>4958292.9300000006</v>
      </c>
      <c r="I511" s="18">
        <v>8</v>
      </c>
      <c r="J511" s="19">
        <v>281.04000000000002</v>
      </c>
      <c r="K511" s="20">
        <f t="shared" si="44"/>
        <v>2248.3200000000002</v>
      </c>
      <c r="L511" s="18">
        <v>9242</v>
      </c>
      <c r="M511" s="19">
        <v>278.29000000000002</v>
      </c>
      <c r="N511" s="20">
        <f t="shared" si="45"/>
        <v>2571956.1800000002</v>
      </c>
      <c r="O511" s="9">
        <f t="shared" si="46"/>
        <v>7536994.0700000003</v>
      </c>
      <c r="P511" s="9">
        <f t="shared" si="47"/>
        <v>17941.047109198767</v>
      </c>
    </row>
    <row r="512" spans="1:16" x14ac:dyDescent="0.25">
      <c r="A512" s="1" t="s">
        <v>1023</v>
      </c>
      <c r="B512" s="1" t="s">
        <v>1024</v>
      </c>
      <c r="C512" s="18">
        <v>3142</v>
      </c>
      <c r="D512" s="19">
        <v>203.78</v>
      </c>
      <c r="E512" s="20">
        <f t="shared" si="42"/>
        <v>640276.76</v>
      </c>
      <c r="F512" s="18">
        <v>33753</v>
      </c>
      <c r="G512" s="19">
        <v>202.18</v>
      </c>
      <c r="H512" s="20">
        <f t="shared" si="43"/>
        <v>6824181.54</v>
      </c>
      <c r="I512" s="18">
        <v>1984</v>
      </c>
      <c r="J512" s="19">
        <v>203.78</v>
      </c>
      <c r="K512" s="20">
        <f t="shared" si="44"/>
        <v>404299.52000000002</v>
      </c>
      <c r="L512" s="18">
        <v>21309</v>
      </c>
      <c r="M512" s="19">
        <v>202.18</v>
      </c>
      <c r="N512" s="20">
        <f t="shared" si="45"/>
        <v>4308253.62</v>
      </c>
      <c r="O512" s="9">
        <f t="shared" si="46"/>
        <v>12177011.439999999</v>
      </c>
      <c r="P512" s="9">
        <f t="shared" si="47"/>
        <v>28986.136099519619</v>
      </c>
    </row>
    <row r="513" spans="1:16" x14ac:dyDescent="0.25">
      <c r="A513" s="1" t="s">
        <v>1025</v>
      </c>
      <c r="B513" s="1" t="s">
        <v>1026</v>
      </c>
      <c r="C513" s="18">
        <v>903</v>
      </c>
      <c r="D513" s="19">
        <v>190.62</v>
      </c>
      <c r="E513" s="20">
        <f t="shared" si="42"/>
        <v>172129.86000000002</v>
      </c>
      <c r="F513" s="18">
        <v>8076</v>
      </c>
      <c r="G513" s="19">
        <v>189.04</v>
      </c>
      <c r="H513" s="20">
        <f t="shared" si="43"/>
        <v>1526687.04</v>
      </c>
      <c r="I513" s="18">
        <v>727</v>
      </c>
      <c r="J513" s="19">
        <v>190.62</v>
      </c>
      <c r="K513" s="20">
        <f t="shared" si="44"/>
        <v>138580.74</v>
      </c>
      <c r="L513" s="18">
        <v>6502</v>
      </c>
      <c r="M513" s="19">
        <v>189.04</v>
      </c>
      <c r="N513" s="20">
        <f t="shared" si="45"/>
        <v>1229138.0799999998</v>
      </c>
      <c r="O513" s="9">
        <f t="shared" si="46"/>
        <v>3066535.7199999997</v>
      </c>
      <c r="P513" s="9">
        <f t="shared" si="47"/>
        <v>7299.5761046898042</v>
      </c>
    </row>
    <row r="514" spans="1:16" x14ac:dyDescent="0.25">
      <c r="A514" s="1" t="s">
        <v>1027</v>
      </c>
      <c r="B514" s="1" t="s">
        <v>1028</v>
      </c>
      <c r="C514" s="18">
        <v>929</v>
      </c>
      <c r="D514" s="19">
        <v>190.05</v>
      </c>
      <c r="E514" s="20">
        <f t="shared" si="42"/>
        <v>176556.45</v>
      </c>
      <c r="F514" s="18">
        <v>9666</v>
      </c>
      <c r="G514" s="19">
        <v>188.5</v>
      </c>
      <c r="H514" s="20">
        <f t="shared" si="43"/>
        <v>1822041</v>
      </c>
      <c r="I514" s="18">
        <v>836</v>
      </c>
      <c r="J514" s="19">
        <v>190.05</v>
      </c>
      <c r="K514" s="20">
        <f t="shared" si="44"/>
        <v>158881.80000000002</v>
      </c>
      <c r="L514" s="18">
        <v>8701</v>
      </c>
      <c r="M514" s="19">
        <v>188.5</v>
      </c>
      <c r="N514" s="20">
        <f t="shared" si="45"/>
        <v>1640138.5</v>
      </c>
      <c r="O514" s="9">
        <f t="shared" si="46"/>
        <v>3797617.75</v>
      </c>
      <c r="P514" s="9">
        <f t="shared" si="47"/>
        <v>9039.8424521354864</v>
      </c>
    </row>
    <row r="515" spans="1:16" x14ac:dyDescent="0.25">
      <c r="A515" s="1" t="s">
        <v>1029</v>
      </c>
      <c r="B515" s="1" t="s">
        <v>1030</v>
      </c>
      <c r="C515" s="18">
        <v>3381</v>
      </c>
      <c r="D515" s="19">
        <v>251.35</v>
      </c>
      <c r="E515" s="20">
        <f t="shared" si="42"/>
        <v>849814.35</v>
      </c>
      <c r="F515" s="18">
        <v>28517</v>
      </c>
      <c r="G515" s="19">
        <v>249.08</v>
      </c>
      <c r="H515" s="20">
        <f t="shared" si="43"/>
        <v>7103014.3600000003</v>
      </c>
      <c r="I515" s="18">
        <v>2285</v>
      </c>
      <c r="J515" s="19">
        <v>251.35</v>
      </c>
      <c r="K515" s="20">
        <f t="shared" si="44"/>
        <v>574334.75</v>
      </c>
      <c r="L515" s="18">
        <v>19275</v>
      </c>
      <c r="M515" s="19">
        <v>249.08</v>
      </c>
      <c r="N515" s="20">
        <f t="shared" si="45"/>
        <v>4801017</v>
      </c>
      <c r="O515" s="9">
        <f t="shared" si="46"/>
        <v>13328180.459999999</v>
      </c>
      <c r="P515" s="9">
        <f t="shared" si="47"/>
        <v>31726.376761334304</v>
      </c>
    </row>
    <row r="516" spans="1:16" x14ac:dyDescent="0.25">
      <c r="A516" s="1" t="s">
        <v>1031</v>
      </c>
      <c r="B516" s="1" t="s">
        <v>1032</v>
      </c>
      <c r="C516" s="18">
        <v>2162</v>
      </c>
      <c r="D516" s="19">
        <v>204.24</v>
      </c>
      <c r="E516" s="20">
        <f t="shared" si="42"/>
        <v>441566.88</v>
      </c>
      <c r="F516" s="18">
        <v>16792</v>
      </c>
      <c r="G516" s="19">
        <v>202.45</v>
      </c>
      <c r="H516" s="20">
        <f t="shared" si="43"/>
        <v>3399540.4</v>
      </c>
      <c r="I516" s="18">
        <v>1420</v>
      </c>
      <c r="J516" s="19">
        <v>204.24</v>
      </c>
      <c r="K516" s="20">
        <f t="shared" si="44"/>
        <v>290020.8</v>
      </c>
      <c r="L516" s="18">
        <v>11027</v>
      </c>
      <c r="M516" s="19">
        <v>202.45</v>
      </c>
      <c r="N516" s="20">
        <f t="shared" si="45"/>
        <v>2232416.15</v>
      </c>
      <c r="O516" s="9">
        <f t="shared" si="46"/>
        <v>6363544.2299999995</v>
      </c>
      <c r="P516" s="9">
        <f t="shared" si="47"/>
        <v>15147.769223586503</v>
      </c>
    </row>
    <row r="517" spans="1:16" x14ac:dyDescent="0.25">
      <c r="A517" s="1" t="s">
        <v>1033</v>
      </c>
      <c r="B517" s="1" t="s">
        <v>1034</v>
      </c>
      <c r="C517" s="18">
        <v>735</v>
      </c>
      <c r="D517" s="19">
        <v>204.05</v>
      </c>
      <c r="E517" s="20">
        <f t="shared" si="42"/>
        <v>149976.75</v>
      </c>
      <c r="F517" s="18">
        <v>20398</v>
      </c>
      <c r="G517" s="19">
        <v>202.32</v>
      </c>
      <c r="H517" s="20">
        <f t="shared" si="43"/>
        <v>4126923.36</v>
      </c>
      <c r="I517" s="18">
        <v>341</v>
      </c>
      <c r="J517" s="19">
        <v>204.05</v>
      </c>
      <c r="K517" s="20">
        <f t="shared" si="44"/>
        <v>69581.05</v>
      </c>
      <c r="L517" s="18">
        <v>9473</v>
      </c>
      <c r="M517" s="19">
        <v>202.32</v>
      </c>
      <c r="N517" s="20">
        <f t="shared" si="45"/>
        <v>1916577.3599999999</v>
      </c>
      <c r="O517" s="9">
        <f t="shared" si="46"/>
        <v>6263058.5199999996</v>
      </c>
      <c r="P517" s="9">
        <f t="shared" si="47"/>
        <v>14908.573220489305</v>
      </c>
    </row>
    <row r="518" spans="1:16" x14ac:dyDescent="0.25">
      <c r="A518" s="1" t="s">
        <v>1035</v>
      </c>
      <c r="B518" s="1" t="s">
        <v>1036</v>
      </c>
      <c r="C518" s="18">
        <v>1524</v>
      </c>
      <c r="D518" s="19">
        <v>237.02</v>
      </c>
      <c r="E518" s="20">
        <f t="shared" ref="E518:E581" si="48">D518*C518</f>
        <v>361218.48000000004</v>
      </c>
      <c r="F518" s="18">
        <v>25754</v>
      </c>
      <c r="G518" s="19">
        <v>235.06</v>
      </c>
      <c r="H518" s="20">
        <f t="shared" ref="H518:H581" si="49">G518*F518</f>
        <v>6053735.2400000002</v>
      </c>
      <c r="I518" s="18">
        <v>274</v>
      </c>
      <c r="J518" s="19">
        <v>237.02</v>
      </c>
      <c r="K518" s="20">
        <f t="shared" ref="K518:K581" si="50">J518*I518</f>
        <v>64943.48</v>
      </c>
      <c r="L518" s="18">
        <v>4627</v>
      </c>
      <c r="M518" s="19">
        <v>235.06</v>
      </c>
      <c r="N518" s="20">
        <f t="shared" ref="N518:N581" si="51">M518*L518</f>
        <v>1087622.6200000001</v>
      </c>
      <c r="O518" s="9">
        <f t="shared" ref="O518:O581" si="52">N518+K518+H518+E518</f>
        <v>7567519.8200000003</v>
      </c>
      <c r="P518" s="9">
        <f t="shared" si="47"/>
        <v>18013.710549518237</v>
      </c>
    </row>
    <row r="519" spans="1:16" x14ac:dyDescent="0.25">
      <c r="A519" s="1" t="s">
        <v>1037</v>
      </c>
      <c r="B519" s="1" t="s">
        <v>1038</v>
      </c>
      <c r="C519" s="18">
        <v>3985</v>
      </c>
      <c r="D519" s="19">
        <v>266.02</v>
      </c>
      <c r="E519" s="20">
        <f t="shared" si="48"/>
        <v>1060089.7</v>
      </c>
      <c r="F519" s="18">
        <v>22839</v>
      </c>
      <c r="G519" s="19">
        <v>263.60000000000002</v>
      </c>
      <c r="H519" s="20">
        <f t="shared" si="49"/>
        <v>6020360.4000000004</v>
      </c>
      <c r="I519" s="18">
        <v>1776</v>
      </c>
      <c r="J519" s="19">
        <v>266.02</v>
      </c>
      <c r="K519" s="20">
        <f t="shared" si="50"/>
        <v>472451.51999999996</v>
      </c>
      <c r="L519" s="18">
        <v>10180</v>
      </c>
      <c r="M519" s="19">
        <v>263.60000000000002</v>
      </c>
      <c r="N519" s="20">
        <f t="shared" si="51"/>
        <v>2683448</v>
      </c>
      <c r="O519" s="9">
        <f t="shared" si="52"/>
        <v>10236349.619999999</v>
      </c>
      <c r="P519" s="9">
        <f t="shared" ref="P519:P582" si="53">(O519/$O$4)*$P$4</f>
        <v>24366.588198556045</v>
      </c>
    </row>
    <row r="520" spans="1:16" x14ac:dyDescent="0.25">
      <c r="A520" s="1" t="s">
        <v>1039</v>
      </c>
      <c r="B520" s="1" t="s">
        <v>1040</v>
      </c>
      <c r="C520" s="18">
        <v>3698</v>
      </c>
      <c r="D520" s="19">
        <v>240.18</v>
      </c>
      <c r="E520" s="20">
        <f t="shared" si="48"/>
        <v>888185.64</v>
      </c>
      <c r="F520" s="18">
        <v>30330</v>
      </c>
      <c r="G520" s="19">
        <v>238.26</v>
      </c>
      <c r="H520" s="20">
        <f t="shared" si="49"/>
        <v>7226425.7999999998</v>
      </c>
      <c r="I520" s="18">
        <v>1157</v>
      </c>
      <c r="J520" s="19">
        <v>240.18</v>
      </c>
      <c r="K520" s="20">
        <f t="shared" si="50"/>
        <v>277888.26</v>
      </c>
      <c r="L520" s="18">
        <v>9491</v>
      </c>
      <c r="M520" s="19">
        <v>238.26</v>
      </c>
      <c r="N520" s="20">
        <f t="shared" si="51"/>
        <v>2261325.6599999997</v>
      </c>
      <c r="O520" s="9">
        <f t="shared" si="52"/>
        <v>10653825.359999999</v>
      </c>
      <c r="P520" s="9">
        <f t="shared" si="53"/>
        <v>25360.346698128222</v>
      </c>
    </row>
    <row r="521" spans="1:16" x14ac:dyDescent="0.25">
      <c r="A521" s="1" t="s">
        <v>1041</v>
      </c>
      <c r="B521" s="1" t="s">
        <v>1042</v>
      </c>
      <c r="C521" s="18">
        <v>1927</v>
      </c>
      <c r="D521" s="19">
        <v>209.34</v>
      </c>
      <c r="E521" s="20">
        <f t="shared" si="48"/>
        <v>403398.18</v>
      </c>
      <c r="F521" s="18">
        <v>25950</v>
      </c>
      <c r="G521" s="19">
        <v>207.46</v>
      </c>
      <c r="H521" s="20">
        <f t="shared" si="49"/>
        <v>5383587</v>
      </c>
      <c r="I521" s="18">
        <v>1102</v>
      </c>
      <c r="J521" s="19">
        <v>209.34</v>
      </c>
      <c r="K521" s="20">
        <f t="shared" si="50"/>
        <v>230692.68</v>
      </c>
      <c r="L521" s="18">
        <v>14835</v>
      </c>
      <c r="M521" s="19">
        <v>207.46</v>
      </c>
      <c r="N521" s="20">
        <f t="shared" si="51"/>
        <v>3077669.1</v>
      </c>
      <c r="O521" s="9">
        <f t="shared" si="52"/>
        <v>9095346.9600000009</v>
      </c>
      <c r="P521" s="9">
        <f t="shared" si="53"/>
        <v>21650.547521774526</v>
      </c>
    </row>
    <row r="522" spans="1:16" x14ac:dyDescent="0.25">
      <c r="A522" s="1" t="s">
        <v>1043</v>
      </c>
      <c r="B522" s="1" t="s">
        <v>1044</v>
      </c>
      <c r="C522" s="18">
        <v>7164</v>
      </c>
      <c r="D522" s="19">
        <v>227.17</v>
      </c>
      <c r="E522" s="20">
        <f t="shared" si="48"/>
        <v>1627445.88</v>
      </c>
      <c r="F522" s="18">
        <v>32073</v>
      </c>
      <c r="G522" s="19">
        <v>225.19</v>
      </c>
      <c r="H522" s="20">
        <f t="shared" si="49"/>
        <v>7222518.8700000001</v>
      </c>
      <c r="I522" s="18">
        <v>2689</v>
      </c>
      <c r="J522" s="19">
        <v>227.17</v>
      </c>
      <c r="K522" s="20">
        <f t="shared" si="50"/>
        <v>610860.13</v>
      </c>
      <c r="L522" s="18">
        <v>12036</v>
      </c>
      <c r="M522" s="19">
        <v>225.19</v>
      </c>
      <c r="N522" s="20">
        <f t="shared" si="51"/>
        <v>2710386.84</v>
      </c>
      <c r="O522" s="9">
        <f t="shared" si="52"/>
        <v>12171211.719999999</v>
      </c>
      <c r="P522" s="9">
        <f t="shared" si="53"/>
        <v>28972.330456477604</v>
      </c>
    </row>
    <row r="523" spans="1:16" x14ac:dyDescent="0.25">
      <c r="A523" s="1" t="s">
        <v>1045</v>
      </c>
      <c r="B523" s="1" t="s">
        <v>1046</v>
      </c>
      <c r="C523" s="18">
        <v>4605</v>
      </c>
      <c r="D523" s="19">
        <v>195.13</v>
      </c>
      <c r="E523" s="20">
        <f t="shared" si="48"/>
        <v>898573.65</v>
      </c>
      <c r="F523" s="18">
        <v>27603</v>
      </c>
      <c r="G523" s="19">
        <v>193.54</v>
      </c>
      <c r="H523" s="20">
        <f t="shared" si="49"/>
        <v>5342284.62</v>
      </c>
      <c r="I523" s="18">
        <v>2893</v>
      </c>
      <c r="J523" s="19">
        <v>195.13</v>
      </c>
      <c r="K523" s="20">
        <f t="shared" si="50"/>
        <v>564511.09</v>
      </c>
      <c r="L523" s="18">
        <v>17341</v>
      </c>
      <c r="M523" s="19">
        <v>193.54</v>
      </c>
      <c r="N523" s="20">
        <f t="shared" si="51"/>
        <v>3356177.1399999997</v>
      </c>
      <c r="O523" s="9">
        <f t="shared" si="52"/>
        <v>10161546.5</v>
      </c>
      <c r="P523" s="9">
        <f t="shared" si="53"/>
        <v>24188.526986437424</v>
      </c>
    </row>
    <row r="524" spans="1:16" x14ac:dyDescent="0.25">
      <c r="A524" s="1" t="s">
        <v>1047</v>
      </c>
      <c r="B524" s="1" t="s">
        <v>1048</v>
      </c>
      <c r="C524" s="18">
        <v>808</v>
      </c>
      <c r="D524" s="19">
        <v>310.83</v>
      </c>
      <c r="E524" s="20">
        <f t="shared" si="48"/>
        <v>251150.63999999998</v>
      </c>
      <c r="F524" s="18">
        <v>20708</v>
      </c>
      <c r="G524" s="19">
        <v>308.02999999999997</v>
      </c>
      <c r="H524" s="20">
        <f t="shared" si="49"/>
        <v>6378685.2399999993</v>
      </c>
      <c r="I524" s="18">
        <v>315</v>
      </c>
      <c r="J524" s="19">
        <v>310.83</v>
      </c>
      <c r="K524" s="20">
        <f t="shared" si="50"/>
        <v>97911.45</v>
      </c>
      <c r="L524" s="18">
        <v>8072</v>
      </c>
      <c r="M524" s="19">
        <v>308.02999999999997</v>
      </c>
      <c r="N524" s="20">
        <f t="shared" si="51"/>
        <v>2486418.1599999997</v>
      </c>
      <c r="O524" s="9">
        <f t="shared" si="52"/>
        <v>9214165.4900000002</v>
      </c>
      <c r="P524" s="9">
        <f t="shared" si="53"/>
        <v>21933.382936580121</v>
      </c>
    </row>
    <row r="525" spans="1:16" x14ac:dyDescent="0.25">
      <c r="A525" s="1" t="s">
        <v>1049</v>
      </c>
      <c r="B525" s="1" t="s">
        <v>1050</v>
      </c>
      <c r="C525" s="18">
        <v>1076</v>
      </c>
      <c r="D525" s="19">
        <v>288.93</v>
      </c>
      <c r="E525" s="20">
        <f t="shared" si="48"/>
        <v>310888.68</v>
      </c>
      <c r="F525" s="18">
        <v>34183</v>
      </c>
      <c r="G525" s="19">
        <v>286.07</v>
      </c>
      <c r="H525" s="20">
        <f t="shared" si="49"/>
        <v>9778730.8100000005</v>
      </c>
      <c r="I525" s="18">
        <v>863</v>
      </c>
      <c r="J525" s="19">
        <v>288.93</v>
      </c>
      <c r="K525" s="20">
        <f t="shared" si="50"/>
        <v>249346.59</v>
      </c>
      <c r="L525" s="18">
        <v>27419</v>
      </c>
      <c r="M525" s="19">
        <v>286.07</v>
      </c>
      <c r="N525" s="20">
        <f t="shared" si="51"/>
        <v>7843753.3300000001</v>
      </c>
      <c r="O525" s="9">
        <f t="shared" si="52"/>
        <v>18182719.41</v>
      </c>
      <c r="P525" s="9">
        <f t="shared" si="53"/>
        <v>43282.112534308093</v>
      </c>
    </row>
    <row r="526" spans="1:16" x14ac:dyDescent="0.25">
      <c r="A526" s="1" t="s">
        <v>1051</v>
      </c>
      <c r="B526" s="1" t="s">
        <v>1052</v>
      </c>
      <c r="C526" s="18">
        <v>5744</v>
      </c>
      <c r="D526" s="19">
        <v>303.49</v>
      </c>
      <c r="E526" s="20">
        <f t="shared" si="48"/>
        <v>1743246.56</v>
      </c>
      <c r="F526" s="18">
        <v>54598</v>
      </c>
      <c r="G526" s="19">
        <v>300.76</v>
      </c>
      <c r="H526" s="20">
        <f t="shared" si="49"/>
        <v>16420894.479999999</v>
      </c>
      <c r="I526" s="18">
        <v>986</v>
      </c>
      <c r="J526" s="19">
        <v>303.49</v>
      </c>
      <c r="K526" s="20">
        <f t="shared" si="50"/>
        <v>299241.14</v>
      </c>
      <c r="L526" s="18">
        <v>9376</v>
      </c>
      <c r="M526" s="19">
        <v>300.76</v>
      </c>
      <c r="N526" s="20">
        <f t="shared" si="51"/>
        <v>2819925.76</v>
      </c>
      <c r="O526" s="9">
        <f t="shared" si="52"/>
        <v>21283307.939999998</v>
      </c>
      <c r="P526" s="9">
        <f t="shared" si="53"/>
        <v>50662.747886588702</v>
      </c>
    </row>
    <row r="527" spans="1:16" x14ac:dyDescent="0.25">
      <c r="A527" s="1" t="s">
        <v>1053</v>
      </c>
      <c r="B527" s="1" t="s">
        <v>1054</v>
      </c>
      <c r="C527" s="18">
        <v>2299</v>
      </c>
      <c r="D527" s="19">
        <v>242.5</v>
      </c>
      <c r="E527" s="20">
        <f t="shared" si="48"/>
        <v>557507.5</v>
      </c>
      <c r="F527" s="18">
        <v>10011</v>
      </c>
      <c r="G527" s="19">
        <v>240.24</v>
      </c>
      <c r="H527" s="20">
        <f t="shared" si="49"/>
        <v>2405042.64</v>
      </c>
      <c r="I527" s="18">
        <v>0</v>
      </c>
      <c r="J527" s="19">
        <v>242.5</v>
      </c>
      <c r="K527" s="20">
        <f t="shared" si="50"/>
        <v>0</v>
      </c>
      <c r="L527" s="18">
        <v>0</v>
      </c>
      <c r="M527" s="19">
        <v>240.24</v>
      </c>
      <c r="N527" s="20">
        <f t="shared" si="51"/>
        <v>0</v>
      </c>
      <c r="O527" s="9">
        <f t="shared" si="52"/>
        <v>2962550.14</v>
      </c>
      <c r="P527" s="9">
        <f t="shared" si="53"/>
        <v>7052.0490173482922</v>
      </c>
    </row>
    <row r="528" spans="1:16" x14ac:dyDescent="0.25">
      <c r="A528" s="1" t="s">
        <v>1055</v>
      </c>
      <c r="B528" s="1" t="s">
        <v>1056</v>
      </c>
      <c r="C528" s="18">
        <v>2164</v>
      </c>
      <c r="D528" s="19">
        <v>204.16</v>
      </c>
      <c r="E528" s="20">
        <f t="shared" si="48"/>
        <v>441802.23999999999</v>
      </c>
      <c r="F528" s="18">
        <v>13343</v>
      </c>
      <c r="G528" s="19">
        <v>202.67</v>
      </c>
      <c r="H528" s="20">
        <f t="shared" si="49"/>
        <v>2704225.81</v>
      </c>
      <c r="I528" s="18">
        <v>1600</v>
      </c>
      <c r="J528" s="19">
        <v>204.16</v>
      </c>
      <c r="K528" s="20">
        <f t="shared" si="50"/>
        <v>326656</v>
      </c>
      <c r="L528" s="18">
        <v>9866</v>
      </c>
      <c r="M528" s="19">
        <v>202.67</v>
      </c>
      <c r="N528" s="20">
        <f t="shared" si="51"/>
        <v>1999542.22</v>
      </c>
      <c r="O528" s="9">
        <f t="shared" si="52"/>
        <v>5472226.2699999996</v>
      </c>
      <c r="P528" s="9">
        <f t="shared" si="53"/>
        <v>13026.077556972927</v>
      </c>
    </row>
    <row r="529" spans="1:16" x14ac:dyDescent="0.25">
      <c r="A529" s="1" t="s">
        <v>1057</v>
      </c>
      <c r="B529" s="1" t="s">
        <v>1058</v>
      </c>
      <c r="C529" s="18">
        <v>316</v>
      </c>
      <c r="D529" s="19">
        <v>198.04</v>
      </c>
      <c r="E529" s="20">
        <f t="shared" si="48"/>
        <v>62580.639999999999</v>
      </c>
      <c r="F529" s="18">
        <v>14700</v>
      </c>
      <c r="G529" s="19">
        <v>196.47</v>
      </c>
      <c r="H529" s="20">
        <f t="shared" si="49"/>
        <v>2888109</v>
      </c>
      <c r="I529" s="18">
        <v>253</v>
      </c>
      <c r="J529" s="19">
        <v>198.04</v>
      </c>
      <c r="K529" s="20">
        <f t="shared" si="50"/>
        <v>50104.119999999995</v>
      </c>
      <c r="L529" s="18">
        <v>11777</v>
      </c>
      <c r="M529" s="19">
        <v>196.47</v>
      </c>
      <c r="N529" s="20">
        <f t="shared" si="51"/>
        <v>2313827.19</v>
      </c>
      <c r="O529" s="9">
        <f t="shared" si="52"/>
        <v>5314620.95</v>
      </c>
      <c r="P529" s="9">
        <f t="shared" si="53"/>
        <v>12650.914137110991</v>
      </c>
    </row>
    <row r="530" spans="1:16" x14ac:dyDescent="0.25">
      <c r="A530" s="1" t="s">
        <v>1059</v>
      </c>
      <c r="B530" s="1" t="s">
        <v>1060</v>
      </c>
      <c r="C530" s="18">
        <v>31</v>
      </c>
      <c r="D530" s="19">
        <v>187.86</v>
      </c>
      <c r="E530" s="20">
        <f t="shared" si="48"/>
        <v>5823.6600000000008</v>
      </c>
      <c r="F530" s="18">
        <v>26204</v>
      </c>
      <c r="G530" s="19">
        <v>186.26</v>
      </c>
      <c r="H530" s="20">
        <f t="shared" si="49"/>
        <v>4880757.04</v>
      </c>
      <c r="I530" s="18">
        <v>20</v>
      </c>
      <c r="J530" s="19">
        <v>187.86</v>
      </c>
      <c r="K530" s="20">
        <f t="shared" si="50"/>
        <v>3757.2000000000003</v>
      </c>
      <c r="L530" s="18">
        <v>17270</v>
      </c>
      <c r="M530" s="19">
        <v>186.26</v>
      </c>
      <c r="N530" s="20">
        <f t="shared" si="51"/>
        <v>3216710.1999999997</v>
      </c>
      <c r="O530" s="9">
        <f t="shared" si="52"/>
        <v>8107048.0999999996</v>
      </c>
      <c r="P530" s="9">
        <f t="shared" si="53"/>
        <v>19298.002695475167</v>
      </c>
    </row>
    <row r="531" spans="1:16" x14ac:dyDescent="0.25">
      <c r="A531" s="1" t="s">
        <v>1061</v>
      </c>
      <c r="B531" s="1" t="s">
        <v>1062</v>
      </c>
      <c r="C531" s="18">
        <v>0</v>
      </c>
      <c r="D531" s="19">
        <v>206.3</v>
      </c>
      <c r="E531" s="20">
        <f t="shared" si="48"/>
        <v>0</v>
      </c>
      <c r="F531" s="18">
        <v>0</v>
      </c>
      <c r="G531" s="19">
        <v>204.49</v>
      </c>
      <c r="H531" s="20">
        <f t="shared" si="49"/>
        <v>0</v>
      </c>
      <c r="I531" s="18">
        <v>0</v>
      </c>
      <c r="J531" s="19">
        <v>206.3</v>
      </c>
      <c r="K531" s="20">
        <f t="shared" si="50"/>
        <v>0</v>
      </c>
      <c r="L531" s="18">
        <v>0</v>
      </c>
      <c r="M531" s="19">
        <v>204.49</v>
      </c>
      <c r="N531" s="20">
        <f t="shared" si="51"/>
        <v>0</v>
      </c>
      <c r="O531" s="9">
        <f t="shared" si="52"/>
        <v>0</v>
      </c>
      <c r="P531" s="9">
        <f t="shared" si="53"/>
        <v>0</v>
      </c>
    </row>
    <row r="532" spans="1:16" x14ac:dyDescent="0.25">
      <c r="A532" s="1" t="s">
        <v>1063</v>
      </c>
      <c r="B532" s="1" t="s">
        <v>1064</v>
      </c>
      <c r="C532" s="18">
        <v>14924</v>
      </c>
      <c r="D532" s="19">
        <v>310.60000000000002</v>
      </c>
      <c r="E532" s="20">
        <f t="shared" si="48"/>
        <v>4635394.4000000004</v>
      </c>
      <c r="F532" s="18">
        <v>74584</v>
      </c>
      <c r="G532" s="19">
        <v>307.95999999999998</v>
      </c>
      <c r="H532" s="20">
        <f t="shared" si="49"/>
        <v>22968888.639999997</v>
      </c>
      <c r="I532" s="18">
        <v>8080</v>
      </c>
      <c r="J532" s="19">
        <v>310.60000000000002</v>
      </c>
      <c r="K532" s="20">
        <f t="shared" si="50"/>
        <v>2509648</v>
      </c>
      <c r="L532" s="18">
        <v>40380</v>
      </c>
      <c r="M532" s="19">
        <v>307.95999999999998</v>
      </c>
      <c r="N532" s="20">
        <f t="shared" si="51"/>
        <v>12435424.799999999</v>
      </c>
      <c r="O532" s="9">
        <f t="shared" si="52"/>
        <v>42549355.839999996</v>
      </c>
      <c r="P532" s="9">
        <f t="shared" si="53"/>
        <v>101284.41000504881</v>
      </c>
    </row>
    <row r="533" spans="1:16" x14ac:dyDescent="0.25">
      <c r="A533" s="1" t="s">
        <v>1065</v>
      </c>
      <c r="B533" s="1" t="s">
        <v>1066</v>
      </c>
      <c r="C533" s="18">
        <v>2427</v>
      </c>
      <c r="D533" s="19">
        <v>279.12</v>
      </c>
      <c r="E533" s="20">
        <f t="shared" si="48"/>
        <v>677424.24</v>
      </c>
      <c r="F533" s="18">
        <v>40578</v>
      </c>
      <c r="G533" s="19">
        <v>276.64999999999998</v>
      </c>
      <c r="H533" s="20">
        <f t="shared" si="49"/>
        <v>11225903.699999999</v>
      </c>
      <c r="I533" s="18">
        <v>2022</v>
      </c>
      <c r="J533" s="19">
        <v>279.12</v>
      </c>
      <c r="K533" s="20">
        <f t="shared" si="50"/>
        <v>564380.64</v>
      </c>
      <c r="L533" s="18">
        <v>33809</v>
      </c>
      <c r="M533" s="19">
        <v>276.64999999999998</v>
      </c>
      <c r="N533" s="20">
        <f t="shared" si="51"/>
        <v>9353259.8499999996</v>
      </c>
      <c r="O533" s="9">
        <f t="shared" si="52"/>
        <v>21820968.429999996</v>
      </c>
      <c r="P533" s="9">
        <f t="shared" si="53"/>
        <v>51942.593948593749</v>
      </c>
    </row>
    <row r="534" spans="1:16" x14ac:dyDescent="0.25">
      <c r="A534" s="1" t="s">
        <v>1067</v>
      </c>
      <c r="B534" s="1" t="s">
        <v>1068</v>
      </c>
      <c r="C534" s="18">
        <v>3548</v>
      </c>
      <c r="D534" s="19">
        <v>305.14999999999998</v>
      </c>
      <c r="E534" s="20">
        <f t="shared" si="48"/>
        <v>1082672.2</v>
      </c>
      <c r="F534" s="18">
        <v>37832</v>
      </c>
      <c r="G534" s="19">
        <v>302.45</v>
      </c>
      <c r="H534" s="20">
        <f t="shared" si="49"/>
        <v>11442288.4</v>
      </c>
      <c r="I534" s="18">
        <v>2574</v>
      </c>
      <c r="J534" s="19">
        <v>305.14999999999998</v>
      </c>
      <c r="K534" s="20">
        <f t="shared" si="50"/>
        <v>785456.1</v>
      </c>
      <c r="L534" s="18">
        <v>27450</v>
      </c>
      <c r="M534" s="19">
        <v>302.45</v>
      </c>
      <c r="N534" s="20">
        <f t="shared" si="51"/>
        <v>8302252.5</v>
      </c>
      <c r="O534" s="9">
        <f t="shared" si="52"/>
        <v>21612669.199999999</v>
      </c>
      <c r="P534" s="9">
        <f t="shared" si="53"/>
        <v>51446.758836673624</v>
      </c>
    </row>
    <row r="535" spans="1:16" x14ac:dyDescent="0.25">
      <c r="A535" s="1" t="s">
        <v>1069</v>
      </c>
      <c r="B535" s="1" t="s">
        <v>1070</v>
      </c>
      <c r="C535" s="18">
        <v>99</v>
      </c>
      <c r="D535" s="19">
        <v>337.14</v>
      </c>
      <c r="E535" s="20">
        <f t="shared" si="48"/>
        <v>33376.86</v>
      </c>
      <c r="F535" s="18">
        <v>35258</v>
      </c>
      <c r="G535" s="19">
        <v>334.36</v>
      </c>
      <c r="H535" s="20">
        <f t="shared" si="49"/>
        <v>11788864.880000001</v>
      </c>
      <c r="I535" s="18">
        <v>100</v>
      </c>
      <c r="J535" s="19">
        <v>337.14</v>
      </c>
      <c r="K535" s="20">
        <f t="shared" si="50"/>
        <v>33714</v>
      </c>
      <c r="L535" s="18">
        <v>35787</v>
      </c>
      <c r="M535" s="19">
        <v>334.36</v>
      </c>
      <c r="N535" s="20">
        <f t="shared" si="51"/>
        <v>11965741.32</v>
      </c>
      <c r="O535" s="9">
        <f t="shared" si="52"/>
        <v>23821697.060000002</v>
      </c>
      <c r="P535" s="9">
        <f t="shared" si="53"/>
        <v>56705.124775893819</v>
      </c>
    </row>
    <row r="536" spans="1:16" x14ac:dyDescent="0.25">
      <c r="A536" s="1" t="s">
        <v>1071</v>
      </c>
      <c r="B536" s="1" t="s">
        <v>1072</v>
      </c>
      <c r="C536" s="18">
        <v>3959</v>
      </c>
      <c r="D536" s="19">
        <v>295.94</v>
      </c>
      <c r="E536" s="20">
        <f t="shared" si="48"/>
        <v>1171626.46</v>
      </c>
      <c r="F536" s="18">
        <v>56383</v>
      </c>
      <c r="G536" s="19">
        <v>293.39999999999998</v>
      </c>
      <c r="H536" s="20">
        <f t="shared" si="49"/>
        <v>16542772.199999999</v>
      </c>
      <c r="I536" s="18">
        <v>3958</v>
      </c>
      <c r="J536" s="19">
        <v>295.94</v>
      </c>
      <c r="K536" s="20">
        <f t="shared" si="50"/>
        <v>1171330.52</v>
      </c>
      <c r="L536" s="18">
        <v>56364</v>
      </c>
      <c r="M536" s="19">
        <v>293.39999999999998</v>
      </c>
      <c r="N536" s="20">
        <f t="shared" si="51"/>
        <v>16537197.6</v>
      </c>
      <c r="O536" s="9">
        <f t="shared" si="52"/>
        <v>35422926.780000001</v>
      </c>
      <c r="P536" s="9">
        <f t="shared" si="53"/>
        <v>84320.671106177295</v>
      </c>
    </row>
    <row r="537" spans="1:16" x14ac:dyDescent="0.25">
      <c r="A537" s="1" t="s">
        <v>1073</v>
      </c>
      <c r="B537" s="1" t="s">
        <v>1074</v>
      </c>
      <c r="C537" s="18">
        <v>17229</v>
      </c>
      <c r="D537" s="19">
        <v>217.45</v>
      </c>
      <c r="E537" s="20">
        <f t="shared" si="48"/>
        <v>3746446.05</v>
      </c>
      <c r="F537" s="18">
        <v>0</v>
      </c>
      <c r="G537" s="19">
        <v>215.28</v>
      </c>
      <c r="H537" s="20">
        <f t="shared" si="49"/>
        <v>0</v>
      </c>
      <c r="I537" s="18">
        <v>14130</v>
      </c>
      <c r="J537" s="19">
        <v>217.45</v>
      </c>
      <c r="K537" s="20">
        <f t="shared" si="50"/>
        <v>3072568.5</v>
      </c>
      <c r="L537" s="18">
        <v>0</v>
      </c>
      <c r="M537" s="19">
        <v>215.28</v>
      </c>
      <c r="N537" s="20">
        <f t="shared" si="51"/>
        <v>0</v>
      </c>
      <c r="O537" s="9">
        <f t="shared" si="52"/>
        <v>6819014.5499999998</v>
      </c>
      <c r="P537" s="9">
        <f t="shared" si="53"/>
        <v>16231.969952957894</v>
      </c>
    </row>
    <row r="538" spans="1:16" x14ac:dyDescent="0.25">
      <c r="A538" s="1" t="s">
        <v>1075</v>
      </c>
      <c r="B538" s="1" t="s">
        <v>1076</v>
      </c>
      <c r="C538" s="18">
        <v>13388</v>
      </c>
      <c r="D538" s="19">
        <v>198.52</v>
      </c>
      <c r="E538" s="20">
        <f t="shared" si="48"/>
        <v>2657785.7600000002</v>
      </c>
      <c r="F538" s="18">
        <v>0</v>
      </c>
      <c r="G538" s="19">
        <v>196.88</v>
      </c>
      <c r="H538" s="20">
        <f t="shared" si="49"/>
        <v>0</v>
      </c>
      <c r="I538" s="18">
        <v>11181</v>
      </c>
      <c r="J538" s="19">
        <v>198.52</v>
      </c>
      <c r="K538" s="20">
        <f t="shared" si="50"/>
        <v>2219652.12</v>
      </c>
      <c r="L538" s="18">
        <v>0</v>
      </c>
      <c r="M538" s="19">
        <v>196.88</v>
      </c>
      <c r="N538" s="20">
        <f t="shared" si="51"/>
        <v>0</v>
      </c>
      <c r="O538" s="9">
        <f t="shared" si="52"/>
        <v>4877437.8800000008</v>
      </c>
      <c r="P538" s="9">
        <f t="shared" si="53"/>
        <v>11610.244344702074</v>
      </c>
    </row>
    <row r="539" spans="1:16" x14ac:dyDescent="0.25">
      <c r="A539" s="1" t="s">
        <v>1077</v>
      </c>
      <c r="B539" s="1" t="s">
        <v>1078</v>
      </c>
      <c r="C539" s="18">
        <v>30926</v>
      </c>
      <c r="D539" s="19">
        <v>217.29</v>
      </c>
      <c r="E539" s="20">
        <f t="shared" si="48"/>
        <v>6719910.54</v>
      </c>
      <c r="F539" s="18">
        <v>0</v>
      </c>
      <c r="G539" s="19">
        <v>215.43</v>
      </c>
      <c r="H539" s="20">
        <f t="shared" si="49"/>
        <v>0</v>
      </c>
      <c r="I539" s="18">
        <v>10831</v>
      </c>
      <c r="J539" s="19">
        <v>217.29</v>
      </c>
      <c r="K539" s="20">
        <f t="shared" si="50"/>
        <v>2353467.9899999998</v>
      </c>
      <c r="L539" s="18">
        <v>0</v>
      </c>
      <c r="M539" s="19">
        <v>215.43</v>
      </c>
      <c r="N539" s="20">
        <f t="shared" si="51"/>
        <v>0</v>
      </c>
      <c r="O539" s="9">
        <f t="shared" si="52"/>
        <v>9073378.5299999993</v>
      </c>
      <c r="P539" s="9">
        <f t="shared" si="53"/>
        <v>21598.253910570296</v>
      </c>
    </row>
    <row r="540" spans="1:16" x14ac:dyDescent="0.25">
      <c r="A540" s="1" t="s">
        <v>1079</v>
      </c>
      <c r="B540" s="1" t="s">
        <v>1080</v>
      </c>
      <c r="C540" s="18">
        <v>14865</v>
      </c>
      <c r="D540" s="19">
        <v>184.88</v>
      </c>
      <c r="E540" s="20">
        <f t="shared" si="48"/>
        <v>2748241.1999999997</v>
      </c>
      <c r="F540" s="18">
        <v>532</v>
      </c>
      <c r="G540" s="19">
        <v>183.35</v>
      </c>
      <c r="H540" s="20">
        <f t="shared" si="49"/>
        <v>97542.2</v>
      </c>
      <c r="I540" s="18">
        <v>15134</v>
      </c>
      <c r="J540" s="19">
        <v>184.88</v>
      </c>
      <c r="K540" s="20">
        <f t="shared" si="50"/>
        <v>2797973.92</v>
      </c>
      <c r="L540" s="18">
        <v>542</v>
      </c>
      <c r="M540" s="19">
        <v>183.35</v>
      </c>
      <c r="N540" s="20">
        <f t="shared" si="51"/>
        <v>99375.7</v>
      </c>
      <c r="O540" s="9">
        <f t="shared" si="52"/>
        <v>5743133.0199999996</v>
      </c>
      <c r="P540" s="9">
        <f t="shared" si="53"/>
        <v>13670.943496737416</v>
      </c>
    </row>
    <row r="541" spans="1:16" x14ac:dyDescent="0.25">
      <c r="A541" s="1" t="s">
        <v>1081</v>
      </c>
      <c r="B541" s="1" t="s">
        <v>1082</v>
      </c>
      <c r="C541" s="18">
        <v>0</v>
      </c>
      <c r="D541" s="19">
        <v>211.9</v>
      </c>
      <c r="E541" s="20">
        <f t="shared" si="48"/>
        <v>0</v>
      </c>
      <c r="F541" s="18">
        <v>15059</v>
      </c>
      <c r="G541" s="19">
        <v>210.36</v>
      </c>
      <c r="H541" s="20">
        <f t="shared" si="49"/>
        <v>3167811.24</v>
      </c>
      <c r="I541" s="18">
        <v>0</v>
      </c>
      <c r="J541" s="19">
        <v>211.9</v>
      </c>
      <c r="K541" s="20">
        <f t="shared" si="50"/>
        <v>0</v>
      </c>
      <c r="L541" s="18">
        <v>16937</v>
      </c>
      <c r="M541" s="19">
        <v>210.36</v>
      </c>
      <c r="N541" s="20">
        <f t="shared" si="51"/>
        <v>3562867.3200000003</v>
      </c>
      <c r="O541" s="9">
        <f t="shared" si="52"/>
        <v>6730678.5600000005</v>
      </c>
      <c r="P541" s="9">
        <f t="shared" si="53"/>
        <v>16021.695121465595</v>
      </c>
    </row>
    <row r="542" spans="1:16" x14ac:dyDescent="0.25">
      <c r="A542" s="1" t="s">
        <v>1083</v>
      </c>
      <c r="B542" s="1" t="s">
        <v>1084</v>
      </c>
      <c r="C542" s="18">
        <v>0</v>
      </c>
      <c r="D542" s="19">
        <v>199.15</v>
      </c>
      <c r="E542" s="20">
        <f t="shared" si="48"/>
        <v>0</v>
      </c>
      <c r="F542" s="18">
        <v>16234</v>
      </c>
      <c r="G542" s="19">
        <v>197.61</v>
      </c>
      <c r="H542" s="20">
        <f t="shared" si="49"/>
        <v>3208000.74</v>
      </c>
      <c r="I542" s="18">
        <v>0</v>
      </c>
      <c r="J542" s="19">
        <v>199.15</v>
      </c>
      <c r="K542" s="20">
        <f t="shared" si="50"/>
        <v>0</v>
      </c>
      <c r="L542" s="18">
        <v>16766</v>
      </c>
      <c r="M542" s="19">
        <v>197.61</v>
      </c>
      <c r="N542" s="20">
        <f t="shared" si="51"/>
        <v>3313129.2600000002</v>
      </c>
      <c r="O542" s="9">
        <f t="shared" si="52"/>
        <v>6521130</v>
      </c>
      <c r="P542" s="9">
        <f t="shared" si="53"/>
        <v>15522.886106663653</v>
      </c>
    </row>
    <row r="543" spans="1:16" x14ac:dyDescent="0.25">
      <c r="A543" s="1" t="s">
        <v>1085</v>
      </c>
      <c r="B543" s="1" t="s">
        <v>1086</v>
      </c>
      <c r="C543" s="18">
        <v>21992</v>
      </c>
      <c r="D543" s="19">
        <v>332.85</v>
      </c>
      <c r="E543" s="20">
        <f t="shared" si="48"/>
        <v>7320037.2000000002</v>
      </c>
      <c r="F543" s="18">
        <v>119224</v>
      </c>
      <c r="G543" s="19">
        <v>330.1</v>
      </c>
      <c r="H543" s="20">
        <f t="shared" si="49"/>
        <v>39355842.400000006</v>
      </c>
      <c r="I543" s="18">
        <v>12329</v>
      </c>
      <c r="J543" s="19">
        <v>332.85</v>
      </c>
      <c r="K543" s="20">
        <f t="shared" si="50"/>
        <v>4103707.6500000004</v>
      </c>
      <c r="L543" s="18">
        <v>66841</v>
      </c>
      <c r="M543" s="19">
        <v>330.1</v>
      </c>
      <c r="N543" s="20">
        <f t="shared" si="51"/>
        <v>22064214.100000001</v>
      </c>
      <c r="O543" s="9">
        <f t="shared" si="52"/>
        <v>72843801.350000009</v>
      </c>
      <c r="P543" s="9">
        <f t="shared" si="53"/>
        <v>173397.25353312728</v>
      </c>
    </row>
    <row r="544" spans="1:16" x14ac:dyDescent="0.25">
      <c r="A544" s="1" t="s">
        <v>1087</v>
      </c>
      <c r="B544" s="1" t="s">
        <v>1088</v>
      </c>
      <c r="C544" s="18">
        <v>2439</v>
      </c>
      <c r="D544" s="19">
        <v>329.53</v>
      </c>
      <c r="E544" s="20">
        <f t="shared" si="48"/>
        <v>803723.66999999993</v>
      </c>
      <c r="F544" s="18">
        <v>81487</v>
      </c>
      <c r="G544" s="19">
        <v>326.94</v>
      </c>
      <c r="H544" s="20">
        <f t="shared" si="49"/>
        <v>26641359.780000001</v>
      </c>
      <c r="I544" s="18">
        <v>1164</v>
      </c>
      <c r="J544" s="19">
        <v>329.53</v>
      </c>
      <c r="K544" s="20">
        <f t="shared" si="50"/>
        <v>383572.92</v>
      </c>
      <c r="L544" s="18">
        <v>38886</v>
      </c>
      <c r="M544" s="19">
        <v>326.94</v>
      </c>
      <c r="N544" s="20">
        <f t="shared" si="51"/>
        <v>12713388.84</v>
      </c>
      <c r="O544" s="9">
        <f t="shared" si="52"/>
        <v>40542045.210000001</v>
      </c>
      <c r="P544" s="9">
        <f t="shared" si="53"/>
        <v>96506.211396803745</v>
      </c>
    </row>
    <row r="545" spans="1:16" x14ac:dyDescent="0.25">
      <c r="A545" s="1" t="s">
        <v>1089</v>
      </c>
      <c r="B545" s="1" t="s">
        <v>1090</v>
      </c>
      <c r="C545" s="18">
        <v>2766</v>
      </c>
      <c r="D545" s="19">
        <v>175.63</v>
      </c>
      <c r="E545" s="20">
        <f t="shared" si="48"/>
        <v>485792.58</v>
      </c>
      <c r="F545" s="18">
        <v>33095</v>
      </c>
      <c r="G545" s="19">
        <v>174.15</v>
      </c>
      <c r="H545" s="20">
        <f t="shared" si="49"/>
        <v>5763494.25</v>
      </c>
      <c r="I545" s="18">
        <v>1860</v>
      </c>
      <c r="J545" s="19">
        <v>175.63</v>
      </c>
      <c r="K545" s="20">
        <f t="shared" si="50"/>
        <v>326671.8</v>
      </c>
      <c r="L545" s="18">
        <v>22258</v>
      </c>
      <c r="M545" s="19">
        <v>174.15</v>
      </c>
      <c r="N545" s="20">
        <f t="shared" si="51"/>
        <v>3876230.7</v>
      </c>
      <c r="O545" s="9">
        <f t="shared" si="52"/>
        <v>10452189.33</v>
      </c>
      <c r="P545" s="9">
        <f t="shared" si="53"/>
        <v>24880.37265548687</v>
      </c>
    </row>
    <row r="546" spans="1:16" x14ac:dyDescent="0.25">
      <c r="A546" s="1" t="s">
        <v>1091</v>
      </c>
      <c r="B546" s="1" t="s">
        <v>1092</v>
      </c>
      <c r="C546" s="18">
        <v>753</v>
      </c>
      <c r="D546" s="19">
        <v>264.95</v>
      </c>
      <c r="E546" s="20">
        <f t="shared" si="48"/>
        <v>199507.35</v>
      </c>
      <c r="F546" s="18">
        <v>80242</v>
      </c>
      <c r="G546" s="19">
        <v>262.72000000000003</v>
      </c>
      <c r="H546" s="20">
        <f t="shared" si="49"/>
        <v>21081178.240000002</v>
      </c>
      <c r="I546" s="18">
        <v>151</v>
      </c>
      <c r="J546" s="19">
        <v>264.95</v>
      </c>
      <c r="K546" s="20">
        <f t="shared" si="50"/>
        <v>40007.449999999997</v>
      </c>
      <c r="L546" s="18">
        <v>16100</v>
      </c>
      <c r="M546" s="19">
        <v>262.72000000000003</v>
      </c>
      <c r="N546" s="20">
        <f t="shared" si="51"/>
        <v>4229792</v>
      </c>
      <c r="O546" s="9">
        <f t="shared" si="52"/>
        <v>25550485.040000003</v>
      </c>
      <c r="P546" s="9">
        <f t="shared" si="53"/>
        <v>60820.328569731559</v>
      </c>
    </row>
    <row r="547" spans="1:16" x14ac:dyDescent="0.25">
      <c r="A547" s="1" t="s">
        <v>1093</v>
      </c>
      <c r="B547" s="1" t="s">
        <v>1094</v>
      </c>
      <c r="C547" s="18">
        <v>521</v>
      </c>
      <c r="D547" s="19">
        <v>234.52</v>
      </c>
      <c r="E547" s="20">
        <f t="shared" si="48"/>
        <v>122184.92</v>
      </c>
      <c r="F547" s="18">
        <v>16021</v>
      </c>
      <c r="G547" s="19">
        <v>232.38</v>
      </c>
      <c r="H547" s="20">
        <f t="shared" si="49"/>
        <v>3722959.98</v>
      </c>
      <c r="I547" s="18">
        <v>480</v>
      </c>
      <c r="J547" s="19">
        <v>234.52</v>
      </c>
      <c r="K547" s="20">
        <f t="shared" si="50"/>
        <v>112569.60000000001</v>
      </c>
      <c r="L547" s="18">
        <v>14747</v>
      </c>
      <c r="M547" s="19">
        <v>232.38</v>
      </c>
      <c r="N547" s="20">
        <f t="shared" si="51"/>
        <v>3426907.86</v>
      </c>
      <c r="O547" s="9">
        <f t="shared" si="52"/>
        <v>7384622.3599999994</v>
      </c>
      <c r="P547" s="9">
        <f t="shared" si="53"/>
        <v>17578.34176515447</v>
      </c>
    </row>
    <row r="548" spans="1:16" x14ac:dyDescent="0.25">
      <c r="A548" s="1" t="s">
        <v>1095</v>
      </c>
      <c r="B548" s="1" t="s">
        <v>1096</v>
      </c>
      <c r="C548" s="18">
        <v>19</v>
      </c>
      <c r="D548" s="19">
        <v>243.62</v>
      </c>
      <c r="E548" s="20">
        <f t="shared" si="48"/>
        <v>4628.78</v>
      </c>
      <c r="F548" s="18">
        <v>29334</v>
      </c>
      <c r="G548" s="19">
        <v>241.52</v>
      </c>
      <c r="H548" s="20">
        <f t="shared" si="49"/>
        <v>7084747.6800000006</v>
      </c>
      <c r="I548" s="18">
        <v>10</v>
      </c>
      <c r="J548" s="19">
        <v>243.62</v>
      </c>
      <c r="K548" s="20">
        <f t="shared" si="50"/>
        <v>2436.1999999999998</v>
      </c>
      <c r="L548" s="18">
        <v>15344</v>
      </c>
      <c r="M548" s="19">
        <v>241.52</v>
      </c>
      <c r="N548" s="20">
        <f t="shared" si="51"/>
        <v>3705882.8800000004</v>
      </c>
      <c r="O548" s="9">
        <f t="shared" si="52"/>
        <v>10797695.540000001</v>
      </c>
      <c r="P548" s="9">
        <f t="shared" si="53"/>
        <v>25702.815015472795</v>
      </c>
    </row>
    <row r="549" spans="1:16" x14ac:dyDescent="0.25">
      <c r="A549" s="1" t="s">
        <v>1097</v>
      </c>
      <c r="B549" s="1" t="s">
        <v>1098</v>
      </c>
      <c r="C549" s="18">
        <v>0</v>
      </c>
      <c r="D549" s="19">
        <v>293.18</v>
      </c>
      <c r="E549" s="20">
        <f t="shared" si="48"/>
        <v>0</v>
      </c>
      <c r="F549" s="18">
        <v>35300</v>
      </c>
      <c r="G549" s="19">
        <v>290.55</v>
      </c>
      <c r="H549" s="20">
        <f t="shared" si="49"/>
        <v>10256415</v>
      </c>
      <c r="I549" s="18">
        <v>0</v>
      </c>
      <c r="J549" s="19">
        <v>293.18</v>
      </c>
      <c r="K549" s="20">
        <f t="shared" si="50"/>
        <v>0</v>
      </c>
      <c r="L549" s="18">
        <v>12330</v>
      </c>
      <c r="M549" s="19">
        <v>290.55</v>
      </c>
      <c r="N549" s="20">
        <f t="shared" si="51"/>
        <v>3582481.5</v>
      </c>
      <c r="O549" s="9">
        <f t="shared" si="52"/>
        <v>13838896.5</v>
      </c>
      <c r="P549" s="9">
        <f t="shared" si="53"/>
        <v>32942.084303089534</v>
      </c>
    </row>
    <row r="550" spans="1:16" x14ac:dyDescent="0.25">
      <c r="A550" s="1" t="s">
        <v>1099</v>
      </c>
      <c r="B550" s="1" t="s">
        <v>1100</v>
      </c>
      <c r="C550" s="18">
        <v>2725</v>
      </c>
      <c r="D550" s="19">
        <v>251.71</v>
      </c>
      <c r="E550" s="20">
        <f t="shared" si="48"/>
        <v>685909.75</v>
      </c>
      <c r="F550" s="18">
        <v>38448</v>
      </c>
      <c r="G550" s="19">
        <v>249.16</v>
      </c>
      <c r="H550" s="20">
        <f t="shared" si="49"/>
        <v>9579703.6799999997</v>
      </c>
      <c r="I550" s="18">
        <v>702</v>
      </c>
      <c r="J550" s="19">
        <v>251.71</v>
      </c>
      <c r="K550" s="20">
        <f t="shared" si="50"/>
        <v>176700.42</v>
      </c>
      <c r="L550" s="18">
        <v>9903</v>
      </c>
      <c r="M550" s="19">
        <v>249.16</v>
      </c>
      <c r="N550" s="20">
        <f t="shared" si="51"/>
        <v>2467431.48</v>
      </c>
      <c r="O550" s="9">
        <f t="shared" si="52"/>
        <v>12909745.33</v>
      </c>
      <c r="P550" s="9">
        <f t="shared" si="53"/>
        <v>30730.334531534103</v>
      </c>
    </row>
    <row r="551" spans="1:16" x14ac:dyDescent="0.25">
      <c r="A551" s="1" t="s">
        <v>1101</v>
      </c>
      <c r="B551" s="1" t="s">
        <v>1102</v>
      </c>
      <c r="C551" s="18">
        <v>424</v>
      </c>
      <c r="D551" s="19">
        <v>169.92</v>
      </c>
      <c r="E551" s="20">
        <f t="shared" si="48"/>
        <v>72046.080000000002</v>
      </c>
      <c r="F551" s="18">
        <v>14961</v>
      </c>
      <c r="G551" s="19">
        <v>168.57</v>
      </c>
      <c r="H551" s="20">
        <f t="shared" si="49"/>
        <v>2521975.77</v>
      </c>
      <c r="I551" s="18">
        <v>185</v>
      </c>
      <c r="J551" s="19">
        <v>169.92</v>
      </c>
      <c r="K551" s="20">
        <f t="shared" si="50"/>
        <v>31435.199999999997</v>
      </c>
      <c r="L551" s="18">
        <v>6524</v>
      </c>
      <c r="M551" s="19">
        <v>168.57</v>
      </c>
      <c r="N551" s="20">
        <f t="shared" si="51"/>
        <v>1099750.68</v>
      </c>
      <c r="O551" s="9">
        <f t="shared" si="52"/>
        <v>3725207.73</v>
      </c>
      <c r="P551" s="9">
        <f t="shared" si="53"/>
        <v>8867.4777709466071</v>
      </c>
    </row>
    <row r="552" spans="1:16" x14ac:dyDescent="0.25">
      <c r="A552" s="1" t="s">
        <v>1103</v>
      </c>
      <c r="B552" s="1" t="s">
        <v>1104</v>
      </c>
      <c r="C552" s="18">
        <v>6629</v>
      </c>
      <c r="D552" s="19">
        <v>311.12</v>
      </c>
      <c r="E552" s="20">
        <f t="shared" si="48"/>
        <v>2062414.48</v>
      </c>
      <c r="F552" s="18">
        <v>34367</v>
      </c>
      <c r="G552" s="19">
        <v>308.31</v>
      </c>
      <c r="H552" s="20">
        <f t="shared" si="49"/>
        <v>10595689.77</v>
      </c>
      <c r="I552" s="18">
        <v>3416</v>
      </c>
      <c r="J552" s="19">
        <v>311.12</v>
      </c>
      <c r="K552" s="20">
        <f t="shared" si="50"/>
        <v>1062785.92</v>
      </c>
      <c r="L552" s="18">
        <v>17711</v>
      </c>
      <c r="M552" s="19">
        <v>308.31</v>
      </c>
      <c r="N552" s="20">
        <f t="shared" si="51"/>
        <v>5460478.4100000001</v>
      </c>
      <c r="O552" s="9">
        <f t="shared" si="52"/>
        <v>19181368.580000002</v>
      </c>
      <c r="P552" s="9">
        <f t="shared" si="53"/>
        <v>45659.295219889311</v>
      </c>
    </row>
    <row r="553" spans="1:16" x14ac:dyDescent="0.25">
      <c r="A553" s="1" t="s">
        <v>1105</v>
      </c>
      <c r="B553" s="1" t="s">
        <v>1106</v>
      </c>
      <c r="C553" s="18">
        <v>29262</v>
      </c>
      <c r="D553" s="19">
        <v>355.25</v>
      </c>
      <c r="E553" s="20">
        <f t="shared" si="48"/>
        <v>10395325.5</v>
      </c>
      <c r="F553" s="18">
        <v>56728</v>
      </c>
      <c r="G553" s="19">
        <v>352.31</v>
      </c>
      <c r="H553" s="20">
        <f t="shared" si="49"/>
        <v>19985841.68</v>
      </c>
      <c r="I553" s="18">
        <v>12509</v>
      </c>
      <c r="J553" s="19">
        <v>355.25</v>
      </c>
      <c r="K553" s="20">
        <f t="shared" si="50"/>
        <v>4443822.25</v>
      </c>
      <c r="L553" s="18">
        <v>24249</v>
      </c>
      <c r="M553" s="19">
        <v>352.31</v>
      </c>
      <c r="N553" s="20">
        <f t="shared" si="51"/>
        <v>8543165.1899999995</v>
      </c>
      <c r="O553" s="9">
        <f t="shared" si="52"/>
        <v>43368154.619999997</v>
      </c>
      <c r="P553" s="9">
        <f t="shared" si="53"/>
        <v>103233.47714620613</v>
      </c>
    </row>
    <row r="554" spans="1:16" x14ac:dyDescent="0.25">
      <c r="A554" s="1" t="s">
        <v>1107</v>
      </c>
      <c r="B554" s="1" t="s">
        <v>1108</v>
      </c>
      <c r="C554" s="18">
        <v>500</v>
      </c>
      <c r="D554" s="19">
        <v>225.46</v>
      </c>
      <c r="E554" s="20">
        <f t="shared" si="48"/>
        <v>112730</v>
      </c>
      <c r="F554" s="18">
        <v>11463</v>
      </c>
      <c r="G554" s="19">
        <v>223.51</v>
      </c>
      <c r="H554" s="20">
        <f t="shared" si="49"/>
        <v>2562095.13</v>
      </c>
      <c r="I554" s="18">
        <v>443</v>
      </c>
      <c r="J554" s="19">
        <v>225.46</v>
      </c>
      <c r="K554" s="20">
        <f t="shared" si="50"/>
        <v>99878.78</v>
      </c>
      <c r="L554" s="18">
        <v>10167</v>
      </c>
      <c r="M554" s="19">
        <v>223.51</v>
      </c>
      <c r="N554" s="20">
        <f t="shared" si="51"/>
        <v>2272426.17</v>
      </c>
      <c r="O554" s="9">
        <f t="shared" si="52"/>
        <v>5047130.08</v>
      </c>
      <c r="P554" s="9">
        <f t="shared" si="53"/>
        <v>12014.179351946092</v>
      </c>
    </row>
    <row r="555" spans="1:16" x14ac:dyDescent="0.25">
      <c r="A555" s="1" t="s">
        <v>1109</v>
      </c>
      <c r="B555" s="1" t="s">
        <v>1110</v>
      </c>
      <c r="C555" s="18">
        <v>802</v>
      </c>
      <c r="D555" s="19">
        <v>311.45999999999998</v>
      </c>
      <c r="E555" s="20">
        <f t="shared" si="48"/>
        <v>249790.91999999998</v>
      </c>
      <c r="F555" s="18">
        <v>31922</v>
      </c>
      <c r="G555" s="19">
        <v>308.8</v>
      </c>
      <c r="H555" s="20">
        <f t="shared" si="49"/>
        <v>9857513.5999999996</v>
      </c>
      <c r="I555" s="18">
        <v>1154</v>
      </c>
      <c r="J555" s="19">
        <v>311.45999999999998</v>
      </c>
      <c r="K555" s="20">
        <f t="shared" si="50"/>
        <v>359424.83999999997</v>
      </c>
      <c r="L555" s="18">
        <v>45916</v>
      </c>
      <c r="M555" s="19">
        <v>308.8</v>
      </c>
      <c r="N555" s="20">
        <f t="shared" si="51"/>
        <v>14178860.800000001</v>
      </c>
      <c r="O555" s="9">
        <f t="shared" si="52"/>
        <v>24645590.160000004</v>
      </c>
      <c r="P555" s="9">
        <f t="shared" si="53"/>
        <v>58666.318427203652</v>
      </c>
    </row>
    <row r="556" spans="1:16" x14ac:dyDescent="0.25">
      <c r="A556" s="1" t="s">
        <v>1111</v>
      </c>
      <c r="B556" s="1" t="s">
        <v>1112</v>
      </c>
      <c r="C556" s="18">
        <v>1512</v>
      </c>
      <c r="D556" s="19">
        <v>276.64999999999998</v>
      </c>
      <c r="E556" s="20">
        <f t="shared" si="48"/>
        <v>418294.8</v>
      </c>
      <c r="F556" s="18">
        <v>70862</v>
      </c>
      <c r="G556" s="19">
        <v>274.45999999999998</v>
      </c>
      <c r="H556" s="20">
        <f t="shared" si="49"/>
        <v>19448784.52</v>
      </c>
      <c r="I556" s="18">
        <v>0</v>
      </c>
      <c r="J556" s="19">
        <v>276.64999999999998</v>
      </c>
      <c r="K556" s="20">
        <f t="shared" si="50"/>
        <v>0</v>
      </c>
      <c r="L556" s="18">
        <v>0</v>
      </c>
      <c r="M556" s="19">
        <v>274.45999999999998</v>
      </c>
      <c r="N556" s="20">
        <f t="shared" si="51"/>
        <v>0</v>
      </c>
      <c r="O556" s="9">
        <f t="shared" si="52"/>
        <v>19867079.32</v>
      </c>
      <c r="P556" s="9">
        <f t="shared" si="53"/>
        <v>47291.559830338112</v>
      </c>
    </row>
    <row r="557" spans="1:16" x14ac:dyDescent="0.25">
      <c r="A557" s="1" t="s">
        <v>1113</v>
      </c>
      <c r="B557" s="1" t="s">
        <v>1114</v>
      </c>
      <c r="C557" s="18">
        <v>3890</v>
      </c>
      <c r="D557" s="19">
        <v>229.5</v>
      </c>
      <c r="E557" s="20">
        <f t="shared" si="48"/>
        <v>892755</v>
      </c>
      <c r="F557" s="18">
        <v>18249</v>
      </c>
      <c r="G557" s="19">
        <v>227.87</v>
      </c>
      <c r="H557" s="20">
        <f t="shared" si="49"/>
        <v>4158399.63</v>
      </c>
      <c r="I557" s="18">
        <v>2404</v>
      </c>
      <c r="J557" s="19">
        <v>229.5</v>
      </c>
      <c r="K557" s="20">
        <f t="shared" si="50"/>
        <v>551718</v>
      </c>
      <c r="L557" s="18">
        <v>11276</v>
      </c>
      <c r="M557" s="19">
        <v>227.87</v>
      </c>
      <c r="N557" s="20">
        <f t="shared" si="51"/>
        <v>2569462.12</v>
      </c>
      <c r="O557" s="9">
        <f t="shared" si="52"/>
        <v>8172334.75</v>
      </c>
      <c r="P557" s="9">
        <f t="shared" si="53"/>
        <v>19453.410919546091</v>
      </c>
    </row>
    <row r="558" spans="1:16" x14ac:dyDescent="0.25">
      <c r="A558" s="1" t="s">
        <v>1115</v>
      </c>
      <c r="B558" s="1" t="s">
        <v>1116</v>
      </c>
      <c r="C558" s="18">
        <v>931</v>
      </c>
      <c r="D558" s="19">
        <v>269.75</v>
      </c>
      <c r="E558" s="20">
        <f t="shared" si="48"/>
        <v>251137.25</v>
      </c>
      <c r="F558" s="18">
        <v>8111</v>
      </c>
      <c r="G558" s="19">
        <v>267.32</v>
      </c>
      <c r="H558" s="20">
        <f t="shared" si="49"/>
        <v>2168232.52</v>
      </c>
      <c r="I558" s="18">
        <v>407</v>
      </c>
      <c r="J558" s="19">
        <v>269.75</v>
      </c>
      <c r="K558" s="20">
        <f t="shared" si="50"/>
        <v>109788.25</v>
      </c>
      <c r="L558" s="18">
        <v>3543</v>
      </c>
      <c r="M558" s="19">
        <v>267.32</v>
      </c>
      <c r="N558" s="20">
        <f t="shared" si="51"/>
        <v>947114.76</v>
      </c>
      <c r="O558" s="9">
        <f t="shared" si="52"/>
        <v>3476272.7800000003</v>
      </c>
      <c r="P558" s="9">
        <f t="shared" si="53"/>
        <v>8274.9134643282741</v>
      </c>
    </row>
    <row r="559" spans="1:16" x14ac:dyDescent="0.25">
      <c r="A559" s="1" t="s">
        <v>1117</v>
      </c>
      <c r="B559" s="1" t="s">
        <v>1118</v>
      </c>
      <c r="C559" s="18">
        <v>0</v>
      </c>
      <c r="D559" s="19">
        <v>323.08</v>
      </c>
      <c r="E559" s="20">
        <f t="shared" si="48"/>
        <v>0</v>
      </c>
      <c r="F559" s="18">
        <v>58822</v>
      </c>
      <c r="G559" s="19">
        <v>320.05</v>
      </c>
      <c r="H559" s="20">
        <f t="shared" si="49"/>
        <v>18825981.100000001</v>
      </c>
      <c r="I559" s="18">
        <v>0</v>
      </c>
      <c r="J559" s="19">
        <v>323.08</v>
      </c>
      <c r="K559" s="20">
        <f t="shared" si="50"/>
        <v>0</v>
      </c>
      <c r="L559" s="18">
        <v>23163</v>
      </c>
      <c r="M559" s="19">
        <v>320.05</v>
      </c>
      <c r="N559" s="20">
        <f t="shared" si="51"/>
        <v>7413318.1500000004</v>
      </c>
      <c r="O559" s="9">
        <f t="shared" si="52"/>
        <v>26239299.25</v>
      </c>
      <c r="P559" s="9">
        <f t="shared" si="53"/>
        <v>62459.980674578648</v>
      </c>
    </row>
    <row r="560" spans="1:16" x14ac:dyDescent="0.25">
      <c r="A560" s="1" t="s">
        <v>1119</v>
      </c>
      <c r="B560" s="1" t="s">
        <v>1120</v>
      </c>
      <c r="C560" s="18">
        <v>1297</v>
      </c>
      <c r="D560" s="19">
        <v>183.33</v>
      </c>
      <c r="E560" s="20">
        <f t="shared" si="48"/>
        <v>237779.01</v>
      </c>
      <c r="F560" s="18">
        <v>10309</v>
      </c>
      <c r="G560" s="19">
        <v>181.91</v>
      </c>
      <c r="H560" s="20">
        <f t="shared" si="49"/>
        <v>1875310.19</v>
      </c>
      <c r="I560" s="18">
        <v>1425</v>
      </c>
      <c r="J560" s="19">
        <v>183.33</v>
      </c>
      <c r="K560" s="20">
        <f t="shared" si="50"/>
        <v>261245.25000000003</v>
      </c>
      <c r="L560" s="18">
        <v>11329</v>
      </c>
      <c r="M560" s="19">
        <v>181.91</v>
      </c>
      <c r="N560" s="20">
        <f t="shared" si="51"/>
        <v>2060858.39</v>
      </c>
      <c r="O560" s="9">
        <f t="shared" si="52"/>
        <v>4435192.84</v>
      </c>
      <c r="P560" s="9">
        <f t="shared" si="53"/>
        <v>10557.525048022368</v>
      </c>
    </row>
    <row r="561" spans="1:16" x14ac:dyDescent="0.25">
      <c r="A561" s="1" t="s">
        <v>1121</v>
      </c>
      <c r="B561" s="1" t="s">
        <v>1122</v>
      </c>
      <c r="C561" s="18">
        <v>263</v>
      </c>
      <c r="D561" s="19">
        <v>171.41</v>
      </c>
      <c r="E561" s="20">
        <f t="shared" si="48"/>
        <v>45080.83</v>
      </c>
      <c r="F561" s="18">
        <v>32810</v>
      </c>
      <c r="G561" s="19">
        <v>170.14</v>
      </c>
      <c r="H561" s="20">
        <f t="shared" si="49"/>
        <v>5582293.3999999994</v>
      </c>
      <c r="I561" s="18">
        <v>86</v>
      </c>
      <c r="J561" s="19">
        <v>171.41</v>
      </c>
      <c r="K561" s="20">
        <f t="shared" si="50"/>
        <v>14741.26</v>
      </c>
      <c r="L561" s="18">
        <v>10743</v>
      </c>
      <c r="M561" s="19">
        <v>170.14</v>
      </c>
      <c r="N561" s="20">
        <f t="shared" si="51"/>
        <v>1827814.0199999998</v>
      </c>
      <c r="O561" s="9">
        <f t="shared" si="52"/>
        <v>7469929.5099999998</v>
      </c>
      <c r="P561" s="9">
        <f t="shared" si="53"/>
        <v>17781.406751366074</v>
      </c>
    </row>
    <row r="562" spans="1:16" x14ac:dyDescent="0.25">
      <c r="A562" s="1" t="s">
        <v>1123</v>
      </c>
      <c r="B562" s="1" t="s">
        <v>1124</v>
      </c>
      <c r="C562" s="18">
        <v>0</v>
      </c>
      <c r="D562" s="19">
        <v>178.97</v>
      </c>
      <c r="E562" s="20">
        <f t="shared" si="48"/>
        <v>0</v>
      </c>
      <c r="F562" s="18">
        <v>8921</v>
      </c>
      <c r="G562" s="19">
        <v>177.47</v>
      </c>
      <c r="H562" s="20">
        <f t="shared" si="49"/>
        <v>1583209.8699999999</v>
      </c>
      <c r="I562" s="18">
        <v>0</v>
      </c>
      <c r="J562" s="19">
        <v>178.97</v>
      </c>
      <c r="K562" s="20">
        <f t="shared" si="50"/>
        <v>0</v>
      </c>
      <c r="L562" s="18">
        <v>15456</v>
      </c>
      <c r="M562" s="19">
        <v>177.47</v>
      </c>
      <c r="N562" s="20">
        <f t="shared" si="51"/>
        <v>2742976.32</v>
      </c>
      <c r="O562" s="9">
        <f t="shared" si="52"/>
        <v>4326186.1899999995</v>
      </c>
      <c r="P562" s="9">
        <f t="shared" si="53"/>
        <v>10298.045814696405</v>
      </c>
    </row>
    <row r="563" spans="1:16" x14ac:dyDescent="0.25">
      <c r="A563" s="1" t="s">
        <v>1125</v>
      </c>
      <c r="B563" s="1" t="s">
        <v>1126</v>
      </c>
      <c r="C563" s="18">
        <v>10642</v>
      </c>
      <c r="D563" s="19">
        <v>210.99</v>
      </c>
      <c r="E563" s="20">
        <f t="shared" si="48"/>
        <v>2245355.58</v>
      </c>
      <c r="F563" s="18">
        <v>71536</v>
      </c>
      <c r="G563" s="19">
        <v>209.31</v>
      </c>
      <c r="H563" s="20">
        <f t="shared" si="49"/>
        <v>14973200.16</v>
      </c>
      <c r="I563" s="18">
        <v>6792</v>
      </c>
      <c r="J563" s="19">
        <v>210.99</v>
      </c>
      <c r="K563" s="20">
        <f t="shared" si="50"/>
        <v>1433044.08</v>
      </c>
      <c r="L563" s="18">
        <v>45653</v>
      </c>
      <c r="M563" s="19">
        <v>209.31</v>
      </c>
      <c r="N563" s="20">
        <f t="shared" si="51"/>
        <v>9555629.4299999997</v>
      </c>
      <c r="O563" s="9">
        <f t="shared" si="52"/>
        <v>28207229.25</v>
      </c>
      <c r="P563" s="9">
        <f t="shared" si="53"/>
        <v>67144.437702100957</v>
      </c>
    </row>
    <row r="564" spans="1:16" x14ac:dyDescent="0.25">
      <c r="A564" s="1" t="s">
        <v>1127</v>
      </c>
      <c r="B564" s="1" t="s">
        <v>1128</v>
      </c>
      <c r="C564" s="18">
        <v>0</v>
      </c>
      <c r="D564" s="19">
        <v>225.98</v>
      </c>
      <c r="E564" s="20">
        <f t="shared" si="48"/>
        <v>0</v>
      </c>
      <c r="F564" s="18">
        <v>62256</v>
      </c>
      <c r="G564" s="19">
        <v>224.06</v>
      </c>
      <c r="H564" s="20">
        <f t="shared" si="49"/>
        <v>13949079.359999999</v>
      </c>
      <c r="I564" s="18">
        <v>0</v>
      </c>
      <c r="J564" s="19">
        <v>225.98</v>
      </c>
      <c r="K564" s="20">
        <f t="shared" si="50"/>
        <v>0</v>
      </c>
      <c r="L564" s="18">
        <v>48644</v>
      </c>
      <c r="M564" s="19">
        <v>224.06</v>
      </c>
      <c r="N564" s="20">
        <f t="shared" si="51"/>
        <v>10899174.640000001</v>
      </c>
      <c r="O564" s="9">
        <f t="shared" si="52"/>
        <v>24848254</v>
      </c>
      <c r="P564" s="9">
        <f t="shared" si="53"/>
        <v>59148.739066917784</v>
      </c>
    </row>
    <row r="565" spans="1:16" x14ac:dyDescent="0.25">
      <c r="A565" s="1" t="s">
        <v>1129</v>
      </c>
      <c r="B565" s="1" t="s">
        <v>1130</v>
      </c>
      <c r="C565" s="18">
        <v>1841</v>
      </c>
      <c r="D565" s="19">
        <v>235.25</v>
      </c>
      <c r="E565" s="20">
        <f t="shared" si="48"/>
        <v>433095.25</v>
      </c>
      <c r="F565" s="18">
        <v>26734</v>
      </c>
      <c r="G565" s="19">
        <v>232.84</v>
      </c>
      <c r="H565" s="20">
        <f t="shared" si="49"/>
        <v>6224744.5600000005</v>
      </c>
      <c r="I565" s="18">
        <v>627</v>
      </c>
      <c r="J565" s="19">
        <v>235.25</v>
      </c>
      <c r="K565" s="20">
        <f t="shared" si="50"/>
        <v>147501.75</v>
      </c>
      <c r="L565" s="18">
        <v>9109</v>
      </c>
      <c r="M565" s="19">
        <v>232.84</v>
      </c>
      <c r="N565" s="20">
        <f t="shared" si="51"/>
        <v>2120939.56</v>
      </c>
      <c r="O565" s="9">
        <f t="shared" si="52"/>
        <v>8926281.120000001</v>
      </c>
      <c r="P565" s="9">
        <f t="shared" si="53"/>
        <v>21248.103500746362</v>
      </c>
    </row>
    <row r="566" spans="1:16" x14ac:dyDescent="0.25">
      <c r="A566" s="1" t="s">
        <v>1131</v>
      </c>
      <c r="B566" s="1" t="s">
        <v>1132</v>
      </c>
      <c r="C566" s="18">
        <v>658</v>
      </c>
      <c r="D566" s="19">
        <v>193.8</v>
      </c>
      <c r="E566" s="20">
        <f t="shared" si="48"/>
        <v>127520.40000000001</v>
      </c>
      <c r="F566" s="18">
        <v>17477</v>
      </c>
      <c r="G566" s="19">
        <v>192.48</v>
      </c>
      <c r="H566" s="20">
        <f t="shared" si="49"/>
        <v>3363972.96</v>
      </c>
      <c r="I566" s="18">
        <v>923</v>
      </c>
      <c r="J566" s="19">
        <v>193.8</v>
      </c>
      <c r="K566" s="20">
        <f t="shared" si="50"/>
        <v>178877.40000000002</v>
      </c>
      <c r="L566" s="18">
        <v>24510</v>
      </c>
      <c r="M566" s="19">
        <v>192.48</v>
      </c>
      <c r="N566" s="20">
        <f t="shared" si="51"/>
        <v>4717684.8</v>
      </c>
      <c r="O566" s="9">
        <f t="shared" si="52"/>
        <v>8388055.5600000005</v>
      </c>
      <c r="P566" s="9">
        <f t="shared" si="53"/>
        <v>19966.91234713107</v>
      </c>
    </row>
    <row r="567" spans="1:16" x14ac:dyDescent="0.25">
      <c r="A567" s="1" t="s">
        <v>1133</v>
      </c>
      <c r="B567" s="1" t="s">
        <v>1134</v>
      </c>
      <c r="C567" s="18">
        <v>0</v>
      </c>
      <c r="D567" s="19">
        <v>222.41</v>
      </c>
      <c r="E567" s="20">
        <f t="shared" si="48"/>
        <v>0</v>
      </c>
      <c r="F567" s="18">
        <v>9090</v>
      </c>
      <c r="G567" s="19">
        <v>220.52</v>
      </c>
      <c r="H567" s="20">
        <f t="shared" si="49"/>
        <v>2004526.8</v>
      </c>
      <c r="I567" s="18">
        <v>0</v>
      </c>
      <c r="J567" s="19">
        <v>222.41</v>
      </c>
      <c r="K567" s="20">
        <f t="shared" si="50"/>
        <v>0</v>
      </c>
      <c r="L567" s="18">
        <v>4324</v>
      </c>
      <c r="M567" s="19">
        <v>220.52</v>
      </c>
      <c r="N567" s="20">
        <f t="shared" si="51"/>
        <v>953528.4800000001</v>
      </c>
      <c r="O567" s="9">
        <f t="shared" si="52"/>
        <v>2958055.2800000003</v>
      </c>
      <c r="P567" s="9">
        <f t="shared" si="53"/>
        <v>7041.3494607000739</v>
      </c>
    </row>
    <row r="568" spans="1:16" x14ac:dyDescent="0.25">
      <c r="A568" s="1" t="s">
        <v>1135</v>
      </c>
      <c r="B568" s="1" t="s">
        <v>1136</v>
      </c>
      <c r="C568" s="18">
        <v>0</v>
      </c>
      <c r="D568" s="19">
        <v>323.37</v>
      </c>
      <c r="E568" s="20">
        <f t="shared" si="48"/>
        <v>0</v>
      </c>
      <c r="F568" s="18">
        <v>1887</v>
      </c>
      <c r="G568" s="19">
        <v>321.13</v>
      </c>
      <c r="H568" s="20">
        <f t="shared" si="49"/>
        <v>605972.30999999994</v>
      </c>
      <c r="I568" s="18">
        <v>0</v>
      </c>
      <c r="J568" s="19">
        <v>323.37</v>
      </c>
      <c r="K568" s="20">
        <f t="shared" si="50"/>
        <v>0</v>
      </c>
      <c r="L568" s="18">
        <v>1494</v>
      </c>
      <c r="M568" s="19">
        <v>321.13</v>
      </c>
      <c r="N568" s="20">
        <f t="shared" si="51"/>
        <v>479768.22</v>
      </c>
      <c r="O568" s="9">
        <f t="shared" si="52"/>
        <v>1085740.5299999998</v>
      </c>
      <c r="P568" s="9">
        <f t="shared" si="53"/>
        <v>2584.4948020632355</v>
      </c>
    </row>
    <row r="569" spans="1:16" x14ac:dyDescent="0.25">
      <c r="A569" s="1" t="s">
        <v>1137</v>
      </c>
      <c r="B569" s="1" t="s">
        <v>1138</v>
      </c>
      <c r="C569" s="18">
        <v>406</v>
      </c>
      <c r="D569" s="19">
        <v>212.66</v>
      </c>
      <c r="E569" s="20">
        <f t="shared" si="48"/>
        <v>86339.959999999992</v>
      </c>
      <c r="F569" s="18">
        <v>9985</v>
      </c>
      <c r="G569" s="19">
        <v>210.86</v>
      </c>
      <c r="H569" s="20">
        <f t="shared" si="49"/>
        <v>2105437.1</v>
      </c>
      <c r="I569" s="18">
        <v>345</v>
      </c>
      <c r="J569" s="19">
        <v>212.66</v>
      </c>
      <c r="K569" s="20">
        <f t="shared" si="50"/>
        <v>73367.7</v>
      </c>
      <c r="L569" s="18">
        <v>8490</v>
      </c>
      <c r="M569" s="19">
        <v>210.86</v>
      </c>
      <c r="N569" s="20">
        <f t="shared" si="51"/>
        <v>1790201.4000000001</v>
      </c>
      <c r="O569" s="9">
        <f t="shared" si="52"/>
        <v>4055346.16</v>
      </c>
      <c r="P569" s="9">
        <f t="shared" si="53"/>
        <v>9653.3386950997447</v>
      </c>
    </row>
    <row r="570" spans="1:16" x14ac:dyDescent="0.25">
      <c r="A570" s="1" t="s">
        <v>1139</v>
      </c>
      <c r="B570" s="1" t="s">
        <v>1140</v>
      </c>
      <c r="C570" s="18">
        <v>1244</v>
      </c>
      <c r="D570" s="19">
        <v>224.98</v>
      </c>
      <c r="E570" s="20">
        <f t="shared" si="48"/>
        <v>279875.12</v>
      </c>
      <c r="F570" s="18">
        <v>18348</v>
      </c>
      <c r="G570" s="19">
        <v>223.19</v>
      </c>
      <c r="H570" s="20">
        <f t="shared" si="49"/>
        <v>4095090.12</v>
      </c>
      <c r="I570" s="18">
        <v>1161</v>
      </c>
      <c r="J570" s="19">
        <v>224.98</v>
      </c>
      <c r="K570" s="20">
        <f t="shared" si="50"/>
        <v>261201.78</v>
      </c>
      <c r="L570" s="18">
        <v>17122</v>
      </c>
      <c r="M570" s="19">
        <v>223.19</v>
      </c>
      <c r="N570" s="20">
        <f t="shared" si="51"/>
        <v>3821459.18</v>
      </c>
      <c r="O570" s="9">
        <f t="shared" si="52"/>
        <v>8457626.1999999993</v>
      </c>
      <c r="P570" s="9">
        <f t="shared" si="53"/>
        <v>20132.518173282009</v>
      </c>
    </row>
    <row r="571" spans="1:16" x14ac:dyDescent="0.25">
      <c r="A571" s="1" t="s">
        <v>1141</v>
      </c>
      <c r="B571" s="1" t="s">
        <v>1142</v>
      </c>
      <c r="C571" s="18">
        <v>365</v>
      </c>
      <c r="D571" s="19">
        <v>274.31</v>
      </c>
      <c r="E571" s="20">
        <f t="shared" si="48"/>
        <v>100123.15</v>
      </c>
      <c r="F571" s="18">
        <v>16580</v>
      </c>
      <c r="G571" s="19">
        <v>271.64999999999998</v>
      </c>
      <c r="H571" s="20">
        <f t="shared" si="49"/>
        <v>4503957</v>
      </c>
      <c r="I571" s="18">
        <v>240</v>
      </c>
      <c r="J571" s="19">
        <v>274.31</v>
      </c>
      <c r="K571" s="20">
        <f t="shared" si="50"/>
        <v>65834.399999999994</v>
      </c>
      <c r="L571" s="18">
        <v>10908</v>
      </c>
      <c r="M571" s="19">
        <v>271.64999999999998</v>
      </c>
      <c r="N571" s="20">
        <f t="shared" si="51"/>
        <v>2963158.1999999997</v>
      </c>
      <c r="O571" s="9">
        <f t="shared" si="52"/>
        <v>7633072.75</v>
      </c>
      <c r="P571" s="9">
        <f t="shared" si="53"/>
        <v>18169.752626021553</v>
      </c>
    </row>
    <row r="572" spans="1:16" x14ac:dyDescent="0.25">
      <c r="A572" s="1" t="s">
        <v>1143</v>
      </c>
      <c r="B572" s="1" t="s">
        <v>1144</v>
      </c>
      <c r="C572" s="18">
        <v>5</v>
      </c>
      <c r="D572" s="19">
        <v>268.36</v>
      </c>
      <c r="E572" s="20">
        <f t="shared" si="48"/>
        <v>1341.8000000000002</v>
      </c>
      <c r="F572" s="18">
        <v>19096</v>
      </c>
      <c r="G572" s="19">
        <v>265.83</v>
      </c>
      <c r="H572" s="20">
        <f t="shared" si="49"/>
        <v>5076289.68</v>
      </c>
      <c r="I572" s="18">
        <v>2</v>
      </c>
      <c r="J572" s="19">
        <v>268.36</v>
      </c>
      <c r="K572" s="20">
        <f t="shared" si="50"/>
        <v>536.72</v>
      </c>
      <c r="L572" s="18">
        <v>8802</v>
      </c>
      <c r="M572" s="19">
        <v>265.83</v>
      </c>
      <c r="N572" s="20">
        <f t="shared" si="51"/>
        <v>2339835.6599999997</v>
      </c>
      <c r="O572" s="9">
        <f t="shared" si="52"/>
        <v>7418003.8599999994</v>
      </c>
      <c r="P572" s="9">
        <f t="shared" si="53"/>
        <v>17657.803027630391</v>
      </c>
    </row>
    <row r="573" spans="1:16" x14ac:dyDescent="0.25">
      <c r="A573" s="1" t="s">
        <v>1145</v>
      </c>
      <c r="B573" s="1" t="s">
        <v>1146</v>
      </c>
      <c r="C573" s="18">
        <v>10359</v>
      </c>
      <c r="D573" s="19">
        <v>231.49</v>
      </c>
      <c r="E573" s="20">
        <f t="shared" si="48"/>
        <v>2398004.91</v>
      </c>
      <c r="F573" s="18">
        <v>27024</v>
      </c>
      <c r="G573" s="19">
        <v>229.46</v>
      </c>
      <c r="H573" s="20">
        <f t="shared" si="49"/>
        <v>6200927.04</v>
      </c>
      <c r="I573" s="18">
        <v>5123</v>
      </c>
      <c r="J573" s="19">
        <v>231.49</v>
      </c>
      <c r="K573" s="20">
        <f t="shared" si="50"/>
        <v>1185923.27</v>
      </c>
      <c r="L573" s="18">
        <v>13363</v>
      </c>
      <c r="M573" s="19">
        <v>229.46</v>
      </c>
      <c r="N573" s="20">
        <f t="shared" si="51"/>
        <v>3066273.98</v>
      </c>
      <c r="O573" s="9">
        <f t="shared" si="52"/>
        <v>12851129.199999999</v>
      </c>
      <c r="P573" s="9">
        <f t="shared" si="53"/>
        <v>30590.804801256774</v>
      </c>
    </row>
    <row r="574" spans="1:16" x14ac:dyDescent="0.25">
      <c r="A574" s="1" t="s">
        <v>1147</v>
      </c>
      <c r="B574" s="1" t="s">
        <v>1148</v>
      </c>
      <c r="C574" s="18">
        <v>164</v>
      </c>
      <c r="D574" s="19">
        <v>172.22</v>
      </c>
      <c r="E574" s="20">
        <f t="shared" si="48"/>
        <v>28244.079999999998</v>
      </c>
      <c r="F574" s="18">
        <v>8493</v>
      </c>
      <c r="G574" s="19">
        <v>170.76</v>
      </c>
      <c r="H574" s="20">
        <f t="shared" si="49"/>
        <v>1450264.68</v>
      </c>
      <c r="I574" s="18">
        <v>277</v>
      </c>
      <c r="J574" s="19">
        <v>172.22</v>
      </c>
      <c r="K574" s="20">
        <f t="shared" si="50"/>
        <v>47704.94</v>
      </c>
      <c r="L574" s="18">
        <v>14319</v>
      </c>
      <c r="M574" s="19">
        <v>170.76</v>
      </c>
      <c r="N574" s="20">
        <f t="shared" si="51"/>
        <v>2445112.44</v>
      </c>
      <c r="O574" s="9">
        <f t="shared" si="52"/>
        <v>3971326.1399999997</v>
      </c>
      <c r="P574" s="9">
        <f t="shared" si="53"/>
        <v>9453.3375908218659</v>
      </c>
    </row>
    <row r="575" spans="1:16" x14ac:dyDescent="0.25">
      <c r="A575" s="1" t="s">
        <v>1149</v>
      </c>
      <c r="B575" s="1" t="s">
        <v>1150</v>
      </c>
      <c r="C575" s="18">
        <v>13986</v>
      </c>
      <c r="D575" s="19">
        <v>250.88</v>
      </c>
      <c r="E575" s="20">
        <f t="shared" si="48"/>
        <v>3508807.6800000002</v>
      </c>
      <c r="F575" s="18">
        <v>26567</v>
      </c>
      <c r="G575" s="19">
        <v>248.53</v>
      </c>
      <c r="H575" s="20">
        <f t="shared" si="49"/>
        <v>6602696.5099999998</v>
      </c>
      <c r="I575" s="18">
        <v>8504</v>
      </c>
      <c r="J575" s="19">
        <v>250.88</v>
      </c>
      <c r="K575" s="20">
        <f t="shared" si="50"/>
        <v>2133483.52</v>
      </c>
      <c r="L575" s="18">
        <v>16155</v>
      </c>
      <c r="M575" s="19">
        <v>248.53</v>
      </c>
      <c r="N575" s="20">
        <f t="shared" si="51"/>
        <v>4015002.15</v>
      </c>
      <c r="O575" s="9">
        <f t="shared" si="52"/>
        <v>16259989.859999999</v>
      </c>
      <c r="P575" s="9">
        <f t="shared" si="53"/>
        <v>38705.250576554354</v>
      </c>
    </row>
    <row r="576" spans="1:16" x14ac:dyDescent="0.25">
      <c r="A576" s="1" t="s">
        <v>1151</v>
      </c>
      <c r="B576" s="1" t="s">
        <v>1152</v>
      </c>
      <c r="C576" s="18">
        <v>433</v>
      </c>
      <c r="D576" s="19">
        <v>216.91</v>
      </c>
      <c r="E576" s="20">
        <f t="shared" si="48"/>
        <v>93922.03</v>
      </c>
      <c r="F576" s="18">
        <v>28759</v>
      </c>
      <c r="G576" s="19">
        <v>215.29</v>
      </c>
      <c r="H576" s="20">
        <f t="shared" si="49"/>
        <v>6191525.1099999994</v>
      </c>
      <c r="I576" s="18">
        <v>292</v>
      </c>
      <c r="J576" s="19">
        <v>216.91</v>
      </c>
      <c r="K576" s="20">
        <f t="shared" si="50"/>
        <v>63337.72</v>
      </c>
      <c r="L576" s="18">
        <v>19369</v>
      </c>
      <c r="M576" s="19">
        <v>215.29</v>
      </c>
      <c r="N576" s="20">
        <f t="shared" si="51"/>
        <v>4169952.01</v>
      </c>
      <c r="O576" s="9">
        <f t="shared" si="52"/>
        <v>10518736.869999999</v>
      </c>
      <c r="P576" s="9">
        <f t="shared" si="53"/>
        <v>25038.782299842776</v>
      </c>
    </row>
    <row r="577" spans="1:16" x14ac:dyDescent="0.25">
      <c r="A577" s="1" t="s">
        <v>1153</v>
      </c>
      <c r="B577" s="1" t="s">
        <v>1154</v>
      </c>
      <c r="C577" s="18">
        <v>661</v>
      </c>
      <c r="D577" s="19">
        <v>216.81</v>
      </c>
      <c r="E577" s="20">
        <f t="shared" si="48"/>
        <v>143311.41</v>
      </c>
      <c r="F577" s="18">
        <v>24403</v>
      </c>
      <c r="G577" s="19">
        <v>215.25</v>
      </c>
      <c r="H577" s="20">
        <f t="shared" si="49"/>
        <v>5252745.75</v>
      </c>
      <c r="I577" s="18">
        <v>501</v>
      </c>
      <c r="J577" s="19">
        <v>216.81</v>
      </c>
      <c r="K577" s="20">
        <f t="shared" si="50"/>
        <v>108621.81</v>
      </c>
      <c r="L577" s="18">
        <v>18505</v>
      </c>
      <c r="M577" s="19">
        <v>215.25</v>
      </c>
      <c r="N577" s="20">
        <f t="shared" si="51"/>
        <v>3983201.25</v>
      </c>
      <c r="O577" s="9">
        <f t="shared" si="52"/>
        <v>9487880.2200000007</v>
      </c>
      <c r="P577" s="9">
        <f t="shared" si="53"/>
        <v>22584.932986879103</v>
      </c>
    </row>
    <row r="578" spans="1:16" x14ac:dyDescent="0.25">
      <c r="A578" s="1" t="s">
        <v>1155</v>
      </c>
      <c r="B578" s="1" t="s">
        <v>1156</v>
      </c>
      <c r="C578" s="18">
        <v>18</v>
      </c>
      <c r="D578" s="19">
        <v>180.88</v>
      </c>
      <c r="E578" s="20">
        <f t="shared" si="48"/>
        <v>3255.84</v>
      </c>
      <c r="F578" s="18">
        <v>3543</v>
      </c>
      <c r="G578" s="19">
        <v>179.37</v>
      </c>
      <c r="H578" s="20">
        <f t="shared" si="49"/>
        <v>635507.91</v>
      </c>
      <c r="I578" s="18">
        <v>17</v>
      </c>
      <c r="J578" s="19">
        <v>180.88</v>
      </c>
      <c r="K578" s="20">
        <f t="shared" si="50"/>
        <v>3074.96</v>
      </c>
      <c r="L578" s="18">
        <v>3313</v>
      </c>
      <c r="M578" s="19">
        <v>179.37</v>
      </c>
      <c r="N578" s="20">
        <f t="shared" si="51"/>
        <v>594252.81000000006</v>
      </c>
      <c r="O578" s="9">
        <f t="shared" si="52"/>
        <v>1236091.5200000003</v>
      </c>
      <c r="P578" s="9">
        <f t="shared" si="53"/>
        <v>2942.3900278590922</v>
      </c>
    </row>
    <row r="579" spans="1:16" x14ac:dyDescent="0.25">
      <c r="A579" s="1" t="s">
        <v>1157</v>
      </c>
      <c r="B579" s="1" t="s">
        <v>1158</v>
      </c>
      <c r="C579" s="18">
        <v>92</v>
      </c>
      <c r="D579" s="19">
        <v>162.49</v>
      </c>
      <c r="E579" s="20">
        <f t="shared" si="48"/>
        <v>14949.080000000002</v>
      </c>
      <c r="F579" s="18">
        <v>11342</v>
      </c>
      <c r="G579" s="19">
        <v>161.16999999999999</v>
      </c>
      <c r="H579" s="20">
        <f t="shared" si="49"/>
        <v>1827990.14</v>
      </c>
      <c r="I579" s="18">
        <v>124</v>
      </c>
      <c r="J579" s="19">
        <v>162.49</v>
      </c>
      <c r="K579" s="20">
        <f t="shared" si="50"/>
        <v>20148.760000000002</v>
      </c>
      <c r="L579" s="18">
        <v>15237</v>
      </c>
      <c r="M579" s="19">
        <v>161.16999999999999</v>
      </c>
      <c r="N579" s="20">
        <f t="shared" si="51"/>
        <v>2455747.29</v>
      </c>
      <c r="O579" s="9">
        <f t="shared" si="52"/>
        <v>4318835.2699999996</v>
      </c>
      <c r="P579" s="9">
        <f t="shared" si="53"/>
        <v>10280.54769796829</v>
      </c>
    </row>
    <row r="580" spans="1:16" x14ac:dyDescent="0.25">
      <c r="A580" s="1" t="s">
        <v>1159</v>
      </c>
      <c r="B580" s="1" t="s">
        <v>1160</v>
      </c>
      <c r="C580" s="18">
        <v>728</v>
      </c>
      <c r="D580" s="19">
        <v>208.81</v>
      </c>
      <c r="E580" s="20">
        <f t="shared" si="48"/>
        <v>152013.68</v>
      </c>
      <c r="F580" s="18">
        <v>15508</v>
      </c>
      <c r="G580" s="19">
        <v>206.91</v>
      </c>
      <c r="H580" s="20">
        <f t="shared" si="49"/>
        <v>3208760.28</v>
      </c>
      <c r="I580" s="18">
        <v>720</v>
      </c>
      <c r="J580" s="19">
        <v>208.81</v>
      </c>
      <c r="K580" s="20">
        <f t="shared" si="50"/>
        <v>150343.20000000001</v>
      </c>
      <c r="L580" s="18">
        <v>15335</v>
      </c>
      <c r="M580" s="19">
        <v>206.91</v>
      </c>
      <c r="N580" s="20">
        <f t="shared" si="51"/>
        <v>3172964.85</v>
      </c>
      <c r="O580" s="9">
        <f t="shared" si="52"/>
        <v>6684082.0099999998</v>
      </c>
      <c r="P580" s="9">
        <f t="shared" si="53"/>
        <v>15910.776777771564</v>
      </c>
    </row>
    <row r="581" spans="1:16" x14ac:dyDescent="0.25">
      <c r="A581" s="1" t="s">
        <v>1161</v>
      </c>
      <c r="B581" s="1" t="s">
        <v>1162</v>
      </c>
      <c r="C581" s="18">
        <v>0</v>
      </c>
      <c r="D581" s="19">
        <v>180.21</v>
      </c>
      <c r="E581" s="20">
        <f t="shared" si="48"/>
        <v>0</v>
      </c>
      <c r="F581" s="18">
        <v>20971</v>
      </c>
      <c r="G581" s="19">
        <v>178.89</v>
      </c>
      <c r="H581" s="20">
        <f t="shared" si="49"/>
        <v>3751502.19</v>
      </c>
      <c r="I581" s="18">
        <v>0</v>
      </c>
      <c r="J581" s="19">
        <v>180.21</v>
      </c>
      <c r="K581" s="20">
        <f t="shared" si="50"/>
        <v>0</v>
      </c>
      <c r="L581" s="18">
        <v>22604</v>
      </c>
      <c r="M581" s="19">
        <v>178.89</v>
      </c>
      <c r="N581" s="20">
        <f t="shared" si="51"/>
        <v>4043629.5599999996</v>
      </c>
      <c r="O581" s="9">
        <f t="shared" si="52"/>
        <v>7795131.75</v>
      </c>
      <c r="P581" s="9">
        <f t="shared" si="53"/>
        <v>18555.517577733881</v>
      </c>
    </row>
    <row r="582" spans="1:16" x14ac:dyDescent="0.25">
      <c r="A582" s="1" t="s">
        <v>1163</v>
      </c>
      <c r="B582" s="1" t="s">
        <v>1164</v>
      </c>
      <c r="C582" s="18">
        <v>0</v>
      </c>
      <c r="D582" s="19">
        <v>211.1</v>
      </c>
      <c r="E582" s="20">
        <f t="shared" ref="E582:E604" si="54">D582*C582</f>
        <v>0</v>
      </c>
      <c r="F582" s="18">
        <v>45647</v>
      </c>
      <c r="G582" s="19">
        <v>209.49</v>
      </c>
      <c r="H582" s="20">
        <f t="shared" ref="H582:H604" si="55">G582*F582</f>
        <v>9562590.0300000012</v>
      </c>
      <c r="I582" s="18">
        <v>0</v>
      </c>
      <c r="J582" s="19">
        <v>211.1</v>
      </c>
      <c r="K582" s="20">
        <f t="shared" ref="K582:K604" si="56">J582*I582</f>
        <v>0</v>
      </c>
      <c r="L582" s="18">
        <v>51900</v>
      </c>
      <c r="M582" s="19">
        <v>209.49</v>
      </c>
      <c r="N582" s="20">
        <f t="shared" ref="N582:N604" si="57">M582*L582</f>
        <v>10872531</v>
      </c>
      <c r="O582" s="9">
        <f t="shared" ref="O582:O604" si="58">N582+K582+H582+E582</f>
        <v>20435121.030000001</v>
      </c>
      <c r="P582" s="9">
        <f t="shared" si="53"/>
        <v>48643.725293710944</v>
      </c>
    </row>
    <row r="583" spans="1:16" x14ac:dyDescent="0.25">
      <c r="A583" s="1" t="s">
        <v>1165</v>
      </c>
      <c r="B583" s="1" t="s">
        <v>1166</v>
      </c>
      <c r="C583" s="18">
        <v>9036</v>
      </c>
      <c r="D583" s="19">
        <v>309.60000000000002</v>
      </c>
      <c r="E583" s="20">
        <f t="shared" si="54"/>
        <v>2797545.6</v>
      </c>
      <c r="F583" s="18">
        <v>29979</v>
      </c>
      <c r="G583" s="19">
        <v>306.58</v>
      </c>
      <c r="H583" s="20">
        <f t="shared" si="55"/>
        <v>9190961.8200000003</v>
      </c>
      <c r="I583" s="18">
        <v>6262</v>
      </c>
      <c r="J583" s="19">
        <v>309.60000000000002</v>
      </c>
      <c r="K583" s="20">
        <f t="shared" si="56"/>
        <v>1938715.2000000002</v>
      </c>
      <c r="L583" s="18">
        <v>20774</v>
      </c>
      <c r="M583" s="19">
        <v>306.58</v>
      </c>
      <c r="N583" s="20">
        <f t="shared" si="57"/>
        <v>6368892.9199999999</v>
      </c>
      <c r="O583" s="9">
        <f t="shared" si="58"/>
        <v>20296115.540000003</v>
      </c>
      <c r="P583" s="9">
        <f t="shared" ref="P583:P604" si="59">(O583/$O$4)*$P$4</f>
        <v>48312.836875680492</v>
      </c>
    </row>
    <row r="584" spans="1:16" x14ac:dyDescent="0.25">
      <c r="A584" s="1" t="s">
        <v>1167</v>
      </c>
      <c r="B584" s="1" t="s">
        <v>1168</v>
      </c>
      <c r="C584" s="18">
        <v>7891</v>
      </c>
      <c r="D584" s="19">
        <v>322.07</v>
      </c>
      <c r="E584" s="20">
        <f t="shared" si="54"/>
        <v>2541454.37</v>
      </c>
      <c r="F584" s="18">
        <v>39608</v>
      </c>
      <c r="G584" s="19">
        <v>318.88</v>
      </c>
      <c r="H584" s="20">
        <f t="shared" si="55"/>
        <v>12630199.039999999</v>
      </c>
      <c r="I584" s="18">
        <v>3619</v>
      </c>
      <c r="J584" s="19">
        <v>322.07</v>
      </c>
      <c r="K584" s="20">
        <f t="shared" si="56"/>
        <v>1165571.33</v>
      </c>
      <c r="L584" s="18">
        <v>18163</v>
      </c>
      <c r="M584" s="19">
        <v>318.88</v>
      </c>
      <c r="N584" s="20">
        <f t="shared" si="57"/>
        <v>5791817.4399999995</v>
      </c>
      <c r="O584" s="9">
        <f t="shared" si="58"/>
        <v>22129042.18</v>
      </c>
      <c r="P584" s="9">
        <f t="shared" si="59"/>
        <v>52675.93214821603</v>
      </c>
    </row>
    <row r="585" spans="1:16" x14ac:dyDescent="0.25">
      <c r="A585" s="1" t="s">
        <v>1169</v>
      </c>
      <c r="B585" s="1" t="s">
        <v>1170</v>
      </c>
      <c r="C585" s="18">
        <v>0</v>
      </c>
      <c r="D585" s="19">
        <v>225.28</v>
      </c>
      <c r="E585" s="20">
        <f t="shared" si="54"/>
        <v>0</v>
      </c>
      <c r="F585" s="18">
        <v>16897</v>
      </c>
      <c r="G585" s="19">
        <v>223.76</v>
      </c>
      <c r="H585" s="20">
        <f t="shared" si="55"/>
        <v>3780872.7199999997</v>
      </c>
      <c r="I585" s="18">
        <v>0</v>
      </c>
      <c r="J585" s="19">
        <v>225.28</v>
      </c>
      <c r="K585" s="20">
        <f t="shared" si="56"/>
        <v>0</v>
      </c>
      <c r="L585" s="18">
        <v>9964</v>
      </c>
      <c r="M585" s="19">
        <v>223.76</v>
      </c>
      <c r="N585" s="20">
        <f t="shared" si="57"/>
        <v>2229544.64</v>
      </c>
      <c r="O585" s="9">
        <f t="shared" si="58"/>
        <v>6010417.3599999994</v>
      </c>
      <c r="P585" s="9">
        <f t="shared" si="59"/>
        <v>14307.186658262301</v>
      </c>
    </row>
    <row r="586" spans="1:16" x14ac:dyDescent="0.25">
      <c r="A586" s="1" t="s">
        <v>1171</v>
      </c>
      <c r="B586" s="1" t="s">
        <v>1172</v>
      </c>
      <c r="C586" s="18">
        <v>925</v>
      </c>
      <c r="D586" s="19">
        <v>263.82</v>
      </c>
      <c r="E586" s="20">
        <f t="shared" si="54"/>
        <v>244033.5</v>
      </c>
      <c r="F586" s="18">
        <v>14042</v>
      </c>
      <c r="G586" s="19">
        <v>261.37</v>
      </c>
      <c r="H586" s="20">
        <f t="shared" si="55"/>
        <v>3670157.54</v>
      </c>
      <c r="I586" s="18">
        <v>1222</v>
      </c>
      <c r="J586" s="19">
        <v>263.82</v>
      </c>
      <c r="K586" s="20">
        <f t="shared" si="56"/>
        <v>322388.03999999998</v>
      </c>
      <c r="L586" s="18">
        <v>18543</v>
      </c>
      <c r="M586" s="19">
        <v>261.37</v>
      </c>
      <c r="N586" s="20">
        <f t="shared" si="57"/>
        <v>4846583.91</v>
      </c>
      <c r="O586" s="9">
        <f t="shared" si="58"/>
        <v>9083162.9900000002</v>
      </c>
      <c r="P586" s="9">
        <f t="shared" si="59"/>
        <v>21621.544821531312</v>
      </c>
    </row>
    <row r="587" spans="1:16" x14ac:dyDescent="0.25">
      <c r="A587" s="1" t="s">
        <v>1173</v>
      </c>
      <c r="B587" s="1" t="s">
        <v>1174</v>
      </c>
      <c r="C587" s="18">
        <v>0</v>
      </c>
      <c r="D587" s="19">
        <v>239.49</v>
      </c>
      <c r="E587" s="20">
        <f t="shared" si="54"/>
        <v>0</v>
      </c>
      <c r="F587" s="18">
        <v>48239</v>
      </c>
      <c r="G587" s="19">
        <v>237.19</v>
      </c>
      <c r="H587" s="20">
        <f t="shared" si="55"/>
        <v>11441808.41</v>
      </c>
      <c r="I587" s="18">
        <v>0</v>
      </c>
      <c r="J587" s="19">
        <v>239.49</v>
      </c>
      <c r="K587" s="20">
        <f t="shared" si="56"/>
        <v>0</v>
      </c>
      <c r="L587" s="18">
        <v>0</v>
      </c>
      <c r="M587" s="19">
        <v>237.19</v>
      </c>
      <c r="N587" s="20">
        <f t="shared" si="57"/>
        <v>0</v>
      </c>
      <c r="O587" s="9">
        <f t="shared" si="58"/>
        <v>11441808.41</v>
      </c>
      <c r="P587" s="9">
        <f t="shared" si="59"/>
        <v>27236.06013109635</v>
      </c>
    </row>
    <row r="588" spans="1:16" x14ac:dyDescent="0.25">
      <c r="A588" s="1" t="s">
        <v>1175</v>
      </c>
      <c r="B588" s="1" t="s">
        <v>1176</v>
      </c>
      <c r="C588" s="18">
        <v>1325</v>
      </c>
      <c r="D588" s="19">
        <v>282.13</v>
      </c>
      <c r="E588" s="20">
        <f t="shared" si="54"/>
        <v>373822.25</v>
      </c>
      <c r="F588" s="18">
        <v>14349</v>
      </c>
      <c r="G588" s="19">
        <v>279.16000000000003</v>
      </c>
      <c r="H588" s="20">
        <f t="shared" si="55"/>
        <v>4005666.8400000003</v>
      </c>
      <c r="I588" s="18">
        <v>354</v>
      </c>
      <c r="J588" s="19">
        <v>282.13</v>
      </c>
      <c r="K588" s="20">
        <f t="shared" si="56"/>
        <v>99874.02</v>
      </c>
      <c r="L588" s="18">
        <v>3829</v>
      </c>
      <c r="M588" s="19">
        <v>279.16000000000003</v>
      </c>
      <c r="N588" s="20">
        <f t="shared" si="57"/>
        <v>1068903.6400000001</v>
      </c>
      <c r="O588" s="9">
        <f t="shared" si="58"/>
        <v>5548266.75</v>
      </c>
      <c r="P588" s="9">
        <f t="shared" si="59"/>
        <v>13207.084178606914</v>
      </c>
    </row>
    <row r="589" spans="1:16" x14ac:dyDescent="0.25">
      <c r="A589" s="1" t="s">
        <v>1177</v>
      </c>
      <c r="B589" s="1" t="s">
        <v>1178</v>
      </c>
      <c r="C589" s="18">
        <v>0</v>
      </c>
      <c r="D589" s="19">
        <v>197.12</v>
      </c>
      <c r="E589" s="20">
        <f t="shared" si="54"/>
        <v>0</v>
      </c>
      <c r="F589" s="18">
        <v>39563</v>
      </c>
      <c r="G589" s="19">
        <v>195.62</v>
      </c>
      <c r="H589" s="20">
        <f t="shared" si="55"/>
        <v>7739314.0600000005</v>
      </c>
      <c r="I589" s="18">
        <v>0</v>
      </c>
      <c r="J589" s="19">
        <v>197.12</v>
      </c>
      <c r="K589" s="20">
        <f t="shared" si="56"/>
        <v>0</v>
      </c>
      <c r="L589" s="18">
        <v>0</v>
      </c>
      <c r="M589" s="19">
        <v>195.62</v>
      </c>
      <c r="N589" s="20">
        <f t="shared" si="57"/>
        <v>0</v>
      </c>
      <c r="O589" s="9">
        <f t="shared" si="58"/>
        <v>7739314.0600000005</v>
      </c>
      <c r="P589" s="9">
        <f t="shared" si="59"/>
        <v>18422.649248992228</v>
      </c>
    </row>
    <row r="590" spans="1:16" x14ac:dyDescent="0.25">
      <c r="A590" s="1" t="s">
        <v>1179</v>
      </c>
      <c r="B590" s="1" t="s">
        <v>1180</v>
      </c>
      <c r="C590" s="18">
        <v>5179</v>
      </c>
      <c r="D590" s="19">
        <v>271.08999999999997</v>
      </c>
      <c r="E590" s="20">
        <f t="shared" si="54"/>
        <v>1403975.1099999999</v>
      </c>
      <c r="F590" s="18">
        <v>8832</v>
      </c>
      <c r="G590" s="19">
        <v>268.62</v>
      </c>
      <c r="H590" s="20">
        <f t="shared" si="55"/>
        <v>2372451.84</v>
      </c>
      <c r="I590" s="18">
        <v>3791</v>
      </c>
      <c r="J590" s="19">
        <v>271.08999999999997</v>
      </c>
      <c r="K590" s="20">
        <f t="shared" si="56"/>
        <v>1027702.19</v>
      </c>
      <c r="L590" s="18">
        <v>6465</v>
      </c>
      <c r="M590" s="19">
        <v>268.62</v>
      </c>
      <c r="N590" s="20">
        <f t="shared" si="57"/>
        <v>1736628.3</v>
      </c>
      <c r="O590" s="9">
        <f t="shared" si="58"/>
        <v>6540757.4399999995</v>
      </c>
      <c r="P590" s="9">
        <f t="shared" si="59"/>
        <v>15569.607229488282</v>
      </c>
    </row>
    <row r="591" spans="1:16" x14ac:dyDescent="0.25">
      <c r="A591" s="1" t="s">
        <v>1181</v>
      </c>
      <c r="B591" s="1" t="s">
        <v>1182</v>
      </c>
      <c r="C591" s="18">
        <v>2131</v>
      </c>
      <c r="D591" s="19">
        <v>230.42</v>
      </c>
      <c r="E591" s="20">
        <f t="shared" si="54"/>
        <v>491025.01999999996</v>
      </c>
      <c r="F591" s="18">
        <v>27827</v>
      </c>
      <c r="G591" s="19">
        <v>228.34</v>
      </c>
      <c r="H591" s="20">
        <f t="shared" si="55"/>
        <v>6354017.1799999997</v>
      </c>
      <c r="I591" s="18">
        <v>1519</v>
      </c>
      <c r="J591" s="19">
        <v>230.42</v>
      </c>
      <c r="K591" s="20">
        <f t="shared" si="56"/>
        <v>350007.98</v>
      </c>
      <c r="L591" s="18">
        <v>19829</v>
      </c>
      <c r="M591" s="19">
        <v>228.34</v>
      </c>
      <c r="N591" s="20">
        <f t="shared" si="57"/>
        <v>4527753.8600000003</v>
      </c>
      <c r="O591" s="9">
        <f t="shared" si="58"/>
        <v>11722804.039999999</v>
      </c>
      <c r="P591" s="9">
        <f t="shared" si="59"/>
        <v>27904.941622641556</v>
      </c>
    </row>
    <row r="592" spans="1:16" x14ac:dyDescent="0.25">
      <c r="A592" s="1" t="s">
        <v>1183</v>
      </c>
      <c r="B592" s="1" t="s">
        <v>1184</v>
      </c>
      <c r="C592" s="18">
        <v>24</v>
      </c>
      <c r="D592" s="19">
        <v>226.29</v>
      </c>
      <c r="E592" s="20">
        <f t="shared" si="54"/>
        <v>5430.96</v>
      </c>
      <c r="F592" s="18">
        <v>32349</v>
      </c>
      <c r="G592" s="19">
        <v>224.3</v>
      </c>
      <c r="H592" s="20">
        <f t="shared" si="55"/>
        <v>7255880.7000000002</v>
      </c>
      <c r="I592" s="18">
        <v>36</v>
      </c>
      <c r="J592" s="19">
        <v>226.29</v>
      </c>
      <c r="K592" s="20">
        <f t="shared" si="56"/>
        <v>8146.44</v>
      </c>
      <c r="L592" s="18">
        <v>48608</v>
      </c>
      <c r="M592" s="19">
        <v>224.3</v>
      </c>
      <c r="N592" s="20">
        <f t="shared" si="57"/>
        <v>10902774.4</v>
      </c>
      <c r="O592" s="9">
        <f t="shared" si="58"/>
        <v>18172232.5</v>
      </c>
      <c r="P592" s="9">
        <f t="shared" si="59"/>
        <v>43257.149512632277</v>
      </c>
    </row>
    <row r="593" spans="1:16" x14ac:dyDescent="0.25">
      <c r="A593" s="1" t="s">
        <v>1185</v>
      </c>
      <c r="B593" s="1" t="s">
        <v>1186</v>
      </c>
      <c r="C593" s="18">
        <v>0</v>
      </c>
      <c r="D593" s="19">
        <v>265.13</v>
      </c>
      <c r="E593" s="20">
        <f t="shared" si="54"/>
        <v>0</v>
      </c>
      <c r="F593" s="18">
        <v>14508</v>
      </c>
      <c r="G593" s="19">
        <v>262.38</v>
      </c>
      <c r="H593" s="20">
        <f t="shared" si="55"/>
        <v>3806609.04</v>
      </c>
      <c r="I593" s="18">
        <v>0</v>
      </c>
      <c r="J593" s="19">
        <v>265.13</v>
      </c>
      <c r="K593" s="20">
        <f t="shared" si="56"/>
        <v>0</v>
      </c>
      <c r="L593" s="18">
        <v>6280</v>
      </c>
      <c r="M593" s="19">
        <v>262.38</v>
      </c>
      <c r="N593" s="20">
        <f t="shared" si="57"/>
        <v>1647746.4</v>
      </c>
      <c r="O593" s="9">
        <f t="shared" si="58"/>
        <v>5454355.4399999995</v>
      </c>
      <c r="P593" s="9">
        <f t="shared" si="59"/>
        <v>12983.537865428432</v>
      </c>
    </row>
    <row r="594" spans="1:16" x14ac:dyDescent="0.25">
      <c r="A594" s="1" t="s">
        <v>1187</v>
      </c>
      <c r="B594" s="1" t="s">
        <v>1188</v>
      </c>
      <c r="C594" s="18">
        <v>274</v>
      </c>
      <c r="D594" s="19">
        <v>231.28</v>
      </c>
      <c r="E594" s="20">
        <f t="shared" si="54"/>
        <v>63370.720000000001</v>
      </c>
      <c r="F594" s="18">
        <v>25206</v>
      </c>
      <c r="G594" s="19">
        <v>229.54</v>
      </c>
      <c r="H594" s="20">
        <f t="shared" si="55"/>
        <v>5785785.2400000002</v>
      </c>
      <c r="I594" s="18">
        <v>0</v>
      </c>
      <c r="J594" s="19">
        <v>231.28</v>
      </c>
      <c r="K594" s="20">
        <f t="shared" si="56"/>
        <v>0</v>
      </c>
      <c r="L594" s="18">
        <v>0</v>
      </c>
      <c r="M594" s="19">
        <v>229.54</v>
      </c>
      <c r="N594" s="20">
        <f t="shared" si="57"/>
        <v>0</v>
      </c>
      <c r="O594" s="9">
        <f t="shared" si="58"/>
        <v>5849155.96</v>
      </c>
      <c r="P594" s="9">
        <f t="shared" si="59"/>
        <v>13923.320312153402</v>
      </c>
    </row>
    <row r="595" spans="1:16" x14ac:dyDescent="0.25">
      <c r="A595" s="1" t="s">
        <v>1189</v>
      </c>
      <c r="B595" s="1" t="s">
        <v>1190</v>
      </c>
      <c r="C595" s="18">
        <v>529</v>
      </c>
      <c r="D595" s="19">
        <v>246.67</v>
      </c>
      <c r="E595" s="20">
        <f t="shared" si="54"/>
        <v>130488.43</v>
      </c>
      <c r="F595" s="18">
        <v>22217</v>
      </c>
      <c r="G595" s="19">
        <v>244.75</v>
      </c>
      <c r="H595" s="20">
        <f t="shared" si="55"/>
        <v>5437610.75</v>
      </c>
      <c r="I595" s="18">
        <v>0</v>
      </c>
      <c r="J595" s="19">
        <v>246.67</v>
      </c>
      <c r="K595" s="20">
        <f t="shared" si="56"/>
        <v>0</v>
      </c>
      <c r="L595" s="18">
        <v>0</v>
      </c>
      <c r="M595" s="19">
        <v>244.75</v>
      </c>
      <c r="N595" s="20">
        <f t="shared" si="57"/>
        <v>0</v>
      </c>
      <c r="O595" s="9">
        <f t="shared" si="58"/>
        <v>5568099.1799999997</v>
      </c>
      <c r="P595" s="9">
        <f t="shared" si="59"/>
        <v>13254.293259258331</v>
      </c>
    </row>
    <row r="596" spans="1:16" x14ac:dyDescent="0.25">
      <c r="A596" s="1" t="s">
        <v>1191</v>
      </c>
      <c r="B596" s="1" t="s">
        <v>1192</v>
      </c>
      <c r="C596" s="18">
        <v>39</v>
      </c>
      <c r="D596" s="19">
        <v>231.76</v>
      </c>
      <c r="E596" s="20">
        <f t="shared" si="54"/>
        <v>9038.64</v>
      </c>
      <c r="F596" s="18">
        <v>11852</v>
      </c>
      <c r="G596" s="19">
        <v>230.15</v>
      </c>
      <c r="H596" s="20">
        <f t="shared" si="55"/>
        <v>2727737.8000000003</v>
      </c>
      <c r="I596" s="18">
        <v>0</v>
      </c>
      <c r="J596" s="19">
        <v>231.76</v>
      </c>
      <c r="K596" s="20">
        <f t="shared" si="56"/>
        <v>0</v>
      </c>
      <c r="L596" s="18">
        <v>0</v>
      </c>
      <c r="M596" s="19">
        <v>230.15</v>
      </c>
      <c r="N596" s="20">
        <f t="shared" si="57"/>
        <v>0</v>
      </c>
      <c r="O596" s="9">
        <f t="shared" si="58"/>
        <v>2736776.4400000004</v>
      </c>
      <c r="P596" s="9">
        <f t="shared" si="59"/>
        <v>6514.6177085137733</v>
      </c>
    </row>
    <row r="597" spans="1:16" x14ac:dyDescent="0.25">
      <c r="A597" s="1" t="s">
        <v>1193</v>
      </c>
      <c r="B597" s="1" t="s">
        <v>1194</v>
      </c>
      <c r="C597" s="18">
        <v>7936</v>
      </c>
      <c r="D597" s="19">
        <v>230.2</v>
      </c>
      <c r="E597" s="20">
        <f t="shared" si="54"/>
        <v>1826867.2</v>
      </c>
      <c r="F597" s="18">
        <v>24797</v>
      </c>
      <c r="G597" s="19">
        <v>228.25</v>
      </c>
      <c r="H597" s="20">
        <f t="shared" si="55"/>
        <v>5659915.25</v>
      </c>
      <c r="I597" s="18">
        <v>6746</v>
      </c>
      <c r="J597" s="19">
        <v>230.2</v>
      </c>
      <c r="K597" s="20">
        <f t="shared" si="56"/>
        <v>1552929.2</v>
      </c>
      <c r="L597" s="18">
        <v>21077</v>
      </c>
      <c r="M597" s="19">
        <v>228.25</v>
      </c>
      <c r="N597" s="20">
        <f t="shared" si="57"/>
        <v>4810825.25</v>
      </c>
      <c r="O597" s="9">
        <f t="shared" si="58"/>
        <v>13850536.899999999</v>
      </c>
      <c r="P597" s="9">
        <f t="shared" si="59"/>
        <v>32969.793090283776</v>
      </c>
    </row>
    <row r="598" spans="1:16" x14ac:dyDescent="0.25">
      <c r="A598" s="1" t="s">
        <v>1195</v>
      </c>
      <c r="B598" s="1" t="s">
        <v>1196</v>
      </c>
      <c r="C598" s="18">
        <v>0</v>
      </c>
      <c r="D598" s="19">
        <v>247.42</v>
      </c>
      <c r="E598" s="20">
        <f t="shared" si="54"/>
        <v>0</v>
      </c>
      <c r="F598" s="18">
        <v>15097</v>
      </c>
      <c r="G598" s="19">
        <v>244.9</v>
      </c>
      <c r="H598" s="20">
        <f t="shared" si="55"/>
        <v>3697255.3000000003</v>
      </c>
      <c r="I598" s="18">
        <v>0</v>
      </c>
      <c r="J598" s="19">
        <v>247.42</v>
      </c>
      <c r="K598" s="20">
        <f t="shared" si="56"/>
        <v>0</v>
      </c>
      <c r="L598" s="18">
        <v>17489</v>
      </c>
      <c r="M598" s="19">
        <v>244.9</v>
      </c>
      <c r="N598" s="20">
        <f t="shared" si="57"/>
        <v>4283056.1000000006</v>
      </c>
      <c r="O598" s="9">
        <f t="shared" si="58"/>
        <v>7980311.4000000004</v>
      </c>
      <c r="P598" s="9">
        <f t="shared" si="59"/>
        <v>18996.318883063148</v>
      </c>
    </row>
    <row r="599" spans="1:16" x14ac:dyDescent="0.25">
      <c r="A599" s="1" t="s">
        <v>1197</v>
      </c>
      <c r="B599" s="1" t="s">
        <v>1198</v>
      </c>
      <c r="C599" s="18">
        <v>0</v>
      </c>
      <c r="D599" s="19">
        <v>206.14</v>
      </c>
      <c r="E599" s="20">
        <f t="shared" si="54"/>
        <v>0</v>
      </c>
      <c r="F599" s="18">
        <v>1807</v>
      </c>
      <c r="G599" s="19">
        <v>204.41</v>
      </c>
      <c r="H599" s="20">
        <f t="shared" si="55"/>
        <v>369368.87</v>
      </c>
      <c r="I599" s="18">
        <v>0</v>
      </c>
      <c r="J599" s="19">
        <v>206.14</v>
      </c>
      <c r="K599" s="20">
        <f t="shared" si="56"/>
        <v>0</v>
      </c>
      <c r="L599" s="18">
        <v>0</v>
      </c>
      <c r="M599" s="19">
        <v>204.41</v>
      </c>
      <c r="N599" s="20">
        <f t="shared" si="57"/>
        <v>0</v>
      </c>
      <c r="O599" s="9">
        <f t="shared" si="58"/>
        <v>369368.87</v>
      </c>
      <c r="P599" s="9">
        <f t="shared" si="59"/>
        <v>879.24499287041567</v>
      </c>
    </row>
    <row r="600" spans="1:16" x14ac:dyDescent="0.25">
      <c r="A600" s="1" t="s">
        <v>1199</v>
      </c>
      <c r="B600" s="1" t="s">
        <v>1200</v>
      </c>
      <c r="C600" s="18">
        <v>0</v>
      </c>
      <c r="D600" s="19">
        <v>216.73</v>
      </c>
      <c r="E600" s="20">
        <f t="shared" si="54"/>
        <v>0</v>
      </c>
      <c r="F600" s="18">
        <v>6364</v>
      </c>
      <c r="G600" s="19">
        <v>214.8</v>
      </c>
      <c r="H600" s="20">
        <f t="shared" si="55"/>
        <v>1366987.2000000002</v>
      </c>
      <c r="I600" s="18">
        <v>0</v>
      </c>
      <c r="J600" s="19">
        <v>216.73</v>
      </c>
      <c r="K600" s="20">
        <f t="shared" si="56"/>
        <v>0</v>
      </c>
      <c r="L600" s="18">
        <v>4645</v>
      </c>
      <c r="M600" s="19">
        <v>214.8</v>
      </c>
      <c r="N600" s="20">
        <f t="shared" si="57"/>
        <v>997746</v>
      </c>
      <c r="O600" s="9">
        <f t="shared" si="58"/>
        <v>2364733.2000000002</v>
      </c>
      <c r="P600" s="9">
        <f t="shared" si="59"/>
        <v>5629.0066501122174</v>
      </c>
    </row>
    <row r="601" spans="1:16" x14ac:dyDescent="0.25">
      <c r="A601" s="1" t="s">
        <v>1201</v>
      </c>
      <c r="B601" s="1" t="s">
        <v>1202</v>
      </c>
      <c r="C601" s="18">
        <v>1176</v>
      </c>
      <c r="D601" s="19">
        <v>293.93</v>
      </c>
      <c r="E601" s="20">
        <f t="shared" si="54"/>
        <v>345661.68</v>
      </c>
      <c r="F601" s="18">
        <v>95972</v>
      </c>
      <c r="G601" s="19">
        <v>291.54000000000002</v>
      </c>
      <c r="H601" s="20">
        <f t="shared" si="55"/>
        <v>27979676.880000003</v>
      </c>
      <c r="I601" s="18">
        <v>489</v>
      </c>
      <c r="J601" s="19">
        <v>293.93</v>
      </c>
      <c r="K601" s="20">
        <f t="shared" si="56"/>
        <v>143731.76999999999</v>
      </c>
      <c r="L601" s="18">
        <v>39910</v>
      </c>
      <c r="M601" s="19">
        <v>291.54000000000002</v>
      </c>
      <c r="N601" s="20">
        <f t="shared" si="57"/>
        <v>11635361.4</v>
      </c>
      <c r="O601" s="9">
        <f t="shared" si="58"/>
        <v>40104431.730000004</v>
      </c>
      <c r="P601" s="9">
        <f t="shared" si="59"/>
        <v>95464.51705720606</v>
      </c>
    </row>
    <row r="602" spans="1:16" x14ac:dyDescent="0.25">
      <c r="A602" s="1" t="s">
        <v>1203</v>
      </c>
      <c r="B602" s="1" t="s">
        <v>1204</v>
      </c>
      <c r="C602" s="18">
        <v>1182</v>
      </c>
      <c r="D602" s="19">
        <v>234.04</v>
      </c>
      <c r="E602" s="20">
        <f t="shared" si="54"/>
        <v>276635.27999999997</v>
      </c>
      <c r="F602" s="18">
        <v>17189</v>
      </c>
      <c r="G602" s="19">
        <v>232.29</v>
      </c>
      <c r="H602" s="20">
        <f t="shared" si="55"/>
        <v>3992832.81</v>
      </c>
      <c r="I602" s="18">
        <v>1132</v>
      </c>
      <c r="J602" s="19">
        <v>234.04</v>
      </c>
      <c r="K602" s="20">
        <f t="shared" si="56"/>
        <v>264933.27999999997</v>
      </c>
      <c r="L602" s="18">
        <v>16455</v>
      </c>
      <c r="M602" s="19">
        <v>232.29</v>
      </c>
      <c r="N602" s="20">
        <f t="shared" si="57"/>
        <v>3822331.9499999997</v>
      </c>
      <c r="O602" s="9">
        <f t="shared" si="58"/>
        <v>8356733.3199999994</v>
      </c>
      <c r="P602" s="9">
        <f t="shared" si="59"/>
        <v>19892.352943450172</v>
      </c>
    </row>
    <row r="603" spans="1:16" x14ac:dyDescent="0.25">
      <c r="A603" s="1" t="s">
        <v>1205</v>
      </c>
      <c r="B603" s="1" t="s">
        <v>1206</v>
      </c>
      <c r="C603" s="18">
        <v>5645</v>
      </c>
      <c r="D603" s="19">
        <v>248.38</v>
      </c>
      <c r="E603" s="20">
        <f t="shared" si="54"/>
        <v>1402105.0999999999</v>
      </c>
      <c r="F603" s="18">
        <v>25127</v>
      </c>
      <c r="G603" s="19">
        <v>246.2</v>
      </c>
      <c r="H603" s="20">
        <f t="shared" si="55"/>
        <v>6186267.3999999994</v>
      </c>
      <c r="I603" s="18">
        <v>3600</v>
      </c>
      <c r="J603" s="19">
        <v>248.38</v>
      </c>
      <c r="K603" s="20">
        <f t="shared" si="56"/>
        <v>894168</v>
      </c>
      <c r="L603" s="18">
        <v>16026</v>
      </c>
      <c r="M603" s="19">
        <v>246.2</v>
      </c>
      <c r="N603" s="20">
        <f t="shared" si="57"/>
        <v>3945601.1999999997</v>
      </c>
      <c r="O603" s="9">
        <f t="shared" si="58"/>
        <v>12428141.699999997</v>
      </c>
      <c r="P603" s="9">
        <f t="shared" si="59"/>
        <v>29583.926118107931</v>
      </c>
    </row>
    <row r="604" spans="1:16" x14ac:dyDescent="0.25">
      <c r="A604" s="1" t="s">
        <v>1207</v>
      </c>
      <c r="B604" s="1" t="s">
        <v>1208</v>
      </c>
      <c r="C604" s="18">
        <v>101</v>
      </c>
      <c r="D604" s="19">
        <v>242.56</v>
      </c>
      <c r="E604" s="20">
        <f t="shared" si="54"/>
        <v>24498.560000000001</v>
      </c>
      <c r="F604" s="18">
        <v>14237</v>
      </c>
      <c r="G604" s="19">
        <v>240.38</v>
      </c>
      <c r="H604" s="20">
        <f t="shared" si="55"/>
        <v>3422290.06</v>
      </c>
      <c r="I604" s="18">
        <v>51</v>
      </c>
      <c r="J604" s="19">
        <v>242.56</v>
      </c>
      <c r="K604" s="20">
        <f t="shared" si="56"/>
        <v>12370.56</v>
      </c>
      <c r="L604" s="18">
        <v>7166</v>
      </c>
      <c r="M604" s="19">
        <v>240.38</v>
      </c>
      <c r="N604" s="20">
        <f t="shared" si="57"/>
        <v>1722563.08</v>
      </c>
      <c r="O604" s="9">
        <f t="shared" si="58"/>
        <v>5181722.26</v>
      </c>
      <c r="P604" s="9">
        <f t="shared" si="59"/>
        <v>12334.562334801451</v>
      </c>
    </row>
    <row r="608" spans="1:16" x14ac:dyDescent="0.25">
      <c r="A608" s="25" t="s">
        <v>1307</v>
      </c>
      <c r="B608" s="25"/>
    </row>
    <row r="609" spans="1:16" x14ac:dyDescent="0.25">
      <c r="A609" s="1" t="s">
        <v>1219</v>
      </c>
      <c r="B609" s="1" t="s">
        <v>12</v>
      </c>
      <c r="C609" s="18">
        <v>25</v>
      </c>
      <c r="D609" s="19">
        <v>562.09</v>
      </c>
      <c r="E609" s="20">
        <f t="shared" ref="E609:E640" si="60">D609*C609</f>
        <v>14052.25</v>
      </c>
      <c r="F609" s="18">
        <v>2873</v>
      </c>
      <c r="G609" s="19">
        <v>556.74</v>
      </c>
      <c r="H609" s="20">
        <f t="shared" ref="H609:H640" si="61">G609*F609</f>
        <v>1599514.02</v>
      </c>
      <c r="I609" s="18">
        <v>7</v>
      </c>
      <c r="J609" s="19">
        <v>562.09</v>
      </c>
      <c r="K609" s="20">
        <f t="shared" ref="K609:K640" si="62">J609*I609</f>
        <v>3934.63</v>
      </c>
      <c r="L609" s="18">
        <v>753</v>
      </c>
      <c r="M609" s="19">
        <v>556.74</v>
      </c>
      <c r="N609" s="20">
        <f t="shared" ref="N609:N640" si="63">M609*L609</f>
        <v>419225.22000000003</v>
      </c>
      <c r="O609" s="9">
        <f t="shared" ref="O609:O640" si="64">N609+K609+H609+E609</f>
        <v>2036726.12</v>
      </c>
      <c r="P609" s="9">
        <f t="shared" ref="P609:P640" si="65">(O609/$O$4)*$P$4</f>
        <v>4848.2191876602637</v>
      </c>
    </row>
    <row r="610" spans="1:16" x14ac:dyDescent="0.25">
      <c r="A610" s="1" t="s">
        <v>1220</v>
      </c>
      <c r="B610" s="1" t="s">
        <v>12</v>
      </c>
      <c r="C610" s="18">
        <v>284</v>
      </c>
      <c r="D610" s="19">
        <v>706.29</v>
      </c>
      <c r="E610" s="20">
        <f t="shared" si="60"/>
        <v>200586.36</v>
      </c>
      <c r="F610" s="18">
        <v>2509</v>
      </c>
      <c r="G610" s="19">
        <v>700.66</v>
      </c>
      <c r="H610" s="20">
        <f t="shared" si="61"/>
        <v>1757955.94</v>
      </c>
      <c r="I610" s="18">
        <v>84</v>
      </c>
      <c r="J610" s="19">
        <v>706.29</v>
      </c>
      <c r="K610" s="20">
        <f t="shared" si="62"/>
        <v>59328.36</v>
      </c>
      <c r="L610" s="18">
        <v>740</v>
      </c>
      <c r="M610" s="19">
        <v>700.66</v>
      </c>
      <c r="N610" s="20">
        <f t="shared" si="63"/>
        <v>518488.39999999997</v>
      </c>
      <c r="O610" s="9">
        <f t="shared" si="64"/>
        <v>2536359.06</v>
      </c>
      <c r="P610" s="9">
        <f t="shared" si="65"/>
        <v>6037.5445381374839</v>
      </c>
    </row>
    <row r="611" spans="1:16" x14ac:dyDescent="0.25">
      <c r="A611" s="1" t="s">
        <v>1221</v>
      </c>
      <c r="B611" s="1" t="s">
        <v>34</v>
      </c>
      <c r="C611" s="18">
        <v>16</v>
      </c>
      <c r="D611" s="19">
        <v>635.52</v>
      </c>
      <c r="E611" s="20">
        <f t="shared" si="60"/>
        <v>10168.32</v>
      </c>
      <c r="F611" s="18">
        <v>1052</v>
      </c>
      <c r="G611" s="19">
        <v>630.33000000000004</v>
      </c>
      <c r="H611" s="20">
        <f t="shared" si="61"/>
        <v>663107.16</v>
      </c>
      <c r="I611" s="18">
        <v>12</v>
      </c>
      <c r="J611" s="19">
        <v>635.52</v>
      </c>
      <c r="K611" s="20">
        <f t="shared" si="62"/>
        <v>7626.24</v>
      </c>
      <c r="L611" s="18">
        <v>810</v>
      </c>
      <c r="M611" s="19">
        <v>630.33000000000004</v>
      </c>
      <c r="N611" s="20">
        <f t="shared" si="63"/>
        <v>510567.30000000005</v>
      </c>
      <c r="O611" s="9">
        <f t="shared" si="64"/>
        <v>1191469.0200000003</v>
      </c>
      <c r="P611" s="9">
        <f t="shared" si="65"/>
        <v>2836.1707092295605</v>
      </c>
    </row>
    <row r="612" spans="1:16" x14ac:dyDescent="0.25">
      <c r="A612" s="1" t="s">
        <v>1222</v>
      </c>
      <c r="B612" s="1" t="s">
        <v>36</v>
      </c>
      <c r="C612" s="18">
        <v>190</v>
      </c>
      <c r="D612" s="19">
        <v>749.95</v>
      </c>
      <c r="E612" s="20">
        <f t="shared" si="60"/>
        <v>142490.5</v>
      </c>
      <c r="F612" s="18">
        <v>2660</v>
      </c>
      <c r="G612" s="19">
        <v>743.13</v>
      </c>
      <c r="H612" s="20">
        <f t="shared" si="61"/>
        <v>1976725.8</v>
      </c>
      <c r="I612" s="18">
        <v>0</v>
      </c>
      <c r="J612" s="19">
        <v>749.95</v>
      </c>
      <c r="K612" s="20">
        <f t="shared" si="62"/>
        <v>0</v>
      </c>
      <c r="L612" s="18">
        <v>0</v>
      </c>
      <c r="M612" s="19">
        <v>743.13</v>
      </c>
      <c r="N612" s="20">
        <f t="shared" si="63"/>
        <v>0</v>
      </c>
      <c r="O612" s="9">
        <f t="shared" si="64"/>
        <v>2119216.2999999998</v>
      </c>
      <c r="P612" s="9">
        <f t="shared" si="65"/>
        <v>5044.578663557566</v>
      </c>
    </row>
    <row r="613" spans="1:16" x14ac:dyDescent="0.25">
      <c r="A613" s="1" t="s">
        <v>1310</v>
      </c>
      <c r="B613" s="1" t="s">
        <v>104</v>
      </c>
      <c r="C613" s="18">
        <v>0</v>
      </c>
      <c r="D613" s="19">
        <v>366.54</v>
      </c>
      <c r="E613" s="20">
        <f t="shared" si="60"/>
        <v>0</v>
      </c>
      <c r="F613" s="18">
        <v>0</v>
      </c>
      <c r="G613" s="19">
        <v>362.75</v>
      </c>
      <c r="H613" s="20">
        <f t="shared" si="61"/>
        <v>0</v>
      </c>
      <c r="I613" s="18">
        <v>0</v>
      </c>
      <c r="J613" s="19">
        <v>366.54</v>
      </c>
      <c r="K613" s="20">
        <f t="shared" si="62"/>
        <v>0</v>
      </c>
      <c r="L613" s="18">
        <v>0</v>
      </c>
      <c r="M613" s="19">
        <v>362.75</v>
      </c>
      <c r="N613" s="20">
        <f t="shared" si="63"/>
        <v>0</v>
      </c>
      <c r="O613" s="9">
        <f t="shared" si="64"/>
        <v>0</v>
      </c>
      <c r="P613" s="9">
        <f t="shared" si="65"/>
        <v>0</v>
      </c>
    </row>
    <row r="614" spans="1:16" x14ac:dyDescent="0.25">
      <c r="A614" s="1" t="s">
        <v>1223</v>
      </c>
      <c r="B614" s="1" t="s">
        <v>112</v>
      </c>
      <c r="C614" s="18">
        <v>854</v>
      </c>
      <c r="D614" s="19">
        <v>515.64</v>
      </c>
      <c r="E614" s="20">
        <f t="shared" si="60"/>
        <v>440356.56</v>
      </c>
      <c r="F614" s="18">
        <v>858</v>
      </c>
      <c r="G614" s="19">
        <v>509.99</v>
      </c>
      <c r="H614" s="20">
        <f t="shared" si="61"/>
        <v>437571.42</v>
      </c>
      <c r="I614" s="18">
        <v>429</v>
      </c>
      <c r="J614" s="19">
        <v>515.64</v>
      </c>
      <c r="K614" s="20">
        <f t="shared" si="62"/>
        <v>221209.56</v>
      </c>
      <c r="L614" s="18">
        <v>431</v>
      </c>
      <c r="M614" s="19">
        <v>509.99</v>
      </c>
      <c r="N614" s="20">
        <f t="shared" si="63"/>
        <v>219805.69</v>
      </c>
      <c r="O614" s="9">
        <f t="shared" si="64"/>
        <v>1318943.23</v>
      </c>
      <c r="P614" s="9">
        <f t="shared" si="65"/>
        <v>3139.6100891172364</v>
      </c>
    </row>
    <row r="615" spans="1:16" x14ac:dyDescent="0.25">
      <c r="A615" s="1" t="s">
        <v>1224</v>
      </c>
      <c r="B615" s="1" t="s">
        <v>118</v>
      </c>
      <c r="C615" s="18">
        <v>3070</v>
      </c>
      <c r="D615" s="19">
        <v>435.44</v>
      </c>
      <c r="E615" s="20">
        <f t="shared" si="60"/>
        <v>1336800.8</v>
      </c>
      <c r="F615" s="18">
        <v>3324</v>
      </c>
      <c r="G615" s="19">
        <v>429.08</v>
      </c>
      <c r="H615" s="20">
        <f t="shared" si="61"/>
        <v>1426261.92</v>
      </c>
      <c r="I615" s="18">
        <v>1146</v>
      </c>
      <c r="J615" s="19">
        <v>435.44</v>
      </c>
      <c r="K615" s="20">
        <f t="shared" si="62"/>
        <v>499014.24</v>
      </c>
      <c r="L615" s="18">
        <v>1241</v>
      </c>
      <c r="M615" s="19">
        <v>429.08</v>
      </c>
      <c r="N615" s="20">
        <f t="shared" si="63"/>
        <v>532488.28</v>
      </c>
      <c r="O615" s="9">
        <f t="shared" si="64"/>
        <v>3794565.24</v>
      </c>
      <c r="P615" s="9">
        <f t="shared" si="65"/>
        <v>9032.5762628294233</v>
      </c>
    </row>
    <row r="616" spans="1:16" x14ac:dyDescent="0.25">
      <c r="A616" s="1" t="s">
        <v>1225</v>
      </c>
      <c r="B616" s="1" t="s">
        <v>118</v>
      </c>
      <c r="C616" s="18">
        <v>1509</v>
      </c>
      <c r="D616" s="19">
        <v>596.94000000000005</v>
      </c>
      <c r="E616" s="20">
        <f t="shared" si="60"/>
        <v>900782.46000000008</v>
      </c>
      <c r="F616" s="18">
        <v>3147</v>
      </c>
      <c r="G616" s="19">
        <v>589.55999999999995</v>
      </c>
      <c r="H616" s="20">
        <f t="shared" si="61"/>
        <v>1855345.3199999998</v>
      </c>
      <c r="I616" s="18">
        <v>1064</v>
      </c>
      <c r="J616" s="19">
        <v>596.94000000000005</v>
      </c>
      <c r="K616" s="20">
        <f t="shared" si="62"/>
        <v>635144.16</v>
      </c>
      <c r="L616" s="18">
        <v>2219</v>
      </c>
      <c r="M616" s="19">
        <v>589.55999999999995</v>
      </c>
      <c r="N616" s="20">
        <f t="shared" si="63"/>
        <v>1308233.6399999999</v>
      </c>
      <c r="O616" s="9">
        <f t="shared" si="64"/>
        <v>4699505.58</v>
      </c>
      <c r="P616" s="9">
        <f t="shared" si="65"/>
        <v>11186.69461825946</v>
      </c>
    </row>
    <row r="617" spans="1:16" x14ac:dyDescent="0.25">
      <c r="A617" s="1" t="s">
        <v>1226</v>
      </c>
      <c r="B617" s="1" t="s">
        <v>122</v>
      </c>
      <c r="C617" s="18">
        <v>15026</v>
      </c>
      <c r="D617" s="19">
        <v>461.97</v>
      </c>
      <c r="E617" s="20">
        <f t="shared" si="60"/>
        <v>6941561.2200000007</v>
      </c>
      <c r="F617" s="18">
        <v>8955</v>
      </c>
      <c r="G617" s="19">
        <v>456.65</v>
      </c>
      <c r="H617" s="20">
        <f t="shared" si="61"/>
        <v>4089300.75</v>
      </c>
      <c r="I617" s="18">
        <v>10590</v>
      </c>
      <c r="J617" s="19">
        <v>461.97</v>
      </c>
      <c r="K617" s="20">
        <f t="shared" si="62"/>
        <v>4892262.3000000007</v>
      </c>
      <c r="L617" s="18">
        <v>6312</v>
      </c>
      <c r="M617" s="19">
        <v>456.65</v>
      </c>
      <c r="N617" s="20">
        <f t="shared" si="63"/>
        <v>2882374.8</v>
      </c>
      <c r="O617" s="9">
        <f t="shared" si="64"/>
        <v>18805499.07</v>
      </c>
      <c r="P617" s="9">
        <f t="shared" si="65"/>
        <v>44764.576115271324</v>
      </c>
    </row>
    <row r="618" spans="1:16" x14ac:dyDescent="0.25">
      <c r="A618" s="1" t="s">
        <v>1227</v>
      </c>
      <c r="B618" s="1" t="s">
        <v>136</v>
      </c>
      <c r="C618" s="18">
        <v>10558</v>
      </c>
      <c r="D618" s="19">
        <v>978.19</v>
      </c>
      <c r="E618" s="20">
        <f t="shared" si="60"/>
        <v>10327730.020000001</v>
      </c>
      <c r="F618" s="18">
        <v>20</v>
      </c>
      <c r="G618" s="19">
        <v>978.19</v>
      </c>
      <c r="H618" s="20">
        <f t="shared" si="61"/>
        <v>19563.800000000003</v>
      </c>
      <c r="I618" s="18">
        <v>4</v>
      </c>
      <c r="J618" s="19">
        <v>978.19</v>
      </c>
      <c r="K618" s="20">
        <f t="shared" si="62"/>
        <v>3912.76</v>
      </c>
      <c r="L618" s="18">
        <v>0</v>
      </c>
      <c r="M618" s="19">
        <v>978.19</v>
      </c>
      <c r="N618" s="20">
        <f t="shared" si="63"/>
        <v>0</v>
      </c>
      <c r="O618" s="9">
        <f t="shared" si="64"/>
        <v>10351206.580000002</v>
      </c>
      <c r="P618" s="9">
        <f t="shared" si="65"/>
        <v>24639.993499268901</v>
      </c>
    </row>
    <row r="619" spans="1:16" x14ac:dyDescent="0.25">
      <c r="A619" s="1" t="s">
        <v>1228</v>
      </c>
      <c r="B619" s="1" t="s">
        <v>1218</v>
      </c>
      <c r="C619" s="18">
        <v>9398</v>
      </c>
      <c r="D619" s="19">
        <v>407.67</v>
      </c>
      <c r="E619" s="20">
        <f t="shared" si="60"/>
        <v>3831282.66</v>
      </c>
      <c r="F619" s="18">
        <v>7394</v>
      </c>
      <c r="G619" s="19">
        <v>402.43</v>
      </c>
      <c r="H619" s="20">
        <f t="shared" si="61"/>
        <v>2975567.42</v>
      </c>
      <c r="I619" s="18">
        <v>9054</v>
      </c>
      <c r="J619" s="19">
        <v>407.67</v>
      </c>
      <c r="K619" s="20">
        <f t="shared" si="62"/>
        <v>3691044.18</v>
      </c>
      <c r="L619" s="18">
        <v>7123</v>
      </c>
      <c r="M619" s="19">
        <v>402.43</v>
      </c>
      <c r="N619" s="20">
        <f t="shared" si="63"/>
        <v>2866508.89</v>
      </c>
      <c r="O619" s="9">
        <f t="shared" si="64"/>
        <v>13364403.15</v>
      </c>
      <c r="P619" s="9">
        <f t="shared" si="65"/>
        <v>31812.601187368902</v>
      </c>
    </row>
    <row r="620" spans="1:16" x14ac:dyDescent="0.25">
      <c r="A620" s="1" t="s">
        <v>1304</v>
      </c>
      <c r="B620" s="1" t="s">
        <v>178</v>
      </c>
      <c r="C620" s="18">
        <v>101</v>
      </c>
      <c r="D620" s="19">
        <v>336.97</v>
      </c>
      <c r="E620" s="20">
        <f t="shared" si="60"/>
        <v>34033.97</v>
      </c>
      <c r="F620" s="18">
        <v>2318</v>
      </c>
      <c r="G620" s="19">
        <v>335.68</v>
      </c>
      <c r="H620" s="20">
        <f t="shared" si="61"/>
        <v>778106.24</v>
      </c>
      <c r="I620" s="18">
        <v>154</v>
      </c>
      <c r="J620" s="19">
        <v>336.97</v>
      </c>
      <c r="K620" s="20">
        <f t="shared" si="62"/>
        <v>51893.380000000005</v>
      </c>
      <c r="L620" s="18">
        <v>3532</v>
      </c>
      <c r="M620" s="19">
        <v>335.68</v>
      </c>
      <c r="N620" s="20">
        <f t="shared" si="63"/>
        <v>1185621.76</v>
      </c>
      <c r="O620" s="9">
        <f t="shared" si="64"/>
        <v>2049655.35</v>
      </c>
      <c r="P620" s="9">
        <f t="shared" si="65"/>
        <v>4878.9959034651711</v>
      </c>
    </row>
    <row r="621" spans="1:16" x14ac:dyDescent="0.25">
      <c r="A621" s="1" t="s">
        <v>1229</v>
      </c>
      <c r="B621" s="1" t="s">
        <v>192</v>
      </c>
      <c r="C621" s="18">
        <v>1485</v>
      </c>
      <c r="D621" s="19">
        <v>679.86</v>
      </c>
      <c r="E621" s="20">
        <f t="shared" si="60"/>
        <v>1009592.1</v>
      </c>
      <c r="F621" s="18">
        <v>3388</v>
      </c>
      <c r="G621" s="19">
        <v>672.67</v>
      </c>
      <c r="H621" s="20">
        <f t="shared" si="61"/>
        <v>2279005.96</v>
      </c>
      <c r="I621" s="18">
        <v>940</v>
      </c>
      <c r="J621" s="19">
        <v>679.86</v>
      </c>
      <c r="K621" s="20">
        <f t="shared" si="62"/>
        <v>639068.4</v>
      </c>
      <c r="L621" s="18">
        <v>2146</v>
      </c>
      <c r="M621" s="19">
        <v>672.67</v>
      </c>
      <c r="N621" s="20">
        <f t="shared" si="63"/>
        <v>1443549.8199999998</v>
      </c>
      <c r="O621" s="9">
        <f t="shared" si="64"/>
        <v>5371216.2799999993</v>
      </c>
      <c r="P621" s="9">
        <f t="shared" si="65"/>
        <v>12785.633558708019</v>
      </c>
    </row>
    <row r="622" spans="1:16" x14ac:dyDescent="0.25">
      <c r="A622" s="1" t="s">
        <v>1230</v>
      </c>
      <c r="B622" s="1" t="s">
        <v>194</v>
      </c>
      <c r="C622" s="18">
        <v>0</v>
      </c>
      <c r="D622" s="19">
        <v>552.82000000000005</v>
      </c>
      <c r="E622" s="20">
        <f t="shared" si="60"/>
        <v>0</v>
      </c>
      <c r="F622" s="18">
        <v>2773</v>
      </c>
      <c r="G622" s="19">
        <v>552.20000000000005</v>
      </c>
      <c r="H622" s="20">
        <f t="shared" si="61"/>
        <v>1531250.6</v>
      </c>
      <c r="I622" s="18">
        <v>0</v>
      </c>
      <c r="J622" s="19">
        <v>552.82000000000005</v>
      </c>
      <c r="K622" s="20">
        <f t="shared" si="62"/>
        <v>0</v>
      </c>
      <c r="L622" s="18">
        <v>1969</v>
      </c>
      <c r="M622" s="19">
        <v>552.20000000000005</v>
      </c>
      <c r="N622" s="20">
        <f t="shared" si="63"/>
        <v>1087281.8</v>
      </c>
      <c r="O622" s="9">
        <f t="shared" si="64"/>
        <v>2618532.4000000004</v>
      </c>
      <c r="P622" s="9">
        <f t="shared" si="65"/>
        <v>6233.1498086694546</v>
      </c>
    </row>
    <row r="623" spans="1:16" x14ac:dyDescent="0.25">
      <c r="A623" s="1" t="s">
        <v>1231</v>
      </c>
      <c r="B623" s="1" t="s">
        <v>202</v>
      </c>
      <c r="C623" s="18">
        <v>1651</v>
      </c>
      <c r="D623" s="19">
        <v>805.87</v>
      </c>
      <c r="E623" s="20">
        <f t="shared" si="60"/>
        <v>1330491.3700000001</v>
      </c>
      <c r="F623" s="18">
        <v>3846</v>
      </c>
      <c r="G623" s="19">
        <v>797.75</v>
      </c>
      <c r="H623" s="20">
        <f t="shared" si="61"/>
        <v>3068146.5</v>
      </c>
      <c r="I623" s="18">
        <v>0</v>
      </c>
      <c r="J623" s="19">
        <v>805.87</v>
      </c>
      <c r="K623" s="20">
        <f t="shared" si="62"/>
        <v>0</v>
      </c>
      <c r="L623" s="18">
        <v>0</v>
      </c>
      <c r="M623" s="19">
        <v>797.75</v>
      </c>
      <c r="N623" s="20">
        <f t="shared" si="63"/>
        <v>0</v>
      </c>
      <c r="O623" s="9">
        <f t="shared" si="64"/>
        <v>4398637.87</v>
      </c>
      <c r="P623" s="9">
        <f t="shared" si="65"/>
        <v>10470.50966327425</v>
      </c>
    </row>
    <row r="624" spans="1:16" x14ac:dyDescent="0.25">
      <c r="A624" s="1" t="s">
        <v>1232</v>
      </c>
      <c r="B624" s="1" t="s">
        <v>210</v>
      </c>
      <c r="C624" s="18">
        <v>1786</v>
      </c>
      <c r="D624" s="19">
        <v>585.87</v>
      </c>
      <c r="E624" s="20">
        <f t="shared" si="60"/>
        <v>1046363.8200000001</v>
      </c>
      <c r="F624" s="18">
        <v>1436</v>
      </c>
      <c r="G624" s="19">
        <v>579.80999999999995</v>
      </c>
      <c r="H624" s="20">
        <f t="shared" si="61"/>
        <v>832607.15999999992</v>
      </c>
      <c r="I624" s="18">
        <v>561</v>
      </c>
      <c r="J624" s="19">
        <v>585.87</v>
      </c>
      <c r="K624" s="20">
        <f t="shared" si="62"/>
        <v>328673.07</v>
      </c>
      <c r="L624" s="18">
        <v>451</v>
      </c>
      <c r="M624" s="19">
        <v>579.80999999999995</v>
      </c>
      <c r="N624" s="20">
        <f t="shared" si="63"/>
        <v>261494.30999999997</v>
      </c>
      <c r="O624" s="9">
        <f t="shared" si="64"/>
        <v>2469138.3600000003</v>
      </c>
      <c r="P624" s="9">
        <f t="shared" si="65"/>
        <v>5877.5325049300172</v>
      </c>
    </row>
    <row r="625" spans="1:16" x14ac:dyDescent="0.25">
      <c r="A625" s="1" t="s">
        <v>1233</v>
      </c>
      <c r="B625" s="1" t="s">
        <v>212</v>
      </c>
      <c r="C625" s="18">
        <v>3049</v>
      </c>
      <c r="D625" s="19">
        <v>635.04999999999995</v>
      </c>
      <c r="E625" s="20">
        <f t="shared" si="60"/>
        <v>1936267.45</v>
      </c>
      <c r="F625" s="18">
        <v>3310</v>
      </c>
      <c r="G625" s="19">
        <v>628.37</v>
      </c>
      <c r="H625" s="20">
        <f t="shared" si="61"/>
        <v>2079904.7</v>
      </c>
      <c r="I625" s="18">
        <v>472</v>
      </c>
      <c r="J625" s="19">
        <v>635.04999999999995</v>
      </c>
      <c r="K625" s="20">
        <f t="shared" si="62"/>
        <v>299743.59999999998</v>
      </c>
      <c r="L625" s="18">
        <v>512</v>
      </c>
      <c r="M625" s="19">
        <v>628.37</v>
      </c>
      <c r="N625" s="20">
        <f t="shared" si="63"/>
        <v>321725.44</v>
      </c>
      <c r="O625" s="9">
        <f t="shared" si="64"/>
        <v>4637641.1900000004</v>
      </c>
      <c r="P625" s="9">
        <f t="shared" si="65"/>
        <v>11039.43273572864</v>
      </c>
    </row>
    <row r="626" spans="1:16" x14ac:dyDescent="0.25">
      <c r="A626" s="1" t="s">
        <v>1234</v>
      </c>
      <c r="B626" s="1" t="s">
        <v>258</v>
      </c>
      <c r="C626" s="18">
        <v>219</v>
      </c>
      <c r="D626" s="19">
        <v>616.49</v>
      </c>
      <c r="E626" s="20">
        <f t="shared" si="60"/>
        <v>135011.31</v>
      </c>
      <c r="F626" s="18">
        <v>3609</v>
      </c>
      <c r="G626" s="19">
        <v>609.62</v>
      </c>
      <c r="H626" s="20">
        <f t="shared" si="61"/>
        <v>2200118.58</v>
      </c>
      <c r="I626" s="18">
        <v>25</v>
      </c>
      <c r="J626" s="19">
        <v>616.49</v>
      </c>
      <c r="K626" s="20">
        <f t="shared" si="62"/>
        <v>15412.25</v>
      </c>
      <c r="L626" s="18">
        <v>414</v>
      </c>
      <c r="M626" s="19">
        <v>609.62</v>
      </c>
      <c r="N626" s="20">
        <f t="shared" si="63"/>
        <v>252382.68</v>
      </c>
      <c r="O626" s="9">
        <f t="shared" si="64"/>
        <v>2602924.8200000003</v>
      </c>
      <c r="P626" s="9">
        <f t="shared" si="65"/>
        <v>6195.9975533485758</v>
      </c>
    </row>
    <row r="627" spans="1:16" x14ac:dyDescent="0.25">
      <c r="A627" s="1" t="s">
        <v>1235</v>
      </c>
      <c r="B627" s="1" t="s">
        <v>268</v>
      </c>
      <c r="C627" s="18">
        <v>2459</v>
      </c>
      <c r="D627" s="19">
        <v>755.02</v>
      </c>
      <c r="E627" s="20">
        <f t="shared" si="60"/>
        <v>1856594.18</v>
      </c>
      <c r="F627" s="18">
        <v>2932</v>
      </c>
      <c r="G627" s="19">
        <v>748.74</v>
      </c>
      <c r="H627" s="20">
        <f t="shared" si="61"/>
        <v>2195305.6800000002</v>
      </c>
      <c r="I627" s="18">
        <v>188</v>
      </c>
      <c r="J627" s="19">
        <v>755.02</v>
      </c>
      <c r="K627" s="20">
        <f t="shared" si="62"/>
        <v>141943.76</v>
      </c>
      <c r="L627" s="18">
        <v>225</v>
      </c>
      <c r="M627" s="19">
        <v>748.74</v>
      </c>
      <c r="N627" s="20">
        <f t="shared" si="63"/>
        <v>168466.5</v>
      </c>
      <c r="O627" s="9">
        <f t="shared" si="64"/>
        <v>4362310.12</v>
      </c>
      <c r="P627" s="9">
        <f t="shared" si="65"/>
        <v>10384.03515260488</v>
      </c>
    </row>
    <row r="628" spans="1:16" x14ac:dyDescent="0.25">
      <c r="A628" s="1" t="s">
        <v>1311</v>
      </c>
      <c r="B628" s="1" t="s">
        <v>296</v>
      </c>
      <c r="C628" s="18">
        <v>0</v>
      </c>
      <c r="D628" s="19">
        <v>378.85</v>
      </c>
      <c r="E628" s="20">
        <f t="shared" si="60"/>
        <v>0</v>
      </c>
      <c r="F628" s="18">
        <v>0</v>
      </c>
      <c r="G628" s="19">
        <v>377.2</v>
      </c>
      <c r="H628" s="20">
        <f t="shared" si="61"/>
        <v>0</v>
      </c>
      <c r="I628" s="18">
        <v>0</v>
      </c>
      <c r="J628" s="19">
        <v>378.85</v>
      </c>
      <c r="K628" s="20">
        <f t="shared" si="62"/>
        <v>0</v>
      </c>
      <c r="L628" s="18">
        <v>0</v>
      </c>
      <c r="M628" s="19">
        <v>377.2</v>
      </c>
      <c r="N628" s="20">
        <f t="shared" si="63"/>
        <v>0</v>
      </c>
      <c r="O628" s="9">
        <f t="shared" si="64"/>
        <v>0</v>
      </c>
      <c r="P628" s="9">
        <f t="shared" si="65"/>
        <v>0</v>
      </c>
    </row>
    <row r="629" spans="1:16" x14ac:dyDescent="0.25">
      <c r="A629" s="1" t="s">
        <v>1236</v>
      </c>
      <c r="B629" s="1" t="s">
        <v>312</v>
      </c>
      <c r="C629" s="18">
        <v>0</v>
      </c>
      <c r="D629" s="19">
        <v>518.38</v>
      </c>
      <c r="E629" s="20">
        <f t="shared" si="60"/>
        <v>0</v>
      </c>
      <c r="F629" s="18">
        <v>2799</v>
      </c>
      <c r="G629" s="19">
        <v>513.09</v>
      </c>
      <c r="H629" s="20">
        <f t="shared" si="61"/>
        <v>1436138.9100000001</v>
      </c>
      <c r="I629" s="18">
        <v>0</v>
      </c>
      <c r="J629" s="19">
        <v>518.38</v>
      </c>
      <c r="K629" s="20">
        <f t="shared" si="62"/>
        <v>0</v>
      </c>
      <c r="L629" s="18">
        <v>2152</v>
      </c>
      <c r="M629" s="19">
        <v>513.09</v>
      </c>
      <c r="N629" s="20">
        <f t="shared" si="63"/>
        <v>1104169.6800000002</v>
      </c>
      <c r="O629" s="9">
        <f t="shared" si="64"/>
        <v>2540308.5900000003</v>
      </c>
      <c r="P629" s="9">
        <f t="shared" si="65"/>
        <v>6046.9459922359074</v>
      </c>
    </row>
    <row r="630" spans="1:16" x14ac:dyDescent="0.25">
      <c r="A630" s="1" t="s">
        <v>1237</v>
      </c>
      <c r="B630" s="1" t="s">
        <v>1209</v>
      </c>
      <c r="C630" s="18">
        <v>60070</v>
      </c>
      <c r="D630" s="19">
        <v>1601.21</v>
      </c>
      <c r="E630" s="20">
        <f t="shared" si="60"/>
        <v>96184684.700000003</v>
      </c>
      <c r="F630" s="18">
        <v>0</v>
      </c>
      <c r="G630" s="19">
        <v>1601.21</v>
      </c>
      <c r="H630" s="20">
        <f t="shared" si="61"/>
        <v>0</v>
      </c>
      <c r="I630" s="18">
        <v>243</v>
      </c>
      <c r="J630" s="19">
        <v>1601.21</v>
      </c>
      <c r="K630" s="20">
        <f t="shared" si="62"/>
        <v>389094.03</v>
      </c>
      <c r="L630" s="18">
        <v>0</v>
      </c>
      <c r="M630" s="19">
        <v>1601.21</v>
      </c>
      <c r="N630" s="20">
        <f t="shared" si="63"/>
        <v>0</v>
      </c>
      <c r="O630" s="9">
        <f t="shared" si="64"/>
        <v>96573778.730000004</v>
      </c>
      <c r="P630" s="9">
        <f t="shared" si="65"/>
        <v>229884.04894794722</v>
      </c>
    </row>
    <row r="631" spans="1:16" x14ac:dyDescent="0.25">
      <c r="A631" s="1" t="s">
        <v>1305</v>
      </c>
      <c r="B631" s="1" t="s">
        <v>344</v>
      </c>
      <c r="C631" s="18">
        <v>1700</v>
      </c>
      <c r="D631" s="19">
        <v>382.09</v>
      </c>
      <c r="E631" s="20">
        <f t="shared" si="60"/>
        <v>649553</v>
      </c>
      <c r="F631" s="18">
        <v>7941</v>
      </c>
      <c r="G631" s="19">
        <v>380</v>
      </c>
      <c r="H631" s="20">
        <f t="shared" si="61"/>
        <v>3017580</v>
      </c>
      <c r="I631" s="18">
        <v>725</v>
      </c>
      <c r="J631" s="19">
        <v>382.09</v>
      </c>
      <c r="K631" s="20">
        <f t="shared" si="62"/>
        <v>277015.25</v>
      </c>
      <c r="L631" s="18">
        <v>3389</v>
      </c>
      <c r="M631" s="19">
        <v>380</v>
      </c>
      <c r="N631" s="20">
        <f t="shared" si="63"/>
        <v>1287820</v>
      </c>
      <c r="O631" s="9">
        <f t="shared" si="64"/>
        <v>5231968.25</v>
      </c>
      <c r="P631" s="9">
        <f t="shared" si="65"/>
        <v>12454.167798898405</v>
      </c>
    </row>
    <row r="632" spans="1:16" x14ac:dyDescent="0.25">
      <c r="A632" s="1" t="s">
        <v>1238</v>
      </c>
      <c r="B632" s="1" t="s">
        <v>348</v>
      </c>
      <c r="C632" s="18">
        <v>0</v>
      </c>
      <c r="D632" s="19">
        <v>668.91</v>
      </c>
      <c r="E632" s="20">
        <f t="shared" si="60"/>
        <v>0</v>
      </c>
      <c r="F632" s="18">
        <v>2858</v>
      </c>
      <c r="G632" s="19">
        <v>661.57</v>
      </c>
      <c r="H632" s="20">
        <f t="shared" si="61"/>
        <v>1890767.06</v>
      </c>
      <c r="I632" s="18">
        <v>0</v>
      </c>
      <c r="J632" s="19">
        <v>668.91</v>
      </c>
      <c r="K632" s="20">
        <f t="shared" si="62"/>
        <v>0</v>
      </c>
      <c r="L632" s="18">
        <v>466</v>
      </c>
      <c r="M632" s="19">
        <v>661.57</v>
      </c>
      <c r="N632" s="20">
        <f t="shared" si="63"/>
        <v>308291.62</v>
      </c>
      <c r="O632" s="9">
        <f t="shared" si="64"/>
        <v>2199058.6800000002</v>
      </c>
      <c r="P632" s="9">
        <f t="shared" si="65"/>
        <v>5234.6353211038759</v>
      </c>
    </row>
    <row r="633" spans="1:16" x14ac:dyDescent="0.25">
      <c r="A633" s="1" t="s">
        <v>1239</v>
      </c>
      <c r="B633" s="1" t="s">
        <v>366</v>
      </c>
      <c r="C633" s="18">
        <v>237</v>
      </c>
      <c r="D633" s="19">
        <v>653.66999999999996</v>
      </c>
      <c r="E633" s="20">
        <f t="shared" si="60"/>
        <v>154919.78999999998</v>
      </c>
      <c r="F633" s="18">
        <v>5869</v>
      </c>
      <c r="G633" s="19">
        <v>646.64</v>
      </c>
      <c r="H633" s="20">
        <f t="shared" si="61"/>
        <v>3795130.16</v>
      </c>
      <c r="I633" s="18">
        <v>27</v>
      </c>
      <c r="J633" s="19">
        <v>653.66999999999996</v>
      </c>
      <c r="K633" s="20">
        <f t="shared" si="62"/>
        <v>17649.09</v>
      </c>
      <c r="L633" s="18">
        <v>658</v>
      </c>
      <c r="M633" s="19">
        <v>646.64</v>
      </c>
      <c r="N633" s="20">
        <f t="shared" si="63"/>
        <v>425489.12</v>
      </c>
      <c r="O633" s="9">
        <f t="shared" si="64"/>
        <v>4393188.16</v>
      </c>
      <c r="P633" s="9">
        <f t="shared" si="65"/>
        <v>10457.53718340583</v>
      </c>
    </row>
    <row r="634" spans="1:16" x14ac:dyDescent="0.25">
      <c r="A634" s="1" t="s">
        <v>1240</v>
      </c>
      <c r="B634" s="1" t="s">
        <v>370</v>
      </c>
      <c r="C634" s="18">
        <v>790</v>
      </c>
      <c r="D634" s="19">
        <v>665.24</v>
      </c>
      <c r="E634" s="20">
        <f t="shared" si="60"/>
        <v>525539.6</v>
      </c>
      <c r="F634" s="18">
        <v>583</v>
      </c>
      <c r="G634" s="19">
        <v>659.44</v>
      </c>
      <c r="H634" s="20">
        <f t="shared" si="61"/>
        <v>384453.52</v>
      </c>
      <c r="I634" s="18">
        <v>995</v>
      </c>
      <c r="J634" s="19">
        <v>665.24</v>
      </c>
      <c r="K634" s="20">
        <f t="shared" si="62"/>
        <v>661913.80000000005</v>
      </c>
      <c r="L634" s="18">
        <v>734</v>
      </c>
      <c r="M634" s="19">
        <v>659.44</v>
      </c>
      <c r="N634" s="20">
        <f t="shared" si="63"/>
        <v>484028.96</v>
      </c>
      <c r="O634" s="9">
        <f t="shared" si="64"/>
        <v>2055935.88</v>
      </c>
      <c r="P634" s="9">
        <f t="shared" si="65"/>
        <v>4893.9460657651834</v>
      </c>
    </row>
    <row r="635" spans="1:16" x14ac:dyDescent="0.25">
      <c r="A635" s="1" t="s">
        <v>1241</v>
      </c>
      <c r="B635" s="1" t="s">
        <v>372</v>
      </c>
      <c r="C635" s="18">
        <v>166</v>
      </c>
      <c r="D635" s="19">
        <v>529.57000000000005</v>
      </c>
      <c r="E635" s="20">
        <f t="shared" si="60"/>
        <v>87908.62000000001</v>
      </c>
      <c r="F635" s="18">
        <v>725</v>
      </c>
      <c r="G635" s="19">
        <v>527.54</v>
      </c>
      <c r="H635" s="20">
        <f t="shared" si="61"/>
        <v>382466.5</v>
      </c>
      <c r="I635" s="18">
        <v>528</v>
      </c>
      <c r="J635" s="19">
        <v>529.57000000000005</v>
      </c>
      <c r="K635" s="20">
        <f t="shared" si="62"/>
        <v>279612.96000000002</v>
      </c>
      <c r="L635" s="18">
        <v>2308</v>
      </c>
      <c r="M635" s="19">
        <v>527.54</v>
      </c>
      <c r="N635" s="20">
        <f t="shared" si="63"/>
        <v>1217562.3199999998</v>
      </c>
      <c r="O635" s="9">
        <f t="shared" si="64"/>
        <v>1967550.4</v>
      </c>
      <c r="P635" s="9">
        <f t="shared" si="65"/>
        <v>4683.5534283660209</v>
      </c>
    </row>
    <row r="636" spans="1:16" x14ac:dyDescent="0.25">
      <c r="A636" s="1" t="s">
        <v>1312</v>
      </c>
      <c r="B636" s="1" t="s">
        <v>382</v>
      </c>
      <c r="C636" s="18">
        <v>0</v>
      </c>
      <c r="D636" s="19">
        <v>404.93</v>
      </c>
      <c r="E636" s="20">
        <f t="shared" si="60"/>
        <v>0</v>
      </c>
      <c r="F636" s="18">
        <v>0</v>
      </c>
      <c r="G636" s="19">
        <v>400.02</v>
      </c>
      <c r="H636" s="20">
        <f t="shared" si="61"/>
        <v>0</v>
      </c>
      <c r="I636" s="18">
        <v>0</v>
      </c>
      <c r="J636" s="19">
        <v>404.93</v>
      </c>
      <c r="K636" s="20">
        <f t="shared" si="62"/>
        <v>0</v>
      </c>
      <c r="L636" s="18">
        <v>0</v>
      </c>
      <c r="M636" s="19">
        <v>400.02</v>
      </c>
      <c r="N636" s="20">
        <f t="shared" si="63"/>
        <v>0</v>
      </c>
      <c r="O636" s="9">
        <f t="shared" si="64"/>
        <v>0</v>
      </c>
      <c r="P636" s="9">
        <f t="shared" si="65"/>
        <v>0</v>
      </c>
    </row>
    <row r="637" spans="1:16" x14ac:dyDescent="0.25">
      <c r="A637" s="1" t="s">
        <v>1242</v>
      </c>
      <c r="B637" s="1" t="s">
        <v>422</v>
      </c>
      <c r="C637" s="18">
        <v>425</v>
      </c>
      <c r="D637" s="19">
        <v>569.22</v>
      </c>
      <c r="E637" s="20">
        <f t="shared" si="60"/>
        <v>241918.5</v>
      </c>
      <c r="F637" s="18">
        <v>4669</v>
      </c>
      <c r="G637" s="19">
        <v>563.11</v>
      </c>
      <c r="H637" s="20">
        <f t="shared" si="61"/>
        <v>2629160.59</v>
      </c>
      <c r="I637" s="18">
        <v>158</v>
      </c>
      <c r="J637" s="19">
        <v>569.22</v>
      </c>
      <c r="K637" s="20">
        <f t="shared" si="62"/>
        <v>89936.760000000009</v>
      </c>
      <c r="L637" s="18">
        <v>1738</v>
      </c>
      <c r="M637" s="19">
        <v>563.11</v>
      </c>
      <c r="N637" s="20">
        <f t="shared" si="63"/>
        <v>978685.18</v>
      </c>
      <c r="O637" s="9">
        <f t="shared" si="64"/>
        <v>3939701.03</v>
      </c>
      <c r="P637" s="9">
        <f t="shared" si="65"/>
        <v>9378.0572359384769</v>
      </c>
    </row>
    <row r="638" spans="1:16" x14ac:dyDescent="0.25">
      <c r="A638" s="1" t="s">
        <v>1243</v>
      </c>
      <c r="B638" s="1" t="s">
        <v>442</v>
      </c>
      <c r="C638" s="18">
        <v>3262</v>
      </c>
      <c r="D638" s="19">
        <v>1203.8800000000001</v>
      </c>
      <c r="E638" s="20">
        <f t="shared" si="60"/>
        <v>3927056.5600000005</v>
      </c>
      <c r="F638" s="18">
        <v>2904</v>
      </c>
      <c r="G638" s="19">
        <v>1194.69</v>
      </c>
      <c r="H638" s="20">
        <f t="shared" si="61"/>
        <v>3469379.7600000002</v>
      </c>
      <c r="I638" s="18">
        <v>566</v>
      </c>
      <c r="J638" s="19">
        <v>1203.8800000000001</v>
      </c>
      <c r="K638" s="20">
        <f t="shared" si="62"/>
        <v>681396.08000000007</v>
      </c>
      <c r="L638" s="18">
        <v>503</v>
      </c>
      <c r="M638" s="19">
        <v>1194.69</v>
      </c>
      <c r="N638" s="20">
        <f t="shared" si="63"/>
        <v>600929.07000000007</v>
      </c>
      <c r="O638" s="9">
        <f t="shared" si="64"/>
        <v>8678761.4700000007</v>
      </c>
      <c r="P638" s="9">
        <f t="shared" si="65"/>
        <v>20658.908171698899</v>
      </c>
    </row>
    <row r="639" spans="1:16" x14ac:dyDescent="0.25">
      <c r="A639" s="1" t="s">
        <v>1244</v>
      </c>
      <c r="B639" s="1" t="s">
        <v>1210</v>
      </c>
      <c r="C639" s="18">
        <v>11837</v>
      </c>
      <c r="D639" s="19">
        <v>436.34</v>
      </c>
      <c r="E639" s="20">
        <f t="shared" si="60"/>
        <v>5164956.58</v>
      </c>
      <c r="F639" s="18">
        <v>7385</v>
      </c>
      <c r="G639" s="19">
        <v>430.51</v>
      </c>
      <c r="H639" s="20">
        <f t="shared" si="61"/>
        <v>3179316.35</v>
      </c>
      <c r="I639" s="18">
        <v>26</v>
      </c>
      <c r="J639" s="19">
        <v>436.34</v>
      </c>
      <c r="K639" s="20">
        <f t="shared" si="62"/>
        <v>11344.84</v>
      </c>
      <c r="L639" s="18">
        <v>16</v>
      </c>
      <c r="M639" s="19">
        <v>430.51</v>
      </c>
      <c r="N639" s="20">
        <f t="shared" si="63"/>
        <v>6888.16</v>
      </c>
      <c r="O639" s="9">
        <f t="shared" si="64"/>
        <v>8362505.9299999997</v>
      </c>
      <c r="P639" s="9">
        <f t="shared" si="65"/>
        <v>19906.09405389701</v>
      </c>
    </row>
    <row r="640" spans="1:16" x14ac:dyDescent="0.25">
      <c r="A640" s="1" t="s">
        <v>1245</v>
      </c>
      <c r="B640" s="1" t="s">
        <v>460</v>
      </c>
      <c r="C640" s="18">
        <v>131</v>
      </c>
      <c r="D640" s="19">
        <v>666.04</v>
      </c>
      <c r="E640" s="20">
        <f t="shared" si="60"/>
        <v>87251.239999999991</v>
      </c>
      <c r="F640" s="18">
        <v>4973</v>
      </c>
      <c r="G640" s="19">
        <v>666.04</v>
      </c>
      <c r="H640" s="20">
        <f t="shared" si="61"/>
        <v>3312216.92</v>
      </c>
      <c r="I640" s="18">
        <v>26</v>
      </c>
      <c r="J640" s="19">
        <v>666.04</v>
      </c>
      <c r="K640" s="20">
        <f t="shared" si="62"/>
        <v>17317.04</v>
      </c>
      <c r="L640" s="18">
        <v>973</v>
      </c>
      <c r="M640" s="19">
        <v>666.04</v>
      </c>
      <c r="N640" s="20">
        <f t="shared" si="63"/>
        <v>648056.91999999993</v>
      </c>
      <c r="O640" s="9">
        <f t="shared" si="64"/>
        <v>4064842.12</v>
      </c>
      <c r="P640" s="9">
        <f t="shared" si="65"/>
        <v>9675.9428611803833</v>
      </c>
    </row>
    <row r="641" spans="1:16" x14ac:dyDescent="0.25">
      <c r="A641" s="1" t="s">
        <v>1246</v>
      </c>
      <c r="B641" s="1" t="s">
        <v>460</v>
      </c>
      <c r="C641" s="18">
        <v>1142</v>
      </c>
      <c r="D641" s="19">
        <v>704</v>
      </c>
      <c r="E641" s="20">
        <f t="shared" ref="E641:E672" si="66">D641*C641</f>
        <v>803968</v>
      </c>
      <c r="F641" s="18">
        <v>879</v>
      </c>
      <c r="G641" s="19">
        <v>698.1</v>
      </c>
      <c r="H641" s="20">
        <f t="shared" ref="H641:H672" si="67">G641*F641</f>
        <v>613629.9</v>
      </c>
      <c r="I641" s="18">
        <v>641</v>
      </c>
      <c r="J641" s="19">
        <v>704</v>
      </c>
      <c r="K641" s="20">
        <f t="shared" ref="K641:K672" si="68">J641*I641</f>
        <v>451264</v>
      </c>
      <c r="L641" s="18">
        <v>493</v>
      </c>
      <c r="M641" s="19">
        <v>698.1</v>
      </c>
      <c r="N641" s="20">
        <f t="shared" ref="N641:N672" si="69">M641*L641</f>
        <v>344163.3</v>
      </c>
      <c r="O641" s="9">
        <f t="shared" ref="O641:O672" si="70">N641+K641+H641+E641</f>
        <v>2213025.2000000002</v>
      </c>
      <c r="P641" s="9">
        <f t="shared" ref="P641:P672" si="71">(O641/$O$4)*$P$4</f>
        <v>5267.8812001565002</v>
      </c>
    </row>
    <row r="642" spans="1:16" x14ac:dyDescent="0.25">
      <c r="A642" s="1" t="s">
        <v>1247</v>
      </c>
      <c r="B642" s="1" t="s">
        <v>1211</v>
      </c>
      <c r="C642" s="18">
        <v>6629</v>
      </c>
      <c r="D642" s="19">
        <v>378.62</v>
      </c>
      <c r="E642" s="20">
        <f t="shared" si="66"/>
        <v>2509871.98</v>
      </c>
      <c r="F642" s="18">
        <v>3103</v>
      </c>
      <c r="G642" s="19">
        <v>374.07</v>
      </c>
      <c r="H642" s="20">
        <f t="shared" si="67"/>
        <v>1160739.21</v>
      </c>
      <c r="I642" s="18">
        <v>8686</v>
      </c>
      <c r="J642" s="19">
        <v>378.62</v>
      </c>
      <c r="K642" s="20">
        <f t="shared" si="68"/>
        <v>3288693.32</v>
      </c>
      <c r="L642" s="18">
        <v>4066</v>
      </c>
      <c r="M642" s="19">
        <v>374.07</v>
      </c>
      <c r="N642" s="20">
        <f t="shared" si="69"/>
        <v>1520968.6199999999</v>
      </c>
      <c r="O642" s="9">
        <f t="shared" si="70"/>
        <v>8480273.129999999</v>
      </c>
      <c r="P642" s="9">
        <f t="shared" si="71"/>
        <v>20186.426884664175</v>
      </c>
    </row>
    <row r="643" spans="1:16" x14ac:dyDescent="0.25">
      <c r="A643" s="1" t="s">
        <v>1248</v>
      </c>
      <c r="B643" s="1" t="s">
        <v>1212</v>
      </c>
      <c r="C643" s="18">
        <v>6357</v>
      </c>
      <c r="D643" s="19">
        <v>983.98</v>
      </c>
      <c r="E643" s="20">
        <f t="shared" si="66"/>
        <v>6255160.8600000003</v>
      </c>
      <c r="F643" s="18">
        <v>717</v>
      </c>
      <c r="G643" s="19">
        <v>983.98</v>
      </c>
      <c r="H643" s="20">
        <f t="shared" si="67"/>
        <v>705513.66</v>
      </c>
      <c r="I643" s="18">
        <v>225</v>
      </c>
      <c r="J643" s="19">
        <v>983.98</v>
      </c>
      <c r="K643" s="20">
        <f t="shared" si="68"/>
        <v>221395.5</v>
      </c>
      <c r="L643" s="18">
        <v>25</v>
      </c>
      <c r="M643" s="19">
        <v>983.98</v>
      </c>
      <c r="N643" s="20">
        <f t="shared" si="69"/>
        <v>24599.5</v>
      </c>
      <c r="O643" s="9">
        <f t="shared" si="70"/>
        <v>7206669.5200000005</v>
      </c>
      <c r="P643" s="9">
        <f t="shared" si="71"/>
        <v>17154.743145332854</v>
      </c>
    </row>
    <row r="644" spans="1:16" x14ac:dyDescent="0.25">
      <c r="A644" s="1" t="s">
        <v>1249</v>
      </c>
      <c r="B644" s="1" t="s">
        <v>498</v>
      </c>
      <c r="C644" s="18">
        <v>2933</v>
      </c>
      <c r="D644" s="19">
        <v>613.16</v>
      </c>
      <c r="E644" s="20">
        <f t="shared" si="66"/>
        <v>1798398.2799999998</v>
      </c>
      <c r="F644" s="18">
        <v>3328</v>
      </c>
      <c r="G644" s="19">
        <v>605.09</v>
      </c>
      <c r="H644" s="20">
        <f t="shared" si="67"/>
        <v>2013739.52</v>
      </c>
      <c r="I644" s="18">
        <v>731</v>
      </c>
      <c r="J644" s="19">
        <v>613.16</v>
      </c>
      <c r="K644" s="20">
        <f t="shared" si="68"/>
        <v>448219.95999999996</v>
      </c>
      <c r="L644" s="18">
        <v>830</v>
      </c>
      <c r="M644" s="19">
        <v>605.09</v>
      </c>
      <c r="N644" s="20">
        <f t="shared" si="69"/>
        <v>502224.7</v>
      </c>
      <c r="O644" s="9">
        <f t="shared" si="70"/>
        <v>4762582.459999999</v>
      </c>
      <c r="P644" s="9">
        <f t="shared" si="71"/>
        <v>11336.842709802442</v>
      </c>
    </row>
    <row r="645" spans="1:16" x14ac:dyDescent="0.25">
      <c r="A645" s="1" t="s">
        <v>1250</v>
      </c>
      <c r="B645" s="1" t="s">
        <v>560</v>
      </c>
      <c r="C645" s="18">
        <v>3</v>
      </c>
      <c r="D645" s="19">
        <v>641.1</v>
      </c>
      <c r="E645" s="20">
        <f t="shared" si="66"/>
        <v>1923.3000000000002</v>
      </c>
      <c r="F645" s="18">
        <v>2409</v>
      </c>
      <c r="G645" s="19">
        <v>634.84</v>
      </c>
      <c r="H645" s="20">
        <f t="shared" si="67"/>
        <v>1529329.56</v>
      </c>
      <c r="I645" s="18">
        <v>0</v>
      </c>
      <c r="J645" s="19">
        <v>641.1</v>
      </c>
      <c r="K645" s="20">
        <f t="shared" si="68"/>
        <v>0</v>
      </c>
      <c r="L645" s="18">
        <v>393</v>
      </c>
      <c r="M645" s="19">
        <v>634.84</v>
      </c>
      <c r="N645" s="20">
        <f t="shared" si="69"/>
        <v>249492.12000000002</v>
      </c>
      <c r="O645" s="9">
        <f t="shared" si="70"/>
        <v>1780744.9800000002</v>
      </c>
      <c r="P645" s="9">
        <f t="shared" si="71"/>
        <v>4238.8821430569624</v>
      </c>
    </row>
    <row r="646" spans="1:16" x14ac:dyDescent="0.25">
      <c r="A646" s="1" t="s">
        <v>1251</v>
      </c>
      <c r="B646" s="1" t="s">
        <v>602</v>
      </c>
      <c r="C646" s="18">
        <v>0</v>
      </c>
      <c r="D646" s="19">
        <v>536.05999999999995</v>
      </c>
      <c r="E646" s="20">
        <f t="shared" si="66"/>
        <v>0</v>
      </c>
      <c r="F646" s="18">
        <v>832</v>
      </c>
      <c r="G646" s="19">
        <v>529.94000000000005</v>
      </c>
      <c r="H646" s="20">
        <f t="shared" si="67"/>
        <v>440910.08000000007</v>
      </c>
      <c r="I646" s="18">
        <v>0</v>
      </c>
      <c r="J646" s="19">
        <v>536.05999999999995</v>
      </c>
      <c r="K646" s="20">
        <f t="shared" si="68"/>
        <v>0</v>
      </c>
      <c r="L646" s="18">
        <v>372</v>
      </c>
      <c r="M646" s="19">
        <v>529.94000000000005</v>
      </c>
      <c r="N646" s="20">
        <f t="shared" si="69"/>
        <v>197137.68000000002</v>
      </c>
      <c r="O646" s="9">
        <f t="shared" si="70"/>
        <v>638047.76000000013</v>
      </c>
      <c r="P646" s="9">
        <f t="shared" si="71"/>
        <v>1518.8077387035478</v>
      </c>
    </row>
    <row r="647" spans="1:16" x14ac:dyDescent="0.25">
      <c r="A647" s="1" t="s">
        <v>1252</v>
      </c>
      <c r="B647" s="1" t="s">
        <v>606</v>
      </c>
      <c r="C647" s="18">
        <v>4311</v>
      </c>
      <c r="D647" s="19">
        <v>686.63</v>
      </c>
      <c r="E647" s="20">
        <f t="shared" si="66"/>
        <v>2960061.93</v>
      </c>
      <c r="F647" s="18">
        <v>1991</v>
      </c>
      <c r="G647" s="19">
        <v>678.76</v>
      </c>
      <c r="H647" s="20">
        <f t="shared" si="67"/>
        <v>1351411.16</v>
      </c>
      <c r="I647" s="18">
        <v>0</v>
      </c>
      <c r="J647" s="19">
        <v>686.63</v>
      </c>
      <c r="K647" s="20">
        <f t="shared" si="68"/>
        <v>0</v>
      </c>
      <c r="L647" s="18">
        <v>0</v>
      </c>
      <c r="M647" s="19">
        <v>678.76</v>
      </c>
      <c r="N647" s="20">
        <f t="shared" si="69"/>
        <v>0</v>
      </c>
      <c r="O647" s="9">
        <f t="shared" si="70"/>
        <v>4311473.09</v>
      </c>
      <c r="P647" s="9">
        <f t="shared" si="71"/>
        <v>10263.022777956461</v>
      </c>
    </row>
    <row r="648" spans="1:16" x14ac:dyDescent="0.25">
      <c r="A648" s="1" t="s">
        <v>1253</v>
      </c>
      <c r="B648" s="1" t="s">
        <v>658</v>
      </c>
      <c r="C648" s="18">
        <v>1827</v>
      </c>
      <c r="D648" s="19">
        <v>627.07000000000005</v>
      </c>
      <c r="E648" s="20">
        <f t="shared" si="66"/>
        <v>1145656.8900000001</v>
      </c>
      <c r="F648" s="18">
        <v>5138</v>
      </c>
      <c r="G648" s="19">
        <v>627.07000000000005</v>
      </c>
      <c r="H648" s="20">
        <f t="shared" si="67"/>
        <v>3221885.66</v>
      </c>
      <c r="I648" s="18">
        <v>432</v>
      </c>
      <c r="J648" s="19">
        <v>627.07000000000005</v>
      </c>
      <c r="K648" s="20">
        <f t="shared" si="68"/>
        <v>270894.24000000005</v>
      </c>
      <c r="L648" s="18">
        <v>1214</v>
      </c>
      <c r="M648" s="19">
        <v>627.07000000000005</v>
      </c>
      <c r="N648" s="20">
        <f t="shared" si="69"/>
        <v>761262.9800000001</v>
      </c>
      <c r="O648" s="9">
        <f t="shared" si="70"/>
        <v>5399699.7700000014</v>
      </c>
      <c r="P648" s="9">
        <f t="shared" si="71"/>
        <v>12853.435607001848</v>
      </c>
    </row>
    <row r="649" spans="1:16" x14ac:dyDescent="0.25">
      <c r="A649" s="1" t="s">
        <v>1254</v>
      </c>
      <c r="B649" s="1" t="s">
        <v>678</v>
      </c>
      <c r="C649" s="18">
        <v>17821</v>
      </c>
      <c r="D649" s="19">
        <v>336.62</v>
      </c>
      <c r="E649" s="20">
        <f t="shared" si="66"/>
        <v>5998905.0200000005</v>
      </c>
      <c r="F649" s="18">
        <v>28000</v>
      </c>
      <c r="G649" s="19">
        <v>332.38</v>
      </c>
      <c r="H649" s="20">
        <f t="shared" si="67"/>
        <v>9306640</v>
      </c>
      <c r="I649" s="18">
        <v>4846</v>
      </c>
      <c r="J649" s="19">
        <v>336.62</v>
      </c>
      <c r="K649" s="20">
        <f t="shared" si="68"/>
        <v>1631260.52</v>
      </c>
      <c r="L649" s="18">
        <v>7615</v>
      </c>
      <c r="M649" s="19">
        <v>332.38</v>
      </c>
      <c r="N649" s="20">
        <f t="shared" si="69"/>
        <v>2531073.7000000002</v>
      </c>
      <c r="O649" s="9">
        <f t="shared" si="70"/>
        <v>19467879.240000002</v>
      </c>
      <c r="P649" s="9">
        <f t="shared" si="71"/>
        <v>46341.304678913293</v>
      </c>
    </row>
    <row r="650" spans="1:16" x14ac:dyDescent="0.25">
      <c r="A650" s="1" t="s">
        <v>1256</v>
      </c>
      <c r="B650" s="1" t="s">
        <v>678</v>
      </c>
      <c r="C650" s="18">
        <v>2460</v>
      </c>
      <c r="D650" s="19">
        <v>310.82</v>
      </c>
      <c r="E650" s="20">
        <f t="shared" si="66"/>
        <v>764617.2</v>
      </c>
      <c r="F650" s="18">
        <v>3499</v>
      </c>
      <c r="G650" s="19">
        <v>306.88</v>
      </c>
      <c r="H650" s="20">
        <f t="shared" si="67"/>
        <v>1073773.1199999999</v>
      </c>
      <c r="I650" s="18">
        <v>417</v>
      </c>
      <c r="J650" s="19">
        <v>310.82</v>
      </c>
      <c r="K650" s="20">
        <f t="shared" si="68"/>
        <v>129611.94</v>
      </c>
      <c r="L650" s="18">
        <v>594</v>
      </c>
      <c r="M650" s="19">
        <v>306.88</v>
      </c>
      <c r="N650" s="20">
        <f t="shared" si="69"/>
        <v>182286.72</v>
      </c>
      <c r="O650" s="9">
        <f t="shared" si="70"/>
        <v>2150288.9799999995</v>
      </c>
      <c r="P650" s="9">
        <f t="shared" si="71"/>
        <v>5118.544015063947</v>
      </c>
    </row>
    <row r="651" spans="1:16" x14ac:dyDescent="0.25">
      <c r="A651" s="1" t="s">
        <v>1255</v>
      </c>
      <c r="B651" s="1" t="s">
        <v>678</v>
      </c>
      <c r="C651" s="18">
        <v>1291</v>
      </c>
      <c r="D651" s="19">
        <v>522.20000000000005</v>
      </c>
      <c r="E651" s="20">
        <f t="shared" si="66"/>
        <v>674160.20000000007</v>
      </c>
      <c r="F651" s="18">
        <v>5828</v>
      </c>
      <c r="G651" s="19">
        <v>516.98</v>
      </c>
      <c r="H651" s="20">
        <f t="shared" si="67"/>
        <v>3012959.44</v>
      </c>
      <c r="I651" s="18">
        <v>373</v>
      </c>
      <c r="J651" s="19">
        <v>522.20000000000005</v>
      </c>
      <c r="K651" s="20">
        <f t="shared" si="68"/>
        <v>194780.6</v>
      </c>
      <c r="L651" s="18">
        <v>1684</v>
      </c>
      <c r="M651" s="19">
        <v>516.98</v>
      </c>
      <c r="N651" s="20">
        <f t="shared" si="69"/>
        <v>870594.32000000007</v>
      </c>
      <c r="O651" s="9">
        <f t="shared" si="70"/>
        <v>4752494.5600000005</v>
      </c>
      <c r="P651" s="9">
        <f t="shared" si="71"/>
        <v>11312.829490811962</v>
      </c>
    </row>
    <row r="652" spans="1:16" x14ac:dyDescent="0.25">
      <c r="A652" s="1" t="s">
        <v>1257</v>
      </c>
      <c r="B652" s="1" t="s">
        <v>684</v>
      </c>
      <c r="C652" s="18">
        <v>1555</v>
      </c>
      <c r="D652" s="19">
        <v>621.41</v>
      </c>
      <c r="E652" s="20">
        <f t="shared" si="66"/>
        <v>966292.54999999993</v>
      </c>
      <c r="F652" s="18">
        <v>3615</v>
      </c>
      <c r="G652" s="19">
        <v>620.98</v>
      </c>
      <c r="H652" s="20">
        <f t="shared" si="67"/>
        <v>2244842.7000000002</v>
      </c>
      <c r="I652" s="18">
        <v>498</v>
      </c>
      <c r="J652" s="19">
        <v>621.41</v>
      </c>
      <c r="K652" s="20">
        <f t="shared" si="68"/>
        <v>309462.18</v>
      </c>
      <c r="L652" s="18">
        <v>1157</v>
      </c>
      <c r="M652" s="19">
        <v>620.98</v>
      </c>
      <c r="N652" s="20">
        <f t="shared" si="69"/>
        <v>718473.86</v>
      </c>
      <c r="O652" s="9">
        <f t="shared" si="70"/>
        <v>4239071.29</v>
      </c>
      <c r="P652" s="9">
        <f t="shared" si="71"/>
        <v>10090.677663640776</v>
      </c>
    </row>
    <row r="653" spans="1:16" x14ac:dyDescent="0.25">
      <c r="A653" s="1" t="s">
        <v>1258</v>
      </c>
      <c r="B653" s="1" t="s">
        <v>716</v>
      </c>
      <c r="C653" s="18">
        <v>761</v>
      </c>
      <c r="D653" s="19">
        <v>494.7</v>
      </c>
      <c r="E653" s="20">
        <f t="shared" si="66"/>
        <v>376466.7</v>
      </c>
      <c r="F653" s="18">
        <v>1740</v>
      </c>
      <c r="G653" s="19">
        <v>490.1</v>
      </c>
      <c r="H653" s="20">
        <f t="shared" si="67"/>
        <v>852774</v>
      </c>
      <c r="I653" s="18">
        <v>343</v>
      </c>
      <c r="J653" s="19">
        <v>494.7</v>
      </c>
      <c r="K653" s="20">
        <f t="shared" si="68"/>
        <v>169682.1</v>
      </c>
      <c r="L653" s="18">
        <v>785</v>
      </c>
      <c r="M653" s="19">
        <v>490.1</v>
      </c>
      <c r="N653" s="20">
        <f t="shared" si="69"/>
        <v>384728.5</v>
      </c>
      <c r="O653" s="9">
        <f t="shared" si="70"/>
        <v>1783651.3</v>
      </c>
      <c r="P653" s="9">
        <f t="shared" si="71"/>
        <v>4245.800341950332</v>
      </c>
    </row>
    <row r="654" spans="1:16" x14ac:dyDescent="0.25">
      <c r="A654" s="1" t="s">
        <v>1259</v>
      </c>
      <c r="B654" s="1" t="s">
        <v>736</v>
      </c>
      <c r="C654" s="18">
        <v>1407</v>
      </c>
      <c r="D654" s="19">
        <v>618.97</v>
      </c>
      <c r="E654" s="20">
        <f t="shared" si="66"/>
        <v>870890.79</v>
      </c>
      <c r="F654" s="18">
        <v>6923</v>
      </c>
      <c r="G654" s="19">
        <v>613.05999999999995</v>
      </c>
      <c r="H654" s="20">
        <f t="shared" si="67"/>
        <v>4244214.38</v>
      </c>
      <c r="I654" s="18">
        <v>13</v>
      </c>
      <c r="J654" s="19">
        <v>618.97</v>
      </c>
      <c r="K654" s="20">
        <f t="shared" si="68"/>
        <v>8046.6100000000006</v>
      </c>
      <c r="L654" s="18">
        <v>63</v>
      </c>
      <c r="M654" s="19">
        <v>613.05999999999995</v>
      </c>
      <c r="N654" s="20">
        <f t="shared" si="69"/>
        <v>38622.78</v>
      </c>
      <c r="O654" s="9">
        <f t="shared" si="70"/>
        <v>5161774.5599999996</v>
      </c>
      <c r="P654" s="9">
        <f t="shared" si="71"/>
        <v>12287.078865649648</v>
      </c>
    </row>
    <row r="655" spans="1:16" x14ac:dyDescent="0.25">
      <c r="A655" s="1" t="s">
        <v>1260</v>
      </c>
      <c r="B655" s="1" t="s">
        <v>746</v>
      </c>
      <c r="C655" s="18">
        <v>6426</v>
      </c>
      <c r="D655" s="19">
        <v>518.5</v>
      </c>
      <c r="E655" s="20">
        <f t="shared" si="66"/>
        <v>3331881</v>
      </c>
      <c r="F655" s="18">
        <v>1130</v>
      </c>
      <c r="G655" s="19">
        <v>513.36</v>
      </c>
      <c r="H655" s="20">
        <f t="shared" si="67"/>
        <v>580096.80000000005</v>
      </c>
      <c r="I655" s="18">
        <v>0</v>
      </c>
      <c r="J655" s="19">
        <v>518.5</v>
      </c>
      <c r="K655" s="20">
        <f t="shared" si="68"/>
        <v>0</v>
      </c>
      <c r="L655" s="18">
        <v>0</v>
      </c>
      <c r="M655" s="19">
        <v>513.36</v>
      </c>
      <c r="N655" s="20">
        <f t="shared" si="69"/>
        <v>0</v>
      </c>
      <c r="O655" s="9">
        <f t="shared" si="70"/>
        <v>3911977.8</v>
      </c>
      <c r="P655" s="9">
        <f t="shared" si="71"/>
        <v>9312.0649091793366</v>
      </c>
    </row>
    <row r="656" spans="1:16" x14ac:dyDescent="0.25">
      <c r="A656" s="1" t="s">
        <v>1261</v>
      </c>
      <c r="B656" s="1" t="s">
        <v>752</v>
      </c>
      <c r="C656" s="18">
        <v>11528</v>
      </c>
      <c r="D656" s="19">
        <v>806.72</v>
      </c>
      <c r="E656" s="20">
        <f t="shared" si="66"/>
        <v>9299868.1600000001</v>
      </c>
      <c r="F656" s="18">
        <v>0</v>
      </c>
      <c r="G656" s="19">
        <v>806.72</v>
      </c>
      <c r="H656" s="20">
        <f t="shared" si="67"/>
        <v>0</v>
      </c>
      <c r="I656" s="18">
        <v>0</v>
      </c>
      <c r="J656" s="19">
        <v>806.72</v>
      </c>
      <c r="K656" s="20">
        <f t="shared" si="68"/>
        <v>0</v>
      </c>
      <c r="L656" s="18">
        <v>0</v>
      </c>
      <c r="M656" s="19">
        <v>806.72</v>
      </c>
      <c r="N656" s="20">
        <f t="shared" si="69"/>
        <v>0</v>
      </c>
      <c r="O656" s="9">
        <f t="shared" si="70"/>
        <v>9299868.1600000001</v>
      </c>
      <c r="P656" s="9">
        <f t="shared" si="71"/>
        <v>22137.389417887345</v>
      </c>
    </row>
    <row r="657" spans="1:16" x14ac:dyDescent="0.25">
      <c r="A657" s="1" t="s">
        <v>1262</v>
      </c>
      <c r="B657" s="1" t="s">
        <v>752</v>
      </c>
      <c r="C657" s="18">
        <v>10212</v>
      </c>
      <c r="D657" s="19">
        <v>444.29</v>
      </c>
      <c r="E657" s="20">
        <f t="shared" si="66"/>
        <v>4537089.4800000004</v>
      </c>
      <c r="F657" s="18">
        <v>0</v>
      </c>
      <c r="G657" s="19">
        <v>444.29</v>
      </c>
      <c r="H657" s="20">
        <f t="shared" si="67"/>
        <v>0</v>
      </c>
      <c r="I657" s="18">
        <v>0</v>
      </c>
      <c r="J657" s="19">
        <v>444.29</v>
      </c>
      <c r="K657" s="20">
        <f t="shared" si="68"/>
        <v>0</v>
      </c>
      <c r="L657" s="18">
        <v>0</v>
      </c>
      <c r="M657" s="19">
        <v>444.29</v>
      </c>
      <c r="N657" s="20">
        <f t="shared" si="69"/>
        <v>0</v>
      </c>
      <c r="O657" s="9">
        <f t="shared" si="70"/>
        <v>4537089.4800000004</v>
      </c>
      <c r="P657" s="9">
        <f t="shared" si="71"/>
        <v>10800.079626350314</v>
      </c>
    </row>
    <row r="658" spans="1:16" x14ac:dyDescent="0.25">
      <c r="A658" s="1" t="s">
        <v>1263</v>
      </c>
      <c r="B658" s="1" t="s">
        <v>752</v>
      </c>
      <c r="C658" s="18">
        <v>0</v>
      </c>
      <c r="D658" s="19">
        <v>469.93</v>
      </c>
      <c r="E658" s="20">
        <f t="shared" si="66"/>
        <v>0</v>
      </c>
      <c r="F658" s="18">
        <v>6671</v>
      </c>
      <c r="G658" s="19">
        <v>465.15</v>
      </c>
      <c r="H658" s="20">
        <f t="shared" si="67"/>
        <v>3103015.65</v>
      </c>
      <c r="I658" s="18">
        <v>0</v>
      </c>
      <c r="J658" s="19">
        <v>469.93</v>
      </c>
      <c r="K658" s="20">
        <f t="shared" si="68"/>
        <v>0</v>
      </c>
      <c r="L658" s="18">
        <v>0</v>
      </c>
      <c r="M658" s="19">
        <v>465.15</v>
      </c>
      <c r="N658" s="20">
        <f t="shared" si="69"/>
        <v>0</v>
      </c>
      <c r="O658" s="9">
        <f t="shared" si="70"/>
        <v>3103015.65</v>
      </c>
      <c r="P658" s="9">
        <f t="shared" si="71"/>
        <v>7386.4128643570803</v>
      </c>
    </row>
    <row r="659" spans="1:16" x14ac:dyDescent="0.25">
      <c r="A659" s="1" t="s">
        <v>1264</v>
      </c>
      <c r="B659" s="1" t="s">
        <v>778</v>
      </c>
      <c r="C659" s="18">
        <v>937</v>
      </c>
      <c r="D659" s="19">
        <v>584.91999999999996</v>
      </c>
      <c r="E659" s="20">
        <f t="shared" si="66"/>
        <v>548070.03999999992</v>
      </c>
      <c r="F659" s="18">
        <v>2012</v>
      </c>
      <c r="G659" s="19">
        <v>578.29999999999995</v>
      </c>
      <c r="H659" s="20">
        <f t="shared" si="67"/>
        <v>1163539.5999999999</v>
      </c>
      <c r="I659" s="18">
        <v>397</v>
      </c>
      <c r="J659" s="19">
        <v>584.91999999999996</v>
      </c>
      <c r="K659" s="20">
        <f t="shared" si="68"/>
        <v>232213.24</v>
      </c>
      <c r="L659" s="18">
        <v>851</v>
      </c>
      <c r="M659" s="19">
        <v>578.29999999999995</v>
      </c>
      <c r="N659" s="20">
        <f t="shared" si="69"/>
        <v>492133.3</v>
      </c>
      <c r="O659" s="9">
        <f t="shared" si="70"/>
        <v>2435956.1799999997</v>
      </c>
      <c r="P659" s="9">
        <f t="shared" si="71"/>
        <v>5798.5457034230967</v>
      </c>
    </row>
    <row r="660" spans="1:16" x14ac:dyDescent="0.25">
      <c r="A660" s="1" t="s">
        <v>1265</v>
      </c>
      <c r="B660" s="1" t="s">
        <v>792</v>
      </c>
      <c r="C660" s="18">
        <v>3510</v>
      </c>
      <c r="D660" s="19">
        <v>552.69000000000005</v>
      </c>
      <c r="E660" s="20">
        <f t="shared" si="66"/>
        <v>1939941.9000000001</v>
      </c>
      <c r="F660" s="18">
        <v>486</v>
      </c>
      <c r="G660" s="19">
        <v>546.64</v>
      </c>
      <c r="H660" s="20">
        <f t="shared" si="67"/>
        <v>265667.03999999998</v>
      </c>
      <c r="I660" s="18">
        <v>715</v>
      </c>
      <c r="J660" s="19">
        <v>552.69000000000005</v>
      </c>
      <c r="K660" s="20">
        <f t="shared" si="68"/>
        <v>395173.35000000003</v>
      </c>
      <c r="L660" s="18">
        <v>99</v>
      </c>
      <c r="M660" s="19">
        <v>546.64</v>
      </c>
      <c r="N660" s="20">
        <f t="shared" si="69"/>
        <v>54117.36</v>
      </c>
      <c r="O660" s="9">
        <f t="shared" si="70"/>
        <v>2654899.6500000004</v>
      </c>
      <c r="P660" s="9">
        <f t="shared" si="71"/>
        <v>6319.7183450676803</v>
      </c>
    </row>
    <row r="661" spans="1:16" x14ac:dyDescent="0.25">
      <c r="A661" s="1" t="s">
        <v>1266</v>
      </c>
      <c r="B661" s="1" t="s">
        <v>806</v>
      </c>
      <c r="C661" s="18">
        <v>1506</v>
      </c>
      <c r="D661" s="19">
        <v>625.04999999999995</v>
      </c>
      <c r="E661" s="20">
        <f t="shared" si="66"/>
        <v>941325.29999999993</v>
      </c>
      <c r="F661" s="18">
        <v>1046</v>
      </c>
      <c r="G661" s="19">
        <v>618.29999999999995</v>
      </c>
      <c r="H661" s="20">
        <f t="shared" si="67"/>
        <v>646741.79999999993</v>
      </c>
      <c r="I661" s="18">
        <v>283</v>
      </c>
      <c r="J661" s="19">
        <v>625.04999999999995</v>
      </c>
      <c r="K661" s="20">
        <f t="shared" si="68"/>
        <v>176889.15</v>
      </c>
      <c r="L661" s="18">
        <v>196</v>
      </c>
      <c r="M661" s="19">
        <v>618.29999999999995</v>
      </c>
      <c r="N661" s="20">
        <f t="shared" si="69"/>
        <v>121186.79999999999</v>
      </c>
      <c r="O661" s="9">
        <f t="shared" si="70"/>
        <v>1886143.0499999998</v>
      </c>
      <c r="P661" s="9">
        <f t="shared" si="71"/>
        <v>4489.7715190504114</v>
      </c>
    </row>
    <row r="662" spans="1:16" x14ac:dyDescent="0.25">
      <c r="A662" s="1" t="s">
        <v>1313</v>
      </c>
      <c r="B662" s="1" t="s">
        <v>808</v>
      </c>
      <c r="C662" s="18">
        <v>0</v>
      </c>
      <c r="D662" s="19">
        <v>710.77</v>
      </c>
      <c r="E662" s="20">
        <f t="shared" si="66"/>
        <v>0</v>
      </c>
      <c r="F662" s="18">
        <v>0</v>
      </c>
      <c r="G662" s="19">
        <v>702.28</v>
      </c>
      <c r="H662" s="20">
        <f t="shared" si="67"/>
        <v>0</v>
      </c>
      <c r="I662" s="18">
        <v>0</v>
      </c>
      <c r="J662" s="19">
        <v>710.77</v>
      </c>
      <c r="K662" s="20">
        <f t="shared" si="68"/>
        <v>0</v>
      </c>
      <c r="L662" s="18">
        <v>0</v>
      </c>
      <c r="M662" s="19">
        <v>702.28</v>
      </c>
      <c r="N662" s="20">
        <f t="shared" si="69"/>
        <v>0</v>
      </c>
      <c r="O662" s="9">
        <f t="shared" si="70"/>
        <v>0</v>
      </c>
      <c r="P662" s="9">
        <f t="shared" si="71"/>
        <v>0</v>
      </c>
    </row>
    <row r="663" spans="1:16" x14ac:dyDescent="0.25">
      <c r="A663" s="1" t="s">
        <v>1269</v>
      </c>
      <c r="B663" s="1" t="s">
        <v>808</v>
      </c>
      <c r="C663" s="18">
        <v>19123</v>
      </c>
      <c r="D663" s="19">
        <v>475.77</v>
      </c>
      <c r="E663" s="20">
        <f t="shared" si="66"/>
        <v>9098149.709999999</v>
      </c>
      <c r="F663" s="18">
        <v>14783</v>
      </c>
      <c r="G663" s="19">
        <v>469.97</v>
      </c>
      <c r="H663" s="20">
        <f t="shared" si="67"/>
        <v>6947566.5100000007</v>
      </c>
      <c r="I663" s="18">
        <v>4304</v>
      </c>
      <c r="J663" s="19">
        <v>475.77</v>
      </c>
      <c r="K663" s="20">
        <f t="shared" si="68"/>
        <v>2047714.0799999998</v>
      </c>
      <c r="L663" s="18">
        <v>3328</v>
      </c>
      <c r="M663" s="19">
        <v>469.97</v>
      </c>
      <c r="N663" s="20">
        <f t="shared" si="69"/>
        <v>1564060.1600000001</v>
      </c>
      <c r="O663" s="9">
        <f t="shared" si="70"/>
        <v>19657490.460000001</v>
      </c>
      <c r="P663" s="9">
        <f t="shared" si="71"/>
        <v>46792.654885488766</v>
      </c>
    </row>
    <row r="664" spans="1:16" x14ac:dyDescent="0.25">
      <c r="A664" s="1" t="s">
        <v>1267</v>
      </c>
      <c r="B664" s="1" t="s">
        <v>808</v>
      </c>
      <c r="C664" s="18">
        <v>10133</v>
      </c>
      <c r="D664" s="19">
        <v>478.45</v>
      </c>
      <c r="E664" s="20">
        <f t="shared" si="66"/>
        <v>4848133.8499999996</v>
      </c>
      <c r="F664" s="18">
        <v>7798</v>
      </c>
      <c r="G664" s="19">
        <v>472.28</v>
      </c>
      <c r="H664" s="20">
        <f t="shared" si="67"/>
        <v>3682839.44</v>
      </c>
      <c r="I664" s="18">
        <v>5231</v>
      </c>
      <c r="J664" s="19">
        <v>478.45</v>
      </c>
      <c r="K664" s="20">
        <f t="shared" si="68"/>
        <v>2502771.9499999997</v>
      </c>
      <c r="L664" s="18">
        <v>4026</v>
      </c>
      <c r="M664" s="19">
        <v>472.28</v>
      </c>
      <c r="N664" s="20">
        <f t="shared" si="69"/>
        <v>1901399.2799999998</v>
      </c>
      <c r="O664" s="9">
        <f t="shared" si="70"/>
        <v>12935144.52</v>
      </c>
      <c r="P664" s="9">
        <f t="shared" si="71"/>
        <v>30790.794717663117</v>
      </c>
    </row>
    <row r="665" spans="1:16" x14ac:dyDescent="0.25">
      <c r="A665" s="1" t="s">
        <v>1268</v>
      </c>
      <c r="B665" s="1" t="s">
        <v>808</v>
      </c>
      <c r="C665" s="18">
        <v>1696</v>
      </c>
      <c r="D665" s="19">
        <v>712.47</v>
      </c>
      <c r="E665" s="20">
        <f t="shared" si="66"/>
        <v>1208349.1200000001</v>
      </c>
      <c r="F665" s="18">
        <v>3928</v>
      </c>
      <c r="G665" s="19">
        <v>703.98</v>
      </c>
      <c r="H665" s="20">
        <f t="shared" si="67"/>
        <v>2765233.44</v>
      </c>
      <c r="I665" s="18">
        <v>733</v>
      </c>
      <c r="J665" s="19">
        <v>712.47</v>
      </c>
      <c r="K665" s="20">
        <f t="shared" si="68"/>
        <v>522240.51</v>
      </c>
      <c r="L665" s="18">
        <v>1699</v>
      </c>
      <c r="M665" s="19">
        <v>703.98</v>
      </c>
      <c r="N665" s="20">
        <f t="shared" si="69"/>
        <v>1196062.02</v>
      </c>
      <c r="O665" s="9">
        <f t="shared" si="70"/>
        <v>5691885.0899999999</v>
      </c>
      <c r="P665" s="9">
        <f t="shared" si="71"/>
        <v>13548.953016469079</v>
      </c>
    </row>
    <row r="666" spans="1:16" x14ac:dyDescent="0.25">
      <c r="A666" s="1" t="s">
        <v>1270</v>
      </c>
      <c r="B666" s="1" t="s">
        <v>822</v>
      </c>
      <c r="C666" s="18">
        <v>1917</v>
      </c>
      <c r="D666" s="19">
        <v>573.02</v>
      </c>
      <c r="E666" s="20">
        <f t="shared" si="66"/>
        <v>1098479.3399999999</v>
      </c>
      <c r="F666" s="18">
        <v>2100</v>
      </c>
      <c r="G666" s="19">
        <v>567.87</v>
      </c>
      <c r="H666" s="20">
        <f t="shared" si="67"/>
        <v>1192527</v>
      </c>
      <c r="I666" s="18">
        <v>665</v>
      </c>
      <c r="J666" s="19">
        <v>573.02</v>
      </c>
      <c r="K666" s="20">
        <f t="shared" si="68"/>
        <v>381058.3</v>
      </c>
      <c r="L666" s="18">
        <v>729</v>
      </c>
      <c r="M666" s="19">
        <v>567.87</v>
      </c>
      <c r="N666" s="20">
        <f t="shared" si="69"/>
        <v>413977.23</v>
      </c>
      <c r="O666" s="9">
        <f t="shared" si="70"/>
        <v>3086041.87</v>
      </c>
      <c r="P666" s="9">
        <f t="shared" si="71"/>
        <v>7346.0085090168923</v>
      </c>
    </row>
    <row r="667" spans="1:16" x14ac:dyDescent="0.25">
      <c r="A667" s="1" t="s">
        <v>1272</v>
      </c>
      <c r="B667" s="1" t="s">
        <v>836</v>
      </c>
      <c r="C667" s="18">
        <v>2465</v>
      </c>
      <c r="D667" s="19">
        <v>579.63</v>
      </c>
      <c r="E667" s="20">
        <f t="shared" si="66"/>
        <v>1428787.95</v>
      </c>
      <c r="F667" s="18">
        <v>3541</v>
      </c>
      <c r="G667" s="19">
        <v>573.41</v>
      </c>
      <c r="H667" s="20">
        <f t="shared" si="67"/>
        <v>2030444.8099999998</v>
      </c>
      <c r="I667" s="18">
        <v>993</v>
      </c>
      <c r="J667" s="19">
        <v>579.63</v>
      </c>
      <c r="K667" s="20">
        <f t="shared" si="68"/>
        <v>575572.59</v>
      </c>
      <c r="L667" s="18">
        <v>1426</v>
      </c>
      <c r="M667" s="19">
        <v>573.41</v>
      </c>
      <c r="N667" s="20">
        <f t="shared" si="69"/>
        <v>817682.65999999992</v>
      </c>
      <c r="O667" s="9">
        <f t="shared" si="70"/>
        <v>4852488.01</v>
      </c>
      <c r="P667" s="9">
        <f t="shared" si="71"/>
        <v>11550.853719091776</v>
      </c>
    </row>
    <row r="668" spans="1:16" x14ac:dyDescent="0.25">
      <c r="A668" s="1" t="s">
        <v>1271</v>
      </c>
      <c r="B668" s="1" t="s">
        <v>836</v>
      </c>
      <c r="C668" s="18">
        <v>4598</v>
      </c>
      <c r="D668" s="19">
        <v>1446.46</v>
      </c>
      <c r="E668" s="20">
        <f t="shared" si="66"/>
        <v>6650823.0800000001</v>
      </c>
      <c r="F668" s="18">
        <v>59</v>
      </c>
      <c r="G668" s="19">
        <v>1446.46</v>
      </c>
      <c r="H668" s="20">
        <f t="shared" si="67"/>
        <v>85341.14</v>
      </c>
      <c r="I668" s="18">
        <v>616</v>
      </c>
      <c r="J668" s="19">
        <v>1446.46</v>
      </c>
      <c r="K668" s="20">
        <f t="shared" si="68"/>
        <v>891019.36</v>
      </c>
      <c r="L668" s="18">
        <v>8</v>
      </c>
      <c r="M668" s="19">
        <v>1446.46</v>
      </c>
      <c r="N668" s="20">
        <f t="shared" si="69"/>
        <v>11571.68</v>
      </c>
      <c r="O668" s="9">
        <f t="shared" si="70"/>
        <v>7638755.2599999998</v>
      </c>
      <c r="P668" s="9">
        <f t="shared" si="71"/>
        <v>18183.27926259067</v>
      </c>
    </row>
    <row r="669" spans="1:16" x14ac:dyDescent="0.25">
      <c r="A669" s="1" t="s">
        <v>1274</v>
      </c>
      <c r="B669" s="1" t="s">
        <v>880</v>
      </c>
      <c r="C669" s="18">
        <v>21608</v>
      </c>
      <c r="D669" s="19">
        <v>505.25</v>
      </c>
      <c r="E669" s="20">
        <f t="shared" si="66"/>
        <v>10917442</v>
      </c>
      <c r="F669" s="18">
        <v>11343</v>
      </c>
      <c r="G669" s="19">
        <v>498.65</v>
      </c>
      <c r="H669" s="20">
        <f t="shared" si="67"/>
        <v>5656186.9500000002</v>
      </c>
      <c r="I669" s="18">
        <v>4183</v>
      </c>
      <c r="J669" s="19">
        <v>505.25</v>
      </c>
      <c r="K669" s="20">
        <f t="shared" si="68"/>
        <v>2113460.75</v>
      </c>
      <c r="L669" s="18">
        <v>2196</v>
      </c>
      <c r="M669" s="19">
        <v>498.65</v>
      </c>
      <c r="N669" s="20">
        <f t="shared" si="69"/>
        <v>1095035.3999999999</v>
      </c>
      <c r="O669" s="9">
        <f t="shared" si="70"/>
        <v>19782125.100000001</v>
      </c>
      <c r="P669" s="9">
        <f t="shared" si="71"/>
        <v>47089.334958062849</v>
      </c>
    </row>
    <row r="670" spans="1:16" x14ac:dyDescent="0.25">
      <c r="A670" s="1" t="s">
        <v>1273</v>
      </c>
      <c r="B670" s="1" t="s">
        <v>880</v>
      </c>
      <c r="C670" s="18">
        <v>3656</v>
      </c>
      <c r="D670" s="19">
        <v>670.07</v>
      </c>
      <c r="E670" s="20">
        <f t="shared" si="66"/>
        <v>2449775.9200000004</v>
      </c>
      <c r="F670" s="18">
        <v>3523</v>
      </c>
      <c r="G670" s="19">
        <v>661.72</v>
      </c>
      <c r="H670" s="20">
        <f t="shared" si="67"/>
        <v>2331239.56</v>
      </c>
      <c r="I670" s="18">
        <v>853</v>
      </c>
      <c r="J670" s="19">
        <v>670.07</v>
      </c>
      <c r="K670" s="20">
        <f t="shared" si="68"/>
        <v>571569.71000000008</v>
      </c>
      <c r="L670" s="18">
        <v>822</v>
      </c>
      <c r="M670" s="19">
        <v>661.72</v>
      </c>
      <c r="N670" s="20">
        <f t="shared" si="69"/>
        <v>543933.84</v>
      </c>
      <c r="O670" s="9">
        <f t="shared" si="70"/>
        <v>5896519.0300000012</v>
      </c>
      <c r="P670" s="9">
        <f t="shared" si="71"/>
        <v>14036.063278674841</v>
      </c>
    </row>
    <row r="671" spans="1:16" x14ac:dyDescent="0.25">
      <c r="A671" s="1" t="s">
        <v>1275</v>
      </c>
      <c r="B671" s="1" t="s">
        <v>886</v>
      </c>
      <c r="C671" s="18">
        <v>460</v>
      </c>
      <c r="D671" s="19">
        <v>546.66999999999996</v>
      </c>
      <c r="E671" s="20">
        <f t="shared" si="66"/>
        <v>251468.19999999998</v>
      </c>
      <c r="F671" s="18">
        <v>0</v>
      </c>
      <c r="G671" s="19">
        <v>542.26</v>
      </c>
      <c r="H671" s="20">
        <f t="shared" si="67"/>
        <v>0</v>
      </c>
      <c r="I671" s="18">
        <v>208</v>
      </c>
      <c r="J671" s="19">
        <v>546.66999999999996</v>
      </c>
      <c r="K671" s="20">
        <f t="shared" si="68"/>
        <v>113707.35999999999</v>
      </c>
      <c r="L671" s="18">
        <v>0</v>
      </c>
      <c r="M671" s="19">
        <v>542.26</v>
      </c>
      <c r="N671" s="20">
        <f t="shared" si="69"/>
        <v>0</v>
      </c>
      <c r="O671" s="9">
        <f t="shared" si="70"/>
        <v>365175.55999999994</v>
      </c>
      <c r="P671" s="9">
        <f t="shared" si="71"/>
        <v>869.26324529906913</v>
      </c>
    </row>
    <row r="672" spans="1:16" x14ac:dyDescent="0.25">
      <c r="A672" s="1" t="s">
        <v>1276</v>
      </c>
      <c r="B672" s="1" t="s">
        <v>904</v>
      </c>
      <c r="C672" s="18">
        <v>1617</v>
      </c>
      <c r="D672" s="19">
        <v>546.47</v>
      </c>
      <c r="E672" s="20">
        <f t="shared" si="66"/>
        <v>883641.99</v>
      </c>
      <c r="F672" s="18">
        <v>5310</v>
      </c>
      <c r="G672" s="19">
        <v>541.28</v>
      </c>
      <c r="H672" s="20">
        <f t="shared" si="67"/>
        <v>2874196.8</v>
      </c>
      <c r="I672" s="18">
        <v>294</v>
      </c>
      <c r="J672" s="19">
        <v>546.47</v>
      </c>
      <c r="K672" s="20">
        <f t="shared" si="68"/>
        <v>160662.18000000002</v>
      </c>
      <c r="L672" s="18">
        <v>966</v>
      </c>
      <c r="M672" s="19">
        <v>541.28</v>
      </c>
      <c r="N672" s="20">
        <f t="shared" si="69"/>
        <v>522876.48</v>
      </c>
      <c r="O672" s="9">
        <f t="shared" si="70"/>
        <v>4441377.45</v>
      </c>
      <c r="P672" s="9">
        <f t="shared" si="71"/>
        <v>10572.246882527146</v>
      </c>
    </row>
    <row r="673" spans="1:16" x14ac:dyDescent="0.25">
      <c r="A673" s="1" t="s">
        <v>1277</v>
      </c>
      <c r="B673" s="1" t="s">
        <v>906</v>
      </c>
      <c r="C673" s="18">
        <v>8762</v>
      </c>
      <c r="D673" s="19">
        <v>629.32000000000005</v>
      </c>
      <c r="E673" s="20">
        <f t="shared" ref="E673:E701" si="72">D673*C673</f>
        <v>5514101.8400000008</v>
      </c>
      <c r="F673" s="18">
        <v>9523</v>
      </c>
      <c r="G673" s="19">
        <v>623.32000000000005</v>
      </c>
      <c r="H673" s="20">
        <f t="shared" ref="H673:H701" si="73">G673*F673</f>
        <v>5935876.3600000003</v>
      </c>
      <c r="I673" s="18">
        <v>5678</v>
      </c>
      <c r="J673" s="19">
        <v>629.32000000000005</v>
      </c>
      <c r="K673" s="20">
        <f t="shared" ref="K673:K701" si="74">J673*I673</f>
        <v>3573278.9600000004</v>
      </c>
      <c r="L673" s="18">
        <v>6172</v>
      </c>
      <c r="M673" s="19">
        <v>623.32000000000005</v>
      </c>
      <c r="N673" s="20">
        <f t="shared" ref="N673:N701" si="75">M673*L673</f>
        <v>3847131.0400000005</v>
      </c>
      <c r="O673" s="9">
        <f t="shared" ref="O673:O701" si="76">N673+K673+H673+E673</f>
        <v>18870388.200000003</v>
      </c>
      <c r="P673" s="9">
        <f t="shared" ref="P673:P701" si="77">(O673/$O$4)*$P$4</f>
        <v>44919.038083450236</v>
      </c>
    </row>
    <row r="674" spans="1:16" x14ac:dyDescent="0.25">
      <c r="A674" s="1" t="s">
        <v>1278</v>
      </c>
      <c r="B674" s="1" t="s">
        <v>916</v>
      </c>
      <c r="C674" s="18">
        <v>77</v>
      </c>
      <c r="D674" s="19">
        <v>324.25</v>
      </c>
      <c r="E674" s="20">
        <f t="shared" si="72"/>
        <v>24967.25</v>
      </c>
      <c r="F674" s="18">
        <v>3338</v>
      </c>
      <c r="G674" s="19">
        <v>321.18</v>
      </c>
      <c r="H674" s="20">
        <f t="shared" si="73"/>
        <v>1072098.8400000001</v>
      </c>
      <c r="I674" s="18">
        <v>64</v>
      </c>
      <c r="J674" s="19">
        <v>324.25</v>
      </c>
      <c r="K674" s="20">
        <f t="shared" si="74"/>
        <v>20752</v>
      </c>
      <c r="L674" s="18">
        <v>2789</v>
      </c>
      <c r="M674" s="19">
        <v>321.18</v>
      </c>
      <c r="N674" s="20">
        <f t="shared" si="75"/>
        <v>895771.02</v>
      </c>
      <c r="O674" s="9">
        <f t="shared" si="76"/>
        <v>2013589.11</v>
      </c>
      <c r="P674" s="9">
        <f t="shared" si="77"/>
        <v>4793.1438907287902</v>
      </c>
    </row>
    <row r="675" spans="1:16" x14ac:dyDescent="0.25">
      <c r="A675" s="1" t="s">
        <v>1279</v>
      </c>
      <c r="B675" s="1" t="s">
        <v>918</v>
      </c>
      <c r="C675" s="18">
        <v>839</v>
      </c>
      <c r="D675" s="19">
        <v>557.05999999999995</v>
      </c>
      <c r="E675" s="20">
        <f t="shared" si="72"/>
        <v>467373.33999999997</v>
      </c>
      <c r="F675" s="18">
        <v>1883</v>
      </c>
      <c r="G675" s="19">
        <v>551.23</v>
      </c>
      <c r="H675" s="20">
        <f t="shared" si="73"/>
        <v>1037966.0900000001</v>
      </c>
      <c r="I675" s="18">
        <v>710</v>
      </c>
      <c r="J675" s="19">
        <v>557.05999999999995</v>
      </c>
      <c r="K675" s="20">
        <f t="shared" si="74"/>
        <v>395512.6</v>
      </c>
      <c r="L675" s="18">
        <v>1593</v>
      </c>
      <c r="M675" s="19">
        <v>551.23</v>
      </c>
      <c r="N675" s="20">
        <f t="shared" si="75"/>
        <v>878109.39</v>
      </c>
      <c r="O675" s="9">
        <f t="shared" si="76"/>
        <v>2778961.42</v>
      </c>
      <c r="P675" s="9">
        <f t="shared" si="77"/>
        <v>6615.0347589255689</v>
      </c>
    </row>
    <row r="676" spans="1:16" x14ac:dyDescent="0.25">
      <c r="A676" s="1" t="s">
        <v>1280</v>
      </c>
      <c r="B676" s="1" t="s">
        <v>920</v>
      </c>
      <c r="C676" s="18">
        <v>3177</v>
      </c>
      <c r="D676" s="19">
        <v>660.15</v>
      </c>
      <c r="E676" s="20">
        <f t="shared" si="72"/>
        <v>2097296.5499999998</v>
      </c>
      <c r="F676" s="18">
        <v>2593</v>
      </c>
      <c r="G676" s="19">
        <v>654.54</v>
      </c>
      <c r="H676" s="20">
        <f t="shared" si="73"/>
        <v>1697222.22</v>
      </c>
      <c r="I676" s="18">
        <v>1798</v>
      </c>
      <c r="J676" s="19">
        <v>660.15</v>
      </c>
      <c r="K676" s="20">
        <f t="shared" si="74"/>
        <v>1186949.7</v>
      </c>
      <c r="L676" s="18">
        <v>1468</v>
      </c>
      <c r="M676" s="19">
        <v>654.54</v>
      </c>
      <c r="N676" s="20">
        <f t="shared" si="75"/>
        <v>960864.72</v>
      </c>
      <c r="O676" s="9">
        <f t="shared" si="76"/>
        <v>5942333.1899999995</v>
      </c>
      <c r="P676" s="9">
        <f t="shared" si="77"/>
        <v>14145.119222622046</v>
      </c>
    </row>
    <row r="677" spans="1:16" x14ac:dyDescent="0.25">
      <c r="A677" s="1" t="s">
        <v>1281</v>
      </c>
      <c r="B677" s="1" t="s">
        <v>932</v>
      </c>
      <c r="C677" s="18">
        <v>499</v>
      </c>
      <c r="D677" s="19">
        <v>381.4</v>
      </c>
      <c r="E677" s="20">
        <f t="shared" si="72"/>
        <v>190318.59999999998</v>
      </c>
      <c r="F677" s="18">
        <v>636</v>
      </c>
      <c r="G677" s="19">
        <v>378.33</v>
      </c>
      <c r="H677" s="20">
        <f t="shared" si="73"/>
        <v>240617.87999999998</v>
      </c>
      <c r="I677" s="18">
        <v>621</v>
      </c>
      <c r="J677" s="19">
        <v>381.4</v>
      </c>
      <c r="K677" s="20">
        <f t="shared" si="74"/>
        <v>236849.4</v>
      </c>
      <c r="L677" s="18">
        <v>792</v>
      </c>
      <c r="M677" s="19">
        <v>378.33</v>
      </c>
      <c r="N677" s="20">
        <f t="shared" si="75"/>
        <v>299637.36</v>
      </c>
      <c r="O677" s="9">
        <f t="shared" si="76"/>
        <v>967423.24</v>
      </c>
      <c r="P677" s="9">
        <f t="shared" si="77"/>
        <v>2302.8525380508499</v>
      </c>
    </row>
    <row r="678" spans="1:16" x14ac:dyDescent="0.25">
      <c r="A678" s="1" t="s">
        <v>1282</v>
      </c>
      <c r="B678" s="1" t="s">
        <v>940</v>
      </c>
      <c r="C678" s="18">
        <v>73</v>
      </c>
      <c r="D678" s="19">
        <v>580.97</v>
      </c>
      <c r="E678" s="20">
        <f t="shared" si="72"/>
        <v>42410.810000000005</v>
      </c>
      <c r="F678" s="18">
        <v>409</v>
      </c>
      <c r="G678" s="19">
        <v>574.52</v>
      </c>
      <c r="H678" s="20">
        <f t="shared" si="73"/>
        <v>234978.68</v>
      </c>
      <c r="I678" s="18">
        <v>102</v>
      </c>
      <c r="J678" s="19">
        <v>580.97</v>
      </c>
      <c r="K678" s="20">
        <f t="shared" si="74"/>
        <v>59258.94</v>
      </c>
      <c r="L678" s="18">
        <v>573</v>
      </c>
      <c r="M678" s="19">
        <v>574.52</v>
      </c>
      <c r="N678" s="20">
        <f t="shared" si="75"/>
        <v>329199.95999999996</v>
      </c>
      <c r="O678" s="9">
        <f t="shared" si="76"/>
        <v>665848.39</v>
      </c>
      <c r="P678" s="9">
        <f t="shared" si="77"/>
        <v>1584.9843082832826</v>
      </c>
    </row>
    <row r="679" spans="1:16" x14ac:dyDescent="0.25">
      <c r="A679" s="1" t="s">
        <v>1283</v>
      </c>
      <c r="B679" s="1" t="s">
        <v>1213</v>
      </c>
      <c r="C679" s="18">
        <v>4688</v>
      </c>
      <c r="D679" s="19">
        <v>591.88</v>
      </c>
      <c r="E679" s="20">
        <f t="shared" si="72"/>
        <v>2774733.44</v>
      </c>
      <c r="F679" s="18">
        <v>2596</v>
      </c>
      <c r="G679" s="19">
        <v>591.88</v>
      </c>
      <c r="H679" s="20">
        <f t="shared" si="73"/>
        <v>1536520.48</v>
      </c>
      <c r="I679" s="18">
        <v>0</v>
      </c>
      <c r="J679" s="19">
        <v>591.88</v>
      </c>
      <c r="K679" s="20">
        <f t="shared" si="74"/>
        <v>0</v>
      </c>
      <c r="L679" s="18">
        <v>0</v>
      </c>
      <c r="M679" s="19">
        <v>591.88</v>
      </c>
      <c r="N679" s="20">
        <f t="shared" si="75"/>
        <v>0</v>
      </c>
      <c r="O679" s="9">
        <f t="shared" si="76"/>
        <v>4311253.92</v>
      </c>
      <c r="P679" s="9">
        <f t="shared" si="77"/>
        <v>10262.501066083212</v>
      </c>
    </row>
    <row r="680" spans="1:16" x14ac:dyDescent="0.25">
      <c r="A680" s="1" t="s">
        <v>1284</v>
      </c>
      <c r="B680" s="1" t="s">
        <v>1213</v>
      </c>
      <c r="C680" s="18">
        <v>20062</v>
      </c>
      <c r="D680" s="19">
        <v>717.8</v>
      </c>
      <c r="E680" s="20">
        <f t="shared" si="72"/>
        <v>14400503.6</v>
      </c>
      <c r="F680" s="18">
        <v>2634</v>
      </c>
      <c r="G680" s="19">
        <v>717.8</v>
      </c>
      <c r="H680" s="20">
        <f t="shared" si="73"/>
        <v>1890685.2</v>
      </c>
      <c r="I680" s="18">
        <v>291</v>
      </c>
      <c r="J680" s="19">
        <v>717.8</v>
      </c>
      <c r="K680" s="20">
        <f t="shared" si="74"/>
        <v>208879.8</v>
      </c>
      <c r="L680" s="18">
        <v>38</v>
      </c>
      <c r="M680" s="19">
        <v>717.8</v>
      </c>
      <c r="N680" s="20">
        <f t="shared" si="75"/>
        <v>27276.399999999998</v>
      </c>
      <c r="O680" s="9">
        <f t="shared" si="76"/>
        <v>16527345</v>
      </c>
      <c r="P680" s="9">
        <f t="shared" si="77"/>
        <v>39341.662270271714</v>
      </c>
    </row>
    <row r="681" spans="1:16" x14ac:dyDescent="0.25">
      <c r="A681" s="1" t="s">
        <v>1285</v>
      </c>
      <c r="B681" s="1" t="s">
        <v>1214</v>
      </c>
      <c r="C681" s="18">
        <v>2968</v>
      </c>
      <c r="D681" s="19">
        <v>415.37</v>
      </c>
      <c r="E681" s="20">
        <f t="shared" si="72"/>
        <v>1232818.1599999999</v>
      </c>
      <c r="F681" s="18">
        <v>5446</v>
      </c>
      <c r="G681" s="19">
        <v>410.43</v>
      </c>
      <c r="H681" s="20">
        <f t="shared" si="73"/>
        <v>2235201.7800000003</v>
      </c>
      <c r="I681" s="18">
        <v>1755</v>
      </c>
      <c r="J681" s="19">
        <v>415.37</v>
      </c>
      <c r="K681" s="20">
        <f t="shared" si="74"/>
        <v>728974.35</v>
      </c>
      <c r="L681" s="18">
        <v>3219</v>
      </c>
      <c r="M681" s="19">
        <v>410.43</v>
      </c>
      <c r="N681" s="20">
        <f t="shared" si="75"/>
        <v>1321174.17</v>
      </c>
      <c r="O681" s="9">
        <f t="shared" si="76"/>
        <v>5518168.4600000009</v>
      </c>
      <c r="P681" s="9">
        <f t="shared" si="77"/>
        <v>13135.438263301543</v>
      </c>
    </row>
    <row r="682" spans="1:16" x14ac:dyDescent="0.25">
      <c r="A682" s="1" t="s">
        <v>1286</v>
      </c>
      <c r="B682" s="1" t="s">
        <v>1215</v>
      </c>
      <c r="C682" s="18">
        <v>32020</v>
      </c>
      <c r="D682" s="19">
        <v>1808.82</v>
      </c>
      <c r="E682" s="20">
        <f t="shared" si="72"/>
        <v>57918416.399999999</v>
      </c>
      <c r="F682" s="18">
        <v>0</v>
      </c>
      <c r="G682" s="19">
        <v>1808.82</v>
      </c>
      <c r="H682" s="20">
        <f t="shared" si="73"/>
        <v>0</v>
      </c>
      <c r="I682" s="18">
        <v>9215</v>
      </c>
      <c r="J682" s="19">
        <v>1808.82</v>
      </c>
      <c r="K682" s="20">
        <f t="shared" si="74"/>
        <v>16668276.299999999</v>
      </c>
      <c r="L682" s="18">
        <v>0</v>
      </c>
      <c r="M682" s="19">
        <v>1808.82</v>
      </c>
      <c r="N682" s="20">
        <f t="shared" si="75"/>
        <v>0</v>
      </c>
      <c r="O682" s="9">
        <f t="shared" si="76"/>
        <v>74586692.700000003</v>
      </c>
      <c r="P682" s="9">
        <f t="shared" si="77"/>
        <v>177546.02896351117</v>
      </c>
    </row>
    <row r="683" spans="1:16" x14ac:dyDescent="0.25">
      <c r="A683" s="1" t="s">
        <v>1287</v>
      </c>
      <c r="B683" s="1" t="s">
        <v>1216</v>
      </c>
      <c r="C683" s="18">
        <v>18282</v>
      </c>
      <c r="D683" s="19">
        <v>1351.55</v>
      </c>
      <c r="E683" s="20">
        <f t="shared" si="72"/>
        <v>24709037.099999998</v>
      </c>
      <c r="F683" s="18">
        <v>0</v>
      </c>
      <c r="G683" s="19">
        <v>1346.56</v>
      </c>
      <c r="H683" s="20">
        <f t="shared" si="73"/>
        <v>0</v>
      </c>
      <c r="I683" s="18">
        <v>91</v>
      </c>
      <c r="J683" s="19">
        <v>1351.55</v>
      </c>
      <c r="K683" s="20">
        <f t="shared" si="74"/>
        <v>122991.05</v>
      </c>
      <c r="L683" s="18">
        <v>0</v>
      </c>
      <c r="M683" s="19">
        <v>1346.56</v>
      </c>
      <c r="N683" s="20">
        <f t="shared" si="75"/>
        <v>0</v>
      </c>
      <c r="O683" s="9">
        <f t="shared" si="76"/>
        <v>24832028.149999999</v>
      </c>
      <c r="P683" s="9">
        <f t="shared" si="77"/>
        <v>59110.115082802484</v>
      </c>
    </row>
    <row r="684" spans="1:16" x14ac:dyDescent="0.25">
      <c r="A684" s="1" t="s">
        <v>1288</v>
      </c>
      <c r="B684" s="1" t="s">
        <v>990</v>
      </c>
      <c r="C684" s="18">
        <v>18626</v>
      </c>
      <c r="D684" s="19">
        <v>466.26</v>
      </c>
      <c r="E684" s="20">
        <f t="shared" si="72"/>
        <v>8684558.7599999998</v>
      </c>
      <c r="F684" s="18">
        <v>17802</v>
      </c>
      <c r="G684" s="19">
        <v>460.36</v>
      </c>
      <c r="H684" s="20">
        <f t="shared" si="73"/>
        <v>8195328.7200000007</v>
      </c>
      <c r="I684" s="18">
        <v>8300</v>
      </c>
      <c r="J684" s="19">
        <v>466.26</v>
      </c>
      <c r="K684" s="20">
        <f t="shared" si="74"/>
        <v>3869958</v>
      </c>
      <c r="L684" s="18">
        <v>7933</v>
      </c>
      <c r="M684" s="19">
        <v>460.36</v>
      </c>
      <c r="N684" s="20">
        <f t="shared" si="75"/>
        <v>3652035.88</v>
      </c>
      <c r="O684" s="9">
        <f t="shared" si="76"/>
        <v>24401881.359999999</v>
      </c>
      <c r="P684" s="9">
        <f t="shared" si="77"/>
        <v>58086.194438632381</v>
      </c>
    </row>
    <row r="685" spans="1:16" x14ac:dyDescent="0.25">
      <c r="A685" s="1" t="s">
        <v>1306</v>
      </c>
      <c r="B685" s="1" t="s">
        <v>990</v>
      </c>
      <c r="C685" s="18">
        <v>2800</v>
      </c>
      <c r="D685" s="19">
        <v>474.99</v>
      </c>
      <c r="E685" s="20">
        <f t="shared" si="72"/>
        <v>1329972</v>
      </c>
      <c r="F685" s="18">
        <v>11147</v>
      </c>
      <c r="G685" s="19">
        <v>472.49</v>
      </c>
      <c r="H685" s="20">
        <f t="shared" si="73"/>
        <v>5266846.03</v>
      </c>
      <c r="I685" s="18">
        <v>642</v>
      </c>
      <c r="J685" s="19">
        <v>474.99</v>
      </c>
      <c r="K685" s="20">
        <f t="shared" si="74"/>
        <v>304943.58</v>
      </c>
      <c r="L685" s="18">
        <v>2554</v>
      </c>
      <c r="M685" s="19">
        <v>472.49</v>
      </c>
      <c r="N685" s="20">
        <f t="shared" si="75"/>
        <v>1206739.46</v>
      </c>
      <c r="O685" s="9">
        <f t="shared" si="76"/>
        <v>8108501.0700000003</v>
      </c>
      <c r="P685" s="9">
        <f t="shared" si="77"/>
        <v>19301.461342646195</v>
      </c>
    </row>
    <row r="686" spans="1:16" x14ac:dyDescent="0.25">
      <c r="A686" s="1" t="s">
        <v>1289</v>
      </c>
      <c r="B686" s="1" t="s">
        <v>994</v>
      </c>
      <c r="C686" s="18">
        <v>967</v>
      </c>
      <c r="D686" s="19">
        <v>575.91</v>
      </c>
      <c r="E686" s="20">
        <f t="shared" si="72"/>
        <v>556904.97</v>
      </c>
      <c r="F686" s="18">
        <v>1977</v>
      </c>
      <c r="G686" s="19">
        <v>570.66999999999996</v>
      </c>
      <c r="H686" s="20">
        <f t="shared" si="73"/>
        <v>1128214.5899999999</v>
      </c>
      <c r="I686" s="18">
        <v>853</v>
      </c>
      <c r="J686" s="19">
        <v>575.91</v>
      </c>
      <c r="K686" s="20">
        <f t="shared" si="74"/>
        <v>491251.23</v>
      </c>
      <c r="L686" s="18">
        <v>1744</v>
      </c>
      <c r="M686" s="19">
        <v>570.66999999999996</v>
      </c>
      <c r="N686" s="20">
        <f t="shared" si="75"/>
        <v>995248.48</v>
      </c>
      <c r="O686" s="9">
        <f t="shared" si="76"/>
        <v>3171619.2699999996</v>
      </c>
      <c r="P686" s="9">
        <f t="shared" si="77"/>
        <v>7549.716797841741</v>
      </c>
    </row>
    <row r="687" spans="1:16" x14ac:dyDescent="0.25">
      <c r="A687" s="1" t="s">
        <v>1290</v>
      </c>
      <c r="B687" s="1" t="s">
        <v>994</v>
      </c>
      <c r="C687" s="18">
        <v>1493</v>
      </c>
      <c r="D687" s="19">
        <v>546.82000000000005</v>
      </c>
      <c r="E687" s="20">
        <f t="shared" si="72"/>
        <v>816402.26000000013</v>
      </c>
      <c r="F687" s="18">
        <v>2316</v>
      </c>
      <c r="G687" s="19">
        <v>542.39</v>
      </c>
      <c r="H687" s="20">
        <f t="shared" si="73"/>
        <v>1256175.24</v>
      </c>
      <c r="I687" s="18">
        <v>694</v>
      </c>
      <c r="J687" s="19">
        <v>546.82000000000005</v>
      </c>
      <c r="K687" s="20">
        <f t="shared" si="74"/>
        <v>379493.08</v>
      </c>
      <c r="L687" s="18">
        <v>1076</v>
      </c>
      <c r="M687" s="19">
        <v>542.39</v>
      </c>
      <c r="N687" s="20">
        <f t="shared" si="75"/>
        <v>583611.64</v>
      </c>
      <c r="O687" s="9">
        <f t="shared" si="76"/>
        <v>3035682.22</v>
      </c>
      <c r="P687" s="9">
        <f t="shared" si="77"/>
        <v>7226.132488860655</v>
      </c>
    </row>
    <row r="688" spans="1:16" x14ac:dyDescent="0.25">
      <c r="A688" s="1" t="s">
        <v>1291</v>
      </c>
      <c r="B688" s="1" t="s">
        <v>1018</v>
      </c>
      <c r="C688" s="18">
        <v>1111</v>
      </c>
      <c r="D688" s="19">
        <v>873.6</v>
      </c>
      <c r="E688" s="20">
        <f t="shared" si="72"/>
        <v>970569.6</v>
      </c>
      <c r="F688" s="18">
        <v>1589</v>
      </c>
      <c r="G688" s="19">
        <v>872.99</v>
      </c>
      <c r="H688" s="20">
        <f t="shared" si="73"/>
        <v>1387181.11</v>
      </c>
      <c r="I688" s="18">
        <v>746</v>
      </c>
      <c r="J688" s="19">
        <v>873.6</v>
      </c>
      <c r="K688" s="20">
        <f t="shared" si="74"/>
        <v>651705.59999999998</v>
      </c>
      <c r="L688" s="18">
        <v>1067</v>
      </c>
      <c r="M688" s="19">
        <v>872.99</v>
      </c>
      <c r="N688" s="20">
        <f t="shared" si="75"/>
        <v>931480.33</v>
      </c>
      <c r="O688" s="9">
        <f t="shared" si="76"/>
        <v>3940936.64</v>
      </c>
      <c r="P688" s="9">
        <f t="shared" si="77"/>
        <v>9380.9984797569978</v>
      </c>
    </row>
    <row r="689" spans="1:16" x14ac:dyDescent="0.25">
      <c r="A689" s="1" t="s">
        <v>1292</v>
      </c>
      <c r="B689" s="1" t="s">
        <v>1056</v>
      </c>
      <c r="C689" s="18">
        <v>1047</v>
      </c>
      <c r="D689" s="19">
        <v>468.09</v>
      </c>
      <c r="E689" s="20">
        <f t="shared" si="72"/>
        <v>490090.23</v>
      </c>
      <c r="F689" s="18">
        <v>3497</v>
      </c>
      <c r="G689" s="19">
        <v>464.04</v>
      </c>
      <c r="H689" s="20">
        <f t="shared" si="73"/>
        <v>1622747.8800000001</v>
      </c>
      <c r="I689" s="18">
        <v>283</v>
      </c>
      <c r="J689" s="19">
        <v>468.09</v>
      </c>
      <c r="K689" s="20">
        <f t="shared" si="74"/>
        <v>132469.47</v>
      </c>
      <c r="L689" s="18">
        <v>944</v>
      </c>
      <c r="M689" s="19">
        <v>464.04</v>
      </c>
      <c r="N689" s="20">
        <f t="shared" si="75"/>
        <v>438053.76</v>
      </c>
      <c r="O689" s="9">
        <f t="shared" si="76"/>
        <v>2683361.3400000003</v>
      </c>
      <c r="P689" s="9">
        <f t="shared" si="77"/>
        <v>6387.4685006807667</v>
      </c>
    </row>
    <row r="690" spans="1:16" x14ac:dyDescent="0.25">
      <c r="A690" s="1" t="s">
        <v>1293</v>
      </c>
      <c r="B690" s="1" t="s">
        <v>1056</v>
      </c>
      <c r="C690" s="18">
        <v>167</v>
      </c>
      <c r="D690" s="19">
        <v>326.83999999999997</v>
      </c>
      <c r="E690" s="20">
        <f t="shared" si="72"/>
        <v>54582.28</v>
      </c>
      <c r="F690" s="18">
        <v>1932</v>
      </c>
      <c r="G690" s="19">
        <v>323.27999999999997</v>
      </c>
      <c r="H690" s="20">
        <f t="shared" si="73"/>
        <v>624576.96</v>
      </c>
      <c r="I690" s="18">
        <v>206</v>
      </c>
      <c r="J690" s="19">
        <v>326.83999999999997</v>
      </c>
      <c r="K690" s="20">
        <f t="shared" si="74"/>
        <v>67329.039999999994</v>
      </c>
      <c r="L690" s="18">
        <v>2386</v>
      </c>
      <c r="M690" s="19">
        <v>323.27999999999997</v>
      </c>
      <c r="N690" s="20">
        <f t="shared" si="75"/>
        <v>771346.08</v>
      </c>
      <c r="O690" s="9">
        <f t="shared" si="76"/>
        <v>1517834.36</v>
      </c>
      <c r="P690" s="9">
        <f t="shared" si="77"/>
        <v>3613.0501767424848</v>
      </c>
    </row>
    <row r="691" spans="1:16" x14ac:dyDescent="0.25">
      <c r="A691" s="1" t="s">
        <v>1294</v>
      </c>
      <c r="B691" s="1" t="s">
        <v>1070</v>
      </c>
      <c r="C691" s="18">
        <v>0</v>
      </c>
      <c r="D691" s="19">
        <v>593.35</v>
      </c>
      <c r="E691" s="20">
        <f t="shared" si="72"/>
        <v>0</v>
      </c>
      <c r="F691" s="18">
        <v>5311</v>
      </c>
      <c r="G691" s="19">
        <v>590.89</v>
      </c>
      <c r="H691" s="20">
        <f t="shared" si="73"/>
        <v>3138216.79</v>
      </c>
      <c r="I691" s="18">
        <v>0</v>
      </c>
      <c r="J691" s="19">
        <v>593.35</v>
      </c>
      <c r="K691" s="20">
        <f t="shared" si="74"/>
        <v>0</v>
      </c>
      <c r="L691" s="18">
        <v>1164</v>
      </c>
      <c r="M691" s="19">
        <v>590.89</v>
      </c>
      <c r="N691" s="20">
        <f t="shared" si="75"/>
        <v>687795.96</v>
      </c>
      <c r="O691" s="9">
        <f t="shared" si="76"/>
        <v>3826012.75</v>
      </c>
      <c r="P691" s="9">
        <f t="shared" si="77"/>
        <v>9107.4338589926883</v>
      </c>
    </row>
    <row r="692" spans="1:16" x14ac:dyDescent="0.25">
      <c r="A692" s="1" t="s">
        <v>1295</v>
      </c>
      <c r="B692" s="1" t="s">
        <v>1217</v>
      </c>
      <c r="C692" s="18">
        <v>8221</v>
      </c>
      <c r="D692" s="19">
        <v>1480.34</v>
      </c>
      <c r="E692" s="20">
        <f t="shared" si="72"/>
        <v>12169875.139999999</v>
      </c>
      <c r="F692" s="18">
        <v>0</v>
      </c>
      <c r="G692" s="19">
        <v>1480.34</v>
      </c>
      <c r="H692" s="20">
        <f t="shared" si="73"/>
        <v>0</v>
      </c>
      <c r="I692" s="18">
        <v>0</v>
      </c>
      <c r="J692" s="19">
        <v>1480.34</v>
      </c>
      <c r="K692" s="20">
        <f t="shared" si="74"/>
        <v>0</v>
      </c>
      <c r="L692" s="18">
        <v>0</v>
      </c>
      <c r="M692" s="19">
        <v>1480.34</v>
      </c>
      <c r="N692" s="20">
        <f t="shared" si="75"/>
        <v>0</v>
      </c>
      <c r="O692" s="9">
        <f t="shared" si="76"/>
        <v>12169875.139999999</v>
      </c>
      <c r="P692" s="9">
        <f t="shared" si="77"/>
        <v>28969.148863852948</v>
      </c>
    </row>
    <row r="693" spans="1:16" x14ac:dyDescent="0.25">
      <c r="A693" s="1" t="s">
        <v>1296</v>
      </c>
      <c r="B693" s="1" t="s">
        <v>1104</v>
      </c>
      <c r="C693" s="18">
        <v>0</v>
      </c>
      <c r="D693" s="19">
        <v>644.29</v>
      </c>
      <c r="E693" s="20">
        <f t="shared" si="72"/>
        <v>0</v>
      </c>
      <c r="F693" s="18">
        <v>4990</v>
      </c>
      <c r="G693" s="19">
        <v>638.23</v>
      </c>
      <c r="H693" s="20">
        <f t="shared" si="73"/>
        <v>3184767.7</v>
      </c>
      <c r="I693" s="18">
        <v>0</v>
      </c>
      <c r="J693" s="19">
        <v>644.29</v>
      </c>
      <c r="K693" s="20">
        <f t="shared" si="74"/>
        <v>0</v>
      </c>
      <c r="L693" s="18">
        <v>0</v>
      </c>
      <c r="M693" s="19">
        <v>638.23</v>
      </c>
      <c r="N693" s="20">
        <f t="shared" si="75"/>
        <v>0</v>
      </c>
      <c r="O693" s="9">
        <f t="shared" si="76"/>
        <v>3184767.7</v>
      </c>
      <c r="P693" s="9">
        <f t="shared" si="77"/>
        <v>7581.015296931846</v>
      </c>
    </row>
    <row r="694" spans="1:16" x14ac:dyDescent="0.25">
      <c r="A694" s="1" t="s">
        <v>1297</v>
      </c>
      <c r="B694" s="1" t="s">
        <v>1106</v>
      </c>
      <c r="C694" s="18">
        <v>1957</v>
      </c>
      <c r="D694" s="19">
        <v>696.7</v>
      </c>
      <c r="E694" s="20">
        <f t="shared" si="72"/>
        <v>1363441.9000000001</v>
      </c>
      <c r="F694" s="18">
        <v>1888</v>
      </c>
      <c r="G694" s="19">
        <v>690.19</v>
      </c>
      <c r="H694" s="20">
        <f t="shared" si="73"/>
        <v>1303078.7200000002</v>
      </c>
      <c r="I694" s="18">
        <v>1261</v>
      </c>
      <c r="J694" s="19">
        <v>696.7</v>
      </c>
      <c r="K694" s="20">
        <f t="shared" si="74"/>
        <v>878538.70000000007</v>
      </c>
      <c r="L694" s="18">
        <v>1216</v>
      </c>
      <c r="M694" s="19">
        <v>690.19</v>
      </c>
      <c r="N694" s="20">
        <f t="shared" si="75"/>
        <v>839271.04</v>
      </c>
      <c r="O694" s="9">
        <f t="shared" si="76"/>
        <v>4384330.3600000003</v>
      </c>
      <c r="P694" s="9">
        <f t="shared" si="77"/>
        <v>10436.45209223979</v>
      </c>
    </row>
    <row r="695" spans="1:16" x14ac:dyDescent="0.25">
      <c r="A695" s="1" t="s">
        <v>1298</v>
      </c>
      <c r="B695" s="1" t="s">
        <v>1114</v>
      </c>
      <c r="C695" s="18">
        <v>974</v>
      </c>
      <c r="D695" s="19">
        <v>517.4</v>
      </c>
      <c r="E695" s="20">
        <f t="shared" si="72"/>
        <v>503947.6</v>
      </c>
      <c r="F695" s="18">
        <v>244</v>
      </c>
      <c r="G695" s="19">
        <v>512.36</v>
      </c>
      <c r="H695" s="20">
        <f t="shared" si="73"/>
        <v>125015.84</v>
      </c>
      <c r="I695" s="18">
        <v>282</v>
      </c>
      <c r="J695" s="19">
        <v>517.4</v>
      </c>
      <c r="K695" s="20">
        <f t="shared" si="74"/>
        <v>145906.79999999999</v>
      </c>
      <c r="L695" s="18">
        <v>71</v>
      </c>
      <c r="M695" s="19">
        <v>512.36</v>
      </c>
      <c r="N695" s="20">
        <f t="shared" si="75"/>
        <v>36377.56</v>
      </c>
      <c r="O695" s="9">
        <f t="shared" si="76"/>
        <v>811247.79999999993</v>
      </c>
      <c r="P695" s="9">
        <f t="shared" si="77"/>
        <v>1931.0928019655266</v>
      </c>
    </row>
    <row r="696" spans="1:16" x14ac:dyDescent="0.25">
      <c r="A696" s="1" t="s">
        <v>1299</v>
      </c>
      <c r="B696" s="1" t="s">
        <v>1150</v>
      </c>
      <c r="C696" s="18">
        <v>3987</v>
      </c>
      <c r="D696" s="19">
        <v>528.41999999999996</v>
      </c>
      <c r="E696" s="20">
        <f t="shared" si="72"/>
        <v>2106810.54</v>
      </c>
      <c r="F696" s="18">
        <v>4218</v>
      </c>
      <c r="G696" s="19">
        <v>523.23</v>
      </c>
      <c r="H696" s="20">
        <f t="shared" si="73"/>
        <v>2206984.14</v>
      </c>
      <c r="I696" s="18">
        <v>2472</v>
      </c>
      <c r="J696" s="19">
        <v>528.41999999999996</v>
      </c>
      <c r="K696" s="20">
        <f t="shared" si="74"/>
        <v>1306254.24</v>
      </c>
      <c r="L696" s="18">
        <v>2615</v>
      </c>
      <c r="M696" s="19">
        <v>523.23</v>
      </c>
      <c r="N696" s="20">
        <f t="shared" si="75"/>
        <v>1368246.45</v>
      </c>
      <c r="O696" s="9">
        <f t="shared" si="76"/>
        <v>6988295.3700000001</v>
      </c>
      <c r="P696" s="9">
        <f t="shared" si="77"/>
        <v>16634.925711990858</v>
      </c>
    </row>
    <row r="697" spans="1:16" x14ac:dyDescent="0.25">
      <c r="A697" s="1" t="s">
        <v>1300</v>
      </c>
      <c r="B697" s="1" t="s">
        <v>1154</v>
      </c>
      <c r="C697" s="18">
        <v>0</v>
      </c>
      <c r="D697" s="19">
        <v>484.99</v>
      </c>
      <c r="E697" s="20">
        <f t="shared" si="72"/>
        <v>0</v>
      </c>
      <c r="F697" s="18">
        <v>0</v>
      </c>
      <c r="G697" s="19">
        <v>480.32</v>
      </c>
      <c r="H697" s="20">
        <f t="shared" si="73"/>
        <v>0</v>
      </c>
      <c r="I697" s="18">
        <v>0</v>
      </c>
      <c r="J697" s="19">
        <v>484.99</v>
      </c>
      <c r="K697" s="20">
        <f t="shared" si="74"/>
        <v>0</v>
      </c>
      <c r="L697" s="18">
        <v>0</v>
      </c>
      <c r="M697" s="19">
        <v>480.32</v>
      </c>
      <c r="N697" s="20">
        <f t="shared" si="75"/>
        <v>0</v>
      </c>
      <c r="O697" s="9">
        <f t="shared" si="76"/>
        <v>0</v>
      </c>
      <c r="P697" s="9">
        <f t="shared" si="77"/>
        <v>0</v>
      </c>
    </row>
    <row r="698" spans="1:16" x14ac:dyDescent="0.25">
      <c r="A698" s="1" t="s">
        <v>1301</v>
      </c>
      <c r="B698" s="1" t="s">
        <v>1154</v>
      </c>
      <c r="C698" s="18">
        <v>426</v>
      </c>
      <c r="D698" s="19">
        <v>373.48</v>
      </c>
      <c r="E698" s="20">
        <f t="shared" si="72"/>
        <v>159102.48000000001</v>
      </c>
      <c r="F698" s="18">
        <v>3379</v>
      </c>
      <c r="G698" s="19">
        <v>370.49</v>
      </c>
      <c r="H698" s="20">
        <f t="shared" si="73"/>
        <v>1251885.71</v>
      </c>
      <c r="I698" s="18">
        <v>352</v>
      </c>
      <c r="J698" s="19">
        <v>373.48</v>
      </c>
      <c r="K698" s="20">
        <f t="shared" si="74"/>
        <v>131464.96000000002</v>
      </c>
      <c r="L698" s="18">
        <v>2796</v>
      </c>
      <c r="M698" s="19">
        <v>370.49</v>
      </c>
      <c r="N698" s="20">
        <f t="shared" si="75"/>
        <v>1035890.04</v>
      </c>
      <c r="O698" s="9">
        <f t="shared" si="76"/>
        <v>2578343.19</v>
      </c>
      <c r="P698" s="9">
        <f t="shared" si="77"/>
        <v>6137.4834855710351</v>
      </c>
    </row>
    <row r="699" spans="1:16" x14ac:dyDescent="0.25">
      <c r="A699" s="1" t="s">
        <v>1314</v>
      </c>
      <c r="B699" s="1" t="s">
        <v>1188</v>
      </c>
      <c r="C699" s="18">
        <v>0</v>
      </c>
      <c r="D699" s="19">
        <v>398.1</v>
      </c>
      <c r="E699" s="20">
        <f t="shared" si="72"/>
        <v>0</v>
      </c>
      <c r="F699" s="18">
        <v>0</v>
      </c>
      <c r="G699" s="19">
        <v>392.96</v>
      </c>
      <c r="H699" s="20">
        <f t="shared" si="73"/>
        <v>0</v>
      </c>
      <c r="I699" s="18">
        <v>0</v>
      </c>
      <c r="J699" s="19">
        <v>398.1</v>
      </c>
      <c r="K699" s="20">
        <f t="shared" si="74"/>
        <v>0</v>
      </c>
      <c r="L699" s="18">
        <v>0</v>
      </c>
      <c r="M699" s="19">
        <v>392.96</v>
      </c>
      <c r="N699" s="20">
        <f t="shared" si="75"/>
        <v>0</v>
      </c>
      <c r="O699" s="9">
        <f t="shared" si="76"/>
        <v>0</v>
      </c>
      <c r="P699" s="9">
        <f t="shared" si="77"/>
        <v>0</v>
      </c>
    </row>
    <row r="700" spans="1:16" x14ac:dyDescent="0.25">
      <c r="A700" s="1" t="s">
        <v>1302</v>
      </c>
      <c r="B700" s="1" t="s">
        <v>1190</v>
      </c>
      <c r="C700" s="18">
        <v>0</v>
      </c>
      <c r="D700" s="19">
        <v>484.26</v>
      </c>
      <c r="E700" s="20">
        <f t="shared" si="72"/>
        <v>0</v>
      </c>
      <c r="F700" s="18">
        <v>374</v>
      </c>
      <c r="G700" s="19">
        <v>478.35</v>
      </c>
      <c r="H700" s="20">
        <f t="shared" si="73"/>
        <v>178902.9</v>
      </c>
      <c r="I700" s="18">
        <v>0</v>
      </c>
      <c r="J700" s="19">
        <v>484.26</v>
      </c>
      <c r="K700" s="20">
        <f t="shared" si="74"/>
        <v>0</v>
      </c>
      <c r="L700" s="18">
        <v>0</v>
      </c>
      <c r="M700" s="19">
        <v>478.35</v>
      </c>
      <c r="N700" s="20">
        <f t="shared" si="75"/>
        <v>0</v>
      </c>
      <c r="O700" s="9">
        <f t="shared" si="76"/>
        <v>178902.9</v>
      </c>
      <c r="P700" s="9">
        <f t="shared" si="77"/>
        <v>425.86014093444493</v>
      </c>
    </row>
    <row r="701" spans="1:16" x14ac:dyDescent="0.25">
      <c r="A701" s="1" t="s">
        <v>1303</v>
      </c>
      <c r="B701" s="1" t="s">
        <v>1192</v>
      </c>
      <c r="C701" s="18">
        <v>359</v>
      </c>
      <c r="D701" s="19">
        <v>545.52</v>
      </c>
      <c r="E701" s="20">
        <f t="shared" si="72"/>
        <v>195841.68</v>
      </c>
      <c r="F701" s="18">
        <v>1565</v>
      </c>
      <c r="G701" s="19">
        <v>538.30999999999995</v>
      </c>
      <c r="H701" s="20">
        <f t="shared" si="73"/>
        <v>842455.14999999991</v>
      </c>
      <c r="I701" s="18">
        <v>0</v>
      </c>
      <c r="J701" s="19">
        <v>545.52</v>
      </c>
      <c r="K701" s="20">
        <f t="shared" si="74"/>
        <v>0</v>
      </c>
      <c r="L701" s="18">
        <v>0</v>
      </c>
      <c r="M701" s="19">
        <v>538.30999999999995</v>
      </c>
      <c r="N701" s="20">
        <f t="shared" si="75"/>
        <v>0</v>
      </c>
      <c r="O701" s="9">
        <f t="shared" si="76"/>
        <v>1038296.8299999998</v>
      </c>
      <c r="P701" s="9">
        <f t="shared" si="77"/>
        <v>2471.5599040350235</v>
      </c>
    </row>
  </sheetData>
  <sortState xmlns:xlrd2="http://schemas.microsoft.com/office/spreadsheetml/2017/richdata2" ref="A609:Q701">
    <sortCondition ref="B609:B701"/>
  </sortState>
  <mergeCells count="5">
    <mergeCell ref="C3:E3"/>
    <mergeCell ref="F3:H3"/>
    <mergeCell ref="I3:K3"/>
    <mergeCell ref="L3:N3"/>
    <mergeCell ref="A608:B6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of 2020-2021 Payment</vt:lpstr>
      <vt:lpstr>4-1-19 thru 12-31-19</vt:lpstr>
      <vt:lpstr>1-1-20 thru 3-31-20</vt:lpstr>
      <vt:lpstr>4-1-20 thru 12-31-20</vt:lpstr>
      <vt:lpstr>1-1-21 thru 3-31-21</vt:lpstr>
      <vt:lpstr>'Summary of 2020-2021 Payment'!Print_Titles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2020-10-05T13:04:07Z</cp:lastPrinted>
  <dcterms:created xsi:type="dcterms:W3CDTF">2020-09-22T15:04:26Z</dcterms:created>
  <dcterms:modified xsi:type="dcterms:W3CDTF">2020-12-29T20:19:02Z</dcterms:modified>
</cp:coreProperties>
</file>