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20 - 21 MFM Package\Posting\"/>
    </mc:Choice>
  </mc:AlternateContent>
  <xr:revisionPtr revIDLastSave="0" documentId="13_ncr:1_{C551BEBC-CE6E-447F-BDA9-05FFC1D8070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ummary" sheetId="5" r:id="rId1"/>
    <sheet name="4-1-21 thru 12-31-21" sheetId="3" r:id="rId2"/>
    <sheet name="1-1-22 thru 3-31-2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A1" i="3"/>
  <c r="E644" i="4" l="1"/>
  <c r="H644" i="4"/>
  <c r="K644" i="4"/>
  <c r="N644" i="4"/>
  <c r="E644" i="3"/>
  <c r="H644" i="3"/>
  <c r="K644" i="3"/>
  <c r="N644" i="3"/>
  <c r="N684" i="4"/>
  <c r="K684" i="4"/>
  <c r="H684" i="4"/>
  <c r="E684" i="4"/>
  <c r="N630" i="4"/>
  <c r="K630" i="4"/>
  <c r="H630" i="4"/>
  <c r="E630" i="4"/>
  <c r="N619" i="4"/>
  <c r="K619" i="4"/>
  <c r="H619" i="4"/>
  <c r="E619" i="4"/>
  <c r="N619" i="3"/>
  <c r="K619" i="3"/>
  <c r="H619" i="3"/>
  <c r="E619" i="3"/>
  <c r="N630" i="3"/>
  <c r="K630" i="3"/>
  <c r="H630" i="3"/>
  <c r="E630" i="3"/>
  <c r="N684" i="3"/>
  <c r="K684" i="3"/>
  <c r="H684" i="3"/>
  <c r="E684" i="3"/>
  <c r="O644" i="4" l="1"/>
  <c r="O644" i="3"/>
  <c r="O619" i="4"/>
  <c r="O684" i="4"/>
  <c r="O630" i="4"/>
  <c r="O619" i="3"/>
  <c r="O630" i="3"/>
  <c r="O684" i="3"/>
  <c r="E700" i="4" l="1"/>
  <c r="N699" i="4"/>
  <c r="K699" i="4"/>
  <c r="H699" i="4"/>
  <c r="E699" i="4"/>
  <c r="N697" i="4"/>
  <c r="K697" i="4"/>
  <c r="H697" i="4"/>
  <c r="E697" i="4"/>
  <c r="N665" i="4"/>
  <c r="K665" i="4"/>
  <c r="H665" i="4"/>
  <c r="E665" i="4"/>
  <c r="N635" i="4"/>
  <c r="K635" i="4"/>
  <c r="H635" i="4"/>
  <c r="E635" i="4"/>
  <c r="N627" i="4"/>
  <c r="K627" i="4"/>
  <c r="H627" i="4"/>
  <c r="E627" i="4"/>
  <c r="E625" i="4"/>
  <c r="N612" i="4"/>
  <c r="K612" i="4"/>
  <c r="H612" i="4"/>
  <c r="E612" i="4"/>
  <c r="N606" i="4"/>
  <c r="E601" i="4"/>
  <c r="E596" i="4"/>
  <c r="K576" i="4"/>
  <c r="N574" i="4"/>
  <c r="H573" i="4"/>
  <c r="H572" i="4"/>
  <c r="K570" i="4"/>
  <c r="N568" i="4"/>
  <c r="K568" i="4"/>
  <c r="N565" i="4"/>
  <c r="H559" i="4"/>
  <c r="H555" i="4"/>
  <c r="N551" i="4"/>
  <c r="N546" i="4"/>
  <c r="K543" i="4"/>
  <c r="N542" i="4"/>
  <c r="K542" i="4"/>
  <c r="E537" i="4"/>
  <c r="N534" i="4"/>
  <c r="K534" i="4"/>
  <c r="K532" i="4"/>
  <c r="N532" i="4"/>
  <c r="H521" i="4"/>
  <c r="K510" i="4"/>
  <c r="K499" i="4"/>
  <c r="H493" i="4"/>
  <c r="K492" i="4"/>
  <c r="H486" i="4"/>
  <c r="K466" i="4"/>
  <c r="K450" i="4"/>
  <c r="N435" i="4"/>
  <c r="K435" i="4"/>
  <c r="H435" i="4"/>
  <c r="E435" i="4"/>
  <c r="H428" i="4"/>
  <c r="K415" i="4"/>
  <c r="H412" i="4"/>
  <c r="H409" i="4"/>
  <c r="E403" i="4"/>
  <c r="H399" i="4"/>
  <c r="E398" i="4"/>
  <c r="E397" i="4"/>
  <c r="E390" i="4"/>
  <c r="E383" i="4"/>
  <c r="E382" i="4"/>
  <c r="E374" i="4"/>
  <c r="K367" i="4"/>
  <c r="E342" i="4"/>
  <c r="N337" i="4"/>
  <c r="E325" i="4"/>
  <c r="H318" i="4"/>
  <c r="E314" i="4"/>
  <c r="E310" i="4"/>
  <c r="E309" i="4"/>
  <c r="N302" i="4"/>
  <c r="N298" i="4"/>
  <c r="K288" i="4"/>
  <c r="N261" i="4"/>
  <c r="K261" i="4"/>
  <c r="H261" i="4"/>
  <c r="E261" i="4"/>
  <c r="H258" i="4"/>
  <c r="H250" i="4"/>
  <c r="E249" i="4"/>
  <c r="H231" i="4"/>
  <c r="N228" i="4"/>
  <c r="K228" i="4"/>
  <c r="N227" i="4"/>
  <c r="N220" i="4"/>
  <c r="K220" i="4"/>
  <c r="H203" i="4"/>
  <c r="E195" i="4"/>
  <c r="E162" i="4"/>
  <c r="H147" i="4"/>
  <c r="N131" i="4"/>
  <c r="N125" i="4"/>
  <c r="N117" i="4"/>
  <c r="N116" i="4"/>
  <c r="N108" i="4"/>
  <c r="N107" i="4"/>
  <c r="N105" i="4"/>
  <c r="N87" i="4"/>
  <c r="N79" i="4"/>
  <c r="N78" i="4"/>
  <c r="N77" i="4"/>
  <c r="N76" i="4"/>
  <c r="K76" i="4"/>
  <c r="H76" i="4"/>
  <c r="K75" i="4"/>
  <c r="H70" i="4"/>
  <c r="E70" i="4"/>
  <c r="K69" i="4"/>
  <c r="H68" i="4"/>
  <c r="K67" i="4"/>
  <c r="H66" i="4"/>
  <c r="K64" i="4"/>
  <c r="E64" i="4"/>
  <c r="K52" i="4"/>
  <c r="H50" i="4"/>
  <c r="H46" i="4"/>
  <c r="N43" i="4"/>
  <c r="H36" i="4"/>
  <c r="N30" i="4"/>
  <c r="K29" i="4"/>
  <c r="E29" i="4"/>
  <c r="N22" i="4"/>
  <c r="K21" i="4"/>
  <c r="H21" i="4"/>
  <c r="K19" i="4"/>
  <c r="K12" i="4"/>
  <c r="K11" i="4"/>
  <c r="E16" i="4" l="1"/>
  <c r="H53" i="4"/>
  <c r="H62" i="4"/>
  <c r="H244" i="4"/>
  <c r="K272" i="4"/>
  <c r="N290" i="4"/>
  <c r="H326" i="4"/>
  <c r="K410" i="4"/>
  <c r="K554" i="4"/>
  <c r="K555" i="4"/>
  <c r="K558" i="4"/>
  <c r="K559" i="4"/>
  <c r="K242" i="4"/>
  <c r="K14" i="4"/>
  <c r="E17" i="4"/>
  <c r="O17" i="4" s="1"/>
  <c r="K54" i="4"/>
  <c r="K70" i="4"/>
  <c r="E116" i="4"/>
  <c r="E142" i="4"/>
  <c r="E158" i="4"/>
  <c r="E169" i="4"/>
  <c r="E189" i="4"/>
  <c r="H199" i="4"/>
  <c r="H204" i="4"/>
  <c r="K221" i="4"/>
  <c r="K227" i="4"/>
  <c r="N256" i="4"/>
  <c r="H289" i="4"/>
  <c r="N303" i="4"/>
  <c r="E347" i="4"/>
  <c r="H367" i="4"/>
  <c r="O367" i="4" s="1"/>
  <c r="E370" i="4"/>
  <c r="E371" i="4"/>
  <c r="N407" i="4"/>
  <c r="E417" i="4"/>
  <c r="N439" i="4"/>
  <c r="N444" i="4"/>
  <c r="N448" i="4"/>
  <c r="K487" i="4"/>
  <c r="E490" i="4"/>
  <c r="E491" i="4"/>
  <c r="H496" i="4"/>
  <c r="N533" i="4"/>
  <c r="E582" i="4"/>
  <c r="E584" i="4"/>
  <c r="H32" i="4"/>
  <c r="K47" i="4"/>
  <c r="H48" i="4"/>
  <c r="E50" i="4"/>
  <c r="N330" i="4"/>
  <c r="H375" i="4"/>
  <c r="H383" i="4"/>
  <c r="N434" i="4"/>
  <c r="K441" i="4"/>
  <c r="K504" i="4"/>
  <c r="H513" i="4"/>
  <c r="N529" i="4"/>
  <c r="H189" i="4"/>
  <c r="H197" i="4"/>
  <c r="N255" i="4"/>
  <c r="H371" i="4"/>
  <c r="N516" i="4"/>
  <c r="H11" i="4"/>
  <c r="O11" i="4" s="1"/>
  <c r="N16" i="4"/>
  <c r="O16" i="4" s="1"/>
  <c r="K17" i="4"/>
  <c r="K33" i="4"/>
  <c r="K41" i="4"/>
  <c r="H43" i="4"/>
  <c r="E52" i="4"/>
  <c r="K57" i="4"/>
  <c r="H58" i="4"/>
  <c r="H106" i="4"/>
  <c r="H107" i="4"/>
  <c r="H108" i="4"/>
  <c r="H125" i="4"/>
  <c r="H127" i="4"/>
  <c r="E338" i="4"/>
  <c r="H359" i="4"/>
  <c r="N504" i="4"/>
  <c r="K231" i="4"/>
  <c r="N232" i="4"/>
  <c r="K233" i="4"/>
  <c r="H235" i="4"/>
  <c r="N240" i="4"/>
  <c r="K241" i="4"/>
  <c r="E267" i="4"/>
  <c r="K281" i="4"/>
  <c r="E334" i="4"/>
  <c r="H357" i="4"/>
  <c r="K358" i="4"/>
  <c r="K399" i="4"/>
  <c r="N417" i="4"/>
  <c r="E433" i="4"/>
  <c r="E434" i="4"/>
  <c r="H551" i="4"/>
  <c r="E31" i="4"/>
  <c r="N33" i="4"/>
  <c r="E51" i="4"/>
  <c r="K56" i="4"/>
  <c r="H57" i="4"/>
  <c r="E59" i="4"/>
  <c r="K63" i="4"/>
  <c r="H64" i="4"/>
  <c r="E66" i="4"/>
  <c r="K71" i="4"/>
  <c r="E163" i="4"/>
  <c r="E168" i="4"/>
  <c r="N172" i="4"/>
  <c r="H181" i="4"/>
  <c r="K208" i="4"/>
  <c r="N221" i="4"/>
  <c r="K268" i="4"/>
  <c r="N276" i="4"/>
  <c r="N282" i="4"/>
  <c r="E292" i="4"/>
  <c r="E322" i="4"/>
  <c r="H333" i="4"/>
  <c r="E336" i="4"/>
  <c r="E337" i="4"/>
  <c r="K375" i="4"/>
  <c r="K383" i="4"/>
  <c r="K387" i="4"/>
  <c r="K391" i="4"/>
  <c r="N420" i="4"/>
  <c r="E425" i="4"/>
  <c r="K486" i="4"/>
  <c r="H489" i="4"/>
  <c r="N502" i="4"/>
  <c r="K553" i="4"/>
  <c r="K562" i="4"/>
  <c r="K563" i="4"/>
  <c r="H574" i="4"/>
  <c r="H596" i="4"/>
  <c r="N639" i="4"/>
  <c r="N648" i="4"/>
  <c r="N656" i="4"/>
  <c r="N664" i="4"/>
  <c r="N668" i="4"/>
  <c r="H194" i="4"/>
  <c r="N237" i="4"/>
  <c r="H240" i="4"/>
  <c r="N245" i="4"/>
  <c r="N257" i="4"/>
  <c r="E258" i="4"/>
  <c r="N267" i="4"/>
  <c r="N273" i="4"/>
  <c r="N278" i="4"/>
  <c r="E290" i="4"/>
  <c r="H292" i="4"/>
  <c r="E318" i="4"/>
  <c r="H330" i="4"/>
  <c r="K359" i="4"/>
  <c r="K362" i="4"/>
  <c r="N427" i="4"/>
  <c r="H498" i="4"/>
  <c r="H505" i="4"/>
  <c r="N508" i="4"/>
  <c r="N541" i="4"/>
  <c r="E22" i="4"/>
  <c r="H34" i="4"/>
  <c r="E134" i="4"/>
  <c r="H37" i="4"/>
  <c r="N222" i="4"/>
  <c r="E345" i="4"/>
  <c r="E349" i="4"/>
  <c r="H355" i="4"/>
  <c r="H379" i="4"/>
  <c r="H387" i="4"/>
  <c r="H424" i="4"/>
  <c r="N488" i="4"/>
  <c r="H20" i="4"/>
  <c r="E30" i="4"/>
  <c r="H42" i="4"/>
  <c r="N13" i="4"/>
  <c r="K15" i="4"/>
  <c r="N34" i="4"/>
  <c r="O34" i="4" s="1"/>
  <c r="H74" i="4"/>
  <c r="E167" i="4"/>
  <c r="E12" i="4"/>
  <c r="K16" i="4"/>
  <c r="K37" i="4"/>
  <c r="H38" i="4"/>
  <c r="E40" i="4"/>
  <c r="K44" i="4"/>
  <c r="H45" i="4"/>
  <c r="E47" i="4"/>
  <c r="K51" i="4"/>
  <c r="H52" i="4"/>
  <c r="E54" i="4"/>
  <c r="K59" i="4"/>
  <c r="H60" i="4"/>
  <c r="E62" i="4"/>
  <c r="H140" i="4"/>
  <c r="H148" i="4"/>
  <c r="H156" i="4"/>
  <c r="E161" i="4"/>
  <c r="H178" i="4"/>
  <c r="E185" i="4"/>
  <c r="H187" i="4"/>
  <c r="H207" i="4"/>
  <c r="K225" i="4"/>
  <c r="N231" i="4"/>
  <c r="K232" i="4"/>
  <c r="H233" i="4"/>
  <c r="N239" i="4"/>
  <c r="K240" i="4"/>
  <c r="H242" i="4"/>
  <c r="H249" i="4"/>
  <c r="N263" i="4"/>
  <c r="E273" i="4"/>
  <c r="E282" i="4"/>
  <c r="H285" i="4"/>
  <c r="K287" i="4"/>
  <c r="K289" i="4"/>
  <c r="N294" i="4"/>
  <c r="E306" i="4"/>
  <c r="H310" i="4"/>
  <c r="N332" i="4"/>
  <c r="E343" i="4"/>
  <c r="E346" i="4"/>
  <c r="E350" i="4"/>
  <c r="E351" i="4"/>
  <c r="H388" i="4"/>
  <c r="H408" i="4"/>
  <c r="H410" i="4"/>
  <c r="K413" i="4"/>
  <c r="H422" i="4"/>
  <c r="E431" i="4"/>
  <c r="E466" i="4"/>
  <c r="E468" i="4"/>
  <c r="E470" i="4"/>
  <c r="E472" i="4"/>
  <c r="E474" i="4"/>
  <c r="E476" i="4"/>
  <c r="E478" i="4"/>
  <c r="E480" i="4"/>
  <c r="E482" i="4"/>
  <c r="E484" i="4"/>
  <c r="H492" i="4"/>
  <c r="H501" i="4"/>
  <c r="E502" i="4"/>
  <c r="N505" i="4"/>
  <c r="N517" i="4"/>
  <c r="E532" i="4"/>
  <c r="K566" i="4"/>
  <c r="K567" i="4"/>
  <c r="N573" i="4"/>
  <c r="K575" i="4"/>
  <c r="K594" i="4"/>
  <c r="N295" i="4"/>
  <c r="K25" i="4"/>
  <c r="N31" i="4"/>
  <c r="H33" i="4"/>
  <c r="E34" i="4"/>
  <c r="N37" i="4"/>
  <c r="K39" i="4"/>
  <c r="K46" i="4"/>
  <c r="K53" i="4"/>
  <c r="E63" i="4"/>
  <c r="K68" i="4"/>
  <c r="N114" i="4"/>
  <c r="N122" i="4"/>
  <c r="N124" i="4"/>
  <c r="E136" i="4"/>
  <c r="H184" i="4"/>
  <c r="H185" i="4"/>
  <c r="H206" i="4"/>
  <c r="N251" i="4"/>
  <c r="N253" i="4"/>
  <c r="N287" i="4"/>
  <c r="N292" i="4"/>
  <c r="N309" i="4"/>
  <c r="N316" i="4"/>
  <c r="N317" i="4"/>
  <c r="K351" i="4"/>
  <c r="K352" i="4"/>
  <c r="K353" i="4"/>
  <c r="E358" i="4"/>
  <c r="H381" i="4"/>
  <c r="E399" i="4"/>
  <c r="O399" i="4" s="1"/>
  <c r="H400" i="4"/>
  <c r="E402" i="4"/>
  <c r="H406" i="4"/>
  <c r="N425" i="4"/>
  <c r="H431" i="4"/>
  <c r="K453" i="4"/>
  <c r="K454" i="4"/>
  <c r="K457" i="4"/>
  <c r="K458" i="4"/>
  <c r="K462" i="4"/>
  <c r="K465" i="4"/>
  <c r="E488" i="4"/>
  <c r="E489" i="4"/>
  <c r="N491" i="4"/>
  <c r="H509" i="4"/>
  <c r="E529" i="4"/>
  <c r="H531" i="4"/>
  <c r="E533" i="4"/>
  <c r="K536" i="4"/>
  <c r="K578" i="4"/>
  <c r="K590" i="4"/>
  <c r="E598" i="4"/>
  <c r="E670" i="4"/>
  <c r="E171" i="4"/>
  <c r="N180" i="4"/>
  <c r="N234" i="4"/>
  <c r="H237" i="4"/>
  <c r="N242" i="4"/>
  <c r="E263" i="4"/>
  <c r="K273" i="4"/>
  <c r="N310" i="4"/>
  <c r="N341" i="4"/>
  <c r="K374" i="4"/>
  <c r="K382" i="4"/>
  <c r="K398" i="4"/>
  <c r="K467" i="4"/>
  <c r="K469" i="4"/>
  <c r="K471" i="4"/>
  <c r="K473" i="4"/>
  <c r="K475" i="4"/>
  <c r="K477" i="4"/>
  <c r="K479" i="4"/>
  <c r="K481" i="4"/>
  <c r="K482" i="4"/>
  <c r="K483" i="4"/>
  <c r="K484" i="4"/>
  <c r="K500" i="4"/>
  <c r="N501" i="4"/>
  <c r="H504" i="4"/>
  <c r="E506" i="4"/>
  <c r="K549" i="4"/>
  <c r="N12" i="4"/>
  <c r="K13" i="4"/>
  <c r="H15" i="4"/>
  <c r="K20" i="4"/>
  <c r="N25" i="4"/>
  <c r="N26" i="4"/>
  <c r="K27" i="4"/>
  <c r="K32" i="4"/>
  <c r="E35" i="4"/>
  <c r="K38" i="4"/>
  <c r="H39" i="4"/>
  <c r="K43" i="4"/>
  <c r="H44" i="4"/>
  <c r="E46" i="4"/>
  <c r="K50" i="4"/>
  <c r="H117" i="4"/>
  <c r="H119" i="4"/>
  <c r="H122" i="4"/>
  <c r="H123" i="4"/>
  <c r="H124" i="4"/>
  <c r="E379" i="4"/>
  <c r="N549" i="4"/>
  <c r="E10" i="4"/>
  <c r="E18" i="4"/>
  <c r="N20" i="4"/>
  <c r="N32" i="4"/>
  <c r="E36" i="4"/>
  <c r="E42" i="4"/>
  <c r="K449" i="4"/>
  <c r="E522" i="4"/>
  <c r="N224" i="4"/>
  <c r="H227" i="4"/>
  <c r="H322" i="4"/>
  <c r="E363" i="4"/>
  <c r="H17" i="4"/>
  <c r="H30" i="4"/>
  <c r="E32" i="4"/>
  <c r="H41" i="4"/>
  <c r="H47" i="4"/>
  <c r="H54" i="4"/>
  <c r="H69" i="4"/>
  <c r="E71" i="4"/>
  <c r="N81" i="4"/>
  <c r="N82" i="4"/>
  <c r="N83" i="4"/>
  <c r="N84" i="4"/>
  <c r="N85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6" i="4"/>
  <c r="E207" i="4"/>
  <c r="N297" i="4"/>
  <c r="E300" i="4"/>
  <c r="H503" i="4"/>
  <c r="H10" i="4"/>
  <c r="N14" i="4"/>
  <c r="E13" i="4"/>
  <c r="K24" i="4"/>
  <c r="H25" i="4"/>
  <c r="E28" i="4"/>
  <c r="E33" i="4"/>
  <c r="O33" i="4" s="1"/>
  <c r="E44" i="4"/>
  <c r="K48" i="4"/>
  <c r="H49" i="4"/>
  <c r="K55" i="4"/>
  <c r="H56" i="4"/>
  <c r="E58" i="4"/>
  <c r="K62" i="4"/>
  <c r="H63" i="4"/>
  <c r="H151" i="4"/>
  <c r="H152" i="4"/>
  <c r="N174" i="4"/>
  <c r="N175" i="4"/>
  <c r="H182" i="4"/>
  <c r="H345" i="4"/>
  <c r="H24" i="4"/>
  <c r="N10" i="4"/>
  <c r="H13" i="4"/>
  <c r="K23" i="4"/>
  <c r="N24" i="4"/>
  <c r="H27" i="4"/>
  <c r="K36" i="4"/>
  <c r="H135" i="4"/>
  <c r="H425" i="4"/>
  <c r="N494" i="4"/>
  <c r="H497" i="4"/>
  <c r="E567" i="4"/>
  <c r="N570" i="4"/>
  <c r="K572" i="4"/>
  <c r="E594" i="4"/>
  <c r="N667" i="4"/>
  <c r="K669" i="4"/>
  <c r="E139" i="4"/>
  <c r="E140" i="4"/>
  <c r="H180" i="4"/>
  <c r="E205" i="4"/>
  <c r="N225" i="4"/>
  <c r="E229" i="4"/>
  <c r="N233" i="4"/>
  <c r="E245" i="4"/>
  <c r="N249" i="4"/>
  <c r="N252" i="4"/>
  <c r="K264" i="4"/>
  <c r="N269" i="4"/>
  <c r="E271" i="4"/>
  <c r="N274" i="4"/>
  <c r="N296" i="4"/>
  <c r="K302" i="4"/>
  <c r="H306" i="4"/>
  <c r="H314" i="4"/>
  <c r="N328" i="4"/>
  <c r="N329" i="4"/>
  <c r="H334" i="4"/>
  <c r="N342" i="4"/>
  <c r="H346" i="4"/>
  <c r="H350" i="4"/>
  <c r="H363" i="4"/>
  <c r="H384" i="4"/>
  <c r="K395" i="4"/>
  <c r="E404" i="4"/>
  <c r="N408" i="4"/>
  <c r="H420" i="4"/>
  <c r="N424" i="4"/>
  <c r="N426" i="4"/>
  <c r="E430" i="4"/>
  <c r="N452" i="4"/>
  <c r="H470" i="4"/>
  <c r="H472" i="4"/>
  <c r="H474" i="4"/>
  <c r="H476" i="4"/>
  <c r="N489" i="4"/>
  <c r="K491" i="4"/>
  <c r="K495" i="4"/>
  <c r="N496" i="4"/>
  <c r="K508" i="4"/>
  <c r="H525" i="4"/>
  <c r="N550" i="4"/>
  <c r="H567" i="4"/>
  <c r="H575" i="4"/>
  <c r="E592" i="4"/>
  <c r="H594" i="4"/>
  <c r="H606" i="4"/>
  <c r="K670" i="4"/>
  <c r="N109" i="4"/>
  <c r="N112" i="4"/>
  <c r="N113" i="4"/>
  <c r="N115" i="4"/>
  <c r="E133" i="4"/>
  <c r="E148" i="4"/>
  <c r="E155" i="4"/>
  <c r="K249" i="4"/>
  <c r="N409" i="4"/>
  <c r="E517" i="4"/>
  <c r="H519" i="4"/>
  <c r="K524" i="4"/>
  <c r="K526" i="4"/>
  <c r="N553" i="4"/>
  <c r="N554" i="4"/>
  <c r="N555" i="4"/>
  <c r="N557" i="4"/>
  <c r="N558" i="4"/>
  <c r="N561" i="4"/>
  <c r="H577" i="4"/>
  <c r="E578" i="4"/>
  <c r="E580" i="4"/>
  <c r="E586" i="4"/>
  <c r="E588" i="4"/>
  <c r="E590" i="4"/>
  <c r="H592" i="4"/>
  <c r="N641" i="4"/>
  <c r="N650" i="4"/>
  <c r="N658" i="4"/>
  <c r="N681" i="4"/>
  <c r="K700" i="4"/>
  <c r="H65" i="4"/>
  <c r="H72" i="4"/>
  <c r="E74" i="4"/>
  <c r="E131" i="4"/>
  <c r="E132" i="4"/>
  <c r="H139" i="4"/>
  <c r="N151" i="4"/>
  <c r="H205" i="4"/>
  <c r="H245" i="4"/>
  <c r="E247" i="4"/>
  <c r="N260" i="4"/>
  <c r="N265" i="4"/>
  <c r="K280" i="4"/>
  <c r="K355" i="4"/>
  <c r="K379" i="4"/>
  <c r="E387" i="4"/>
  <c r="E389" i="4"/>
  <c r="H395" i="4"/>
  <c r="H404" i="4"/>
  <c r="N405" i="4"/>
  <c r="E436" i="4"/>
  <c r="K459" i="4"/>
  <c r="K460" i="4"/>
  <c r="K461" i="4"/>
  <c r="K463" i="4"/>
  <c r="K464" i="4"/>
  <c r="E494" i="4"/>
  <c r="K497" i="4"/>
  <c r="N497" i="4"/>
  <c r="H578" i="4"/>
  <c r="H580" i="4"/>
  <c r="H582" i="4"/>
  <c r="H590" i="4"/>
  <c r="H591" i="4"/>
  <c r="K58" i="4"/>
  <c r="E67" i="4"/>
  <c r="K72" i="4"/>
  <c r="H73" i="4"/>
  <c r="E75" i="4"/>
  <c r="E101" i="4"/>
  <c r="E102" i="4"/>
  <c r="E103" i="4"/>
  <c r="E104" i="4"/>
  <c r="E105" i="4"/>
  <c r="E107" i="4"/>
  <c r="E117" i="4"/>
  <c r="N118" i="4"/>
  <c r="N119" i="4"/>
  <c r="N120" i="4"/>
  <c r="N121" i="4"/>
  <c r="N123" i="4"/>
  <c r="H131" i="4"/>
  <c r="H132" i="4"/>
  <c r="E145" i="4"/>
  <c r="H155" i="4"/>
  <c r="H174" i="4"/>
  <c r="H175" i="4"/>
  <c r="H176" i="4"/>
  <c r="N182" i="4"/>
  <c r="H191" i="4"/>
  <c r="E193" i="4"/>
  <c r="H195" i="4"/>
  <c r="E201" i="4"/>
  <c r="E211" i="4"/>
  <c r="E225" i="4"/>
  <c r="K229" i="4"/>
  <c r="N236" i="4"/>
  <c r="K237" i="4"/>
  <c r="H239" i="4"/>
  <c r="E240" i="4"/>
  <c r="O240" i="4" s="1"/>
  <c r="K243" i="4"/>
  <c r="H246" i="4"/>
  <c r="O246" i="4" s="1"/>
  <c r="E274" i="4"/>
  <c r="H277" i="4"/>
  <c r="K279" i="4"/>
  <c r="H290" i="4"/>
  <c r="K294" i="4"/>
  <c r="N300" i="4"/>
  <c r="N306" i="4"/>
  <c r="E320" i="4"/>
  <c r="E327" i="4"/>
  <c r="E328" i="4"/>
  <c r="N334" i="4"/>
  <c r="H341" i="4"/>
  <c r="N345" i="4"/>
  <c r="N346" i="4"/>
  <c r="H349" i="4"/>
  <c r="H389" i="4"/>
  <c r="E391" i="4"/>
  <c r="H392" i="4"/>
  <c r="E394" i="4"/>
  <c r="H396" i="4"/>
  <c r="N406" i="4"/>
  <c r="H418" i="4"/>
  <c r="N419" i="4"/>
  <c r="H430" i="4"/>
  <c r="E432" i="4"/>
  <c r="H494" i="4"/>
  <c r="H500" i="4"/>
  <c r="K516" i="4"/>
  <c r="K518" i="4"/>
  <c r="K531" i="4"/>
  <c r="K592" i="4"/>
  <c r="N626" i="4"/>
  <c r="N643" i="4"/>
  <c r="N652" i="4"/>
  <c r="N660" i="4"/>
  <c r="H687" i="4"/>
  <c r="E689" i="4"/>
  <c r="E113" i="4"/>
  <c r="E118" i="4"/>
  <c r="E119" i="4"/>
  <c r="E120" i="4"/>
  <c r="E124" i="4"/>
  <c r="E144" i="4"/>
  <c r="N181" i="4"/>
  <c r="H208" i="4"/>
  <c r="H209" i="4"/>
  <c r="N301" i="4"/>
  <c r="E312" i="4"/>
  <c r="E316" i="4"/>
  <c r="E326" i="4"/>
  <c r="E330" i="4"/>
  <c r="E333" i="4"/>
  <c r="K436" i="4"/>
  <c r="K437" i="4"/>
  <c r="K438" i="4"/>
  <c r="K439" i="4"/>
  <c r="K440" i="4"/>
  <c r="K488" i="4"/>
  <c r="N567" i="4"/>
  <c r="O567" i="4" s="1"/>
  <c r="K569" i="4"/>
  <c r="N575" i="4"/>
  <c r="E55" i="4"/>
  <c r="K60" i="4"/>
  <c r="H61" i="4"/>
  <c r="K66" i="4"/>
  <c r="K74" i="4"/>
  <c r="H75" i="4"/>
  <c r="H109" i="4"/>
  <c r="H111" i="4"/>
  <c r="H113" i="4"/>
  <c r="H114" i="4"/>
  <c r="H115" i="4"/>
  <c r="H116" i="4"/>
  <c r="E125" i="4"/>
  <c r="E126" i="4"/>
  <c r="E127" i="4"/>
  <c r="H144" i="4"/>
  <c r="E152" i="4"/>
  <c r="E164" i="4"/>
  <c r="H183" i="4"/>
  <c r="E191" i="4"/>
  <c r="H201" i="4"/>
  <c r="K224" i="4"/>
  <c r="N229" i="4"/>
  <c r="N238" i="4"/>
  <c r="K239" i="4"/>
  <c r="H241" i="4"/>
  <c r="H248" i="4"/>
  <c r="E251" i="4"/>
  <c r="H252" i="4"/>
  <c r="N271" i="4"/>
  <c r="N279" i="4"/>
  <c r="N281" i="4"/>
  <c r="N286" i="4"/>
  <c r="N289" i="4"/>
  <c r="K295" i="4"/>
  <c r="K296" i="4"/>
  <c r="K297" i="4"/>
  <c r="H317" i="4"/>
  <c r="E335" i="4"/>
  <c r="H342" i="4"/>
  <c r="E361" i="4"/>
  <c r="H370" i="4"/>
  <c r="E373" i="4"/>
  <c r="E375" i="4"/>
  <c r="K390" i="4"/>
  <c r="H391" i="4"/>
  <c r="E395" i="4"/>
  <c r="H397" i="4"/>
  <c r="H402" i="4"/>
  <c r="N404" i="4"/>
  <c r="H414" i="4"/>
  <c r="N416" i="4"/>
  <c r="N418" i="4"/>
  <c r="N430" i="4"/>
  <c r="E455" i="4"/>
  <c r="E456" i="4"/>
  <c r="E457" i="4"/>
  <c r="E459" i="4"/>
  <c r="E460" i="4"/>
  <c r="E461" i="4"/>
  <c r="N487" i="4"/>
  <c r="H490" i="4"/>
  <c r="N492" i="4"/>
  <c r="K494" i="4"/>
  <c r="N498" i="4"/>
  <c r="E509" i="4"/>
  <c r="H529" i="4"/>
  <c r="H533" i="4"/>
  <c r="E565" i="4"/>
  <c r="N576" i="4"/>
  <c r="H669" i="4"/>
  <c r="N23" i="4"/>
  <c r="N126" i="4"/>
  <c r="K45" i="4"/>
  <c r="E60" i="4"/>
  <c r="H71" i="4"/>
  <c r="N19" i="4"/>
  <c r="H40" i="4"/>
  <c r="H16" i="4"/>
  <c r="N35" i="4"/>
  <c r="E38" i="4"/>
  <c r="E48" i="4"/>
  <c r="H59" i="4"/>
  <c r="K65" i="4"/>
  <c r="N80" i="4"/>
  <c r="N86" i="4"/>
  <c r="H121" i="4"/>
  <c r="H143" i="4"/>
  <c r="N127" i="4"/>
  <c r="H193" i="4"/>
  <c r="E56" i="4"/>
  <c r="H67" i="4"/>
  <c r="K73" i="4"/>
  <c r="N110" i="4"/>
  <c r="N111" i="4"/>
  <c r="H159" i="4"/>
  <c r="N176" i="4"/>
  <c r="H210" i="4"/>
  <c r="H211" i="4"/>
  <c r="N521" i="4"/>
  <c r="E41" i="4"/>
  <c r="H12" i="4"/>
  <c r="O12" i="4" s="1"/>
  <c r="E14" i="4"/>
  <c r="K28" i="4"/>
  <c r="N27" i="4"/>
  <c r="N28" i="4"/>
  <c r="N41" i="4"/>
  <c r="O41" i="4" s="1"/>
  <c r="K42" i="4"/>
  <c r="H55" i="4"/>
  <c r="K61" i="4"/>
  <c r="E197" i="4"/>
  <c r="N223" i="4"/>
  <c r="H51" i="4"/>
  <c r="E26" i="4"/>
  <c r="K49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E156" i="4"/>
  <c r="E366" i="4"/>
  <c r="E154" i="4"/>
  <c r="H225" i="4"/>
  <c r="H229" i="4"/>
  <c r="O229" i="4" s="1"/>
  <c r="E77" i="4"/>
  <c r="K214" i="4"/>
  <c r="K238" i="4"/>
  <c r="K245" i="4"/>
  <c r="H247" i="4"/>
  <c r="E378" i="4"/>
  <c r="K565" i="4"/>
  <c r="N135" i="4"/>
  <c r="E141" i="4"/>
  <c r="N39" i="4"/>
  <c r="E130" i="4"/>
  <c r="E19" i="4"/>
  <c r="E23" i="4"/>
  <c r="H26" i="4"/>
  <c r="N29" i="4"/>
  <c r="E39" i="4"/>
  <c r="K40" i="4"/>
  <c r="E45" i="4"/>
  <c r="E49" i="4"/>
  <c r="E53" i="4"/>
  <c r="E57" i="4"/>
  <c r="E61" i="4"/>
  <c r="E65" i="4"/>
  <c r="E69" i="4"/>
  <c r="E73" i="4"/>
  <c r="E110" i="4"/>
  <c r="N128" i="4"/>
  <c r="E150" i="4"/>
  <c r="E153" i="4"/>
  <c r="N177" i="4"/>
  <c r="E227" i="4"/>
  <c r="E231" i="4"/>
  <c r="H234" i="4"/>
  <c r="E236" i="4"/>
  <c r="E341" i="4"/>
  <c r="E68" i="4"/>
  <c r="E72" i="4"/>
  <c r="E76" i="4"/>
  <c r="O76" i="4" s="1"/>
  <c r="E108" i="4"/>
  <c r="E157" i="4"/>
  <c r="E78" i="4"/>
  <c r="E11" i="4"/>
  <c r="H14" i="4"/>
  <c r="O14" i="4" s="1"/>
  <c r="E15" i="4"/>
  <c r="H18" i="4"/>
  <c r="H19" i="4"/>
  <c r="E20" i="4"/>
  <c r="N21" i="4"/>
  <c r="K22" i="4"/>
  <c r="H23" i="4"/>
  <c r="E24" i="4"/>
  <c r="K26" i="4"/>
  <c r="K30" i="4"/>
  <c r="H31" i="4"/>
  <c r="K34" i="4"/>
  <c r="H35" i="4"/>
  <c r="H79" i="4"/>
  <c r="E84" i="4"/>
  <c r="E85" i="4"/>
  <c r="E86" i="4"/>
  <c r="H110" i="4"/>
  <c r="H118" i="4"/>
  <c r="E121" i="4"/>
  <c r="H126" i="4"/>
  <c r="E129" i="4"/>
  <c r="E135" i="4"/>
  <c r="E137" i="4"/>
  <c r="N143" i="4"/>
  <c r="E147" i="4"/>
  <c r="N159" i="4"/>
  <c r="E166" i="4"/>
  <c r="E175" i="4"/>
  <c r="E176" i="4"/>
  <c r="H179" i="4"/>
  <c r="E187" i="4"/>
  <c r="H202" i="4"/>
  <c r="E203" i="4"/>
  <c r="K210" i="4"/>
  <c r="K218" i="4"/>
  <c r="K222" i="4"/>
  <c r="K234" i="4"/>
  <c r="H236" i="4"/>
  <c r="N241" i="4"/>
  <c r="H243" i="4"/>
  <c r="N247" i="4"/>
  <c r="E250" i="4"/>
  <c r="E253" i="4"/>
  <c r="N258" i="4"/>
  <c r="K371" i="4"/>
  <c r="K546" i="4"/>
  <c r="E248" i="4"/>
  <c r="E27" i="4"/>
  <c r="E151" i="4"/>
  <c r="N178" i="4"/>
  <c r="H22" i="4"/>
  <c r="E122" i="4"/>
  <c r="E146" i="4"/>
  <c r="E149" i="4"/>
  <c r="E160" i="4"/>
  <c r="N183" i="4"/>
  <c r="H200" i="4"/>
  <c r="K226" i="4"/>
  <c r="K230" i="4"/>
  <c r="K235" i="4"/>
  <c r="K247" i="4"/>
  <c r="O247" i="4" s="1"/>
  <c r="E319" i="4"/>
  <c r="K403" i="4"/>
  <c r="K502" i="4"/>
  <c r="N179" i="4"/>
  <c r="N11" i="4"/>
  <c r="N15" i="4"/>
  <c r="E109" i="4"/>
  <c r="E138" i="4"/>
  <c r="N147" i="4"/>
  <c r="K18" i="4"/>
  <c r="K10" i="4"/>
  <c r="N17" i="4"/>
  <c r="N18" i="4"/>
  <c r="E21" i="4"/>
  <c r="E25" i="4"/>
  <c r="H28" i="4"/>
  <c r="H29" i="4"/>
  <c r="K31" i="4"/>
  <c r="K35" i="4"/>
  <c r="E37" i="4"/>
  <c r="E43" i="4"/>
  <c r="H81" i="4"/>
  <c r="H83" i="4"/>
  <c r="H85" i="4"/>
  <c r="H87" i="4"/>
  <c r="H112" i="4"/>
  <c r="E115" i="4"/>
  <c r="H120" i="4"/>
  <c r="E123" i="4"/>
  <c r="H128" i="4"/>
  <c r="H136" i="4"/>
  <c r="N139" i="4"/>
  <c r="E143" i="4"/>
  <c r="N155" i="4"/>
  <c r="E159" i="4"/>
  <c r="E165" i="4"/>
  <c r="E170" i="4"/>
  <c r="H177" i="4"/>
  <c r="H198" i="4"/>
  <c r="E199" i="4"/>
  <c r="K223" i="4"/>
  <c r="N226" i="4"/>
  <c r="N230" i="4"/>
  <c r="E233" i="4"/>
  <c r="N235" i="4"/>
  <c r="K236" i="4"/>
  <c r="H238" i="4"/>
  <c r="N243" i="4"/>
  <c r="E246" i="4"/>
  <c r="H253" i="4"/>
  <c r="E386" i="4"/>
  <c r="K445" i="4"/>
  <c r="K244" i="4"/>
  <c r="N244" i="4"/>
  <c r="K248" i="4"/>
  <c r="N248" i="4"/>
  <c r="E254" i="4"/>
  <c r="N259" i="4"/>
  <c r="N262" i="4"/>
  <c r="N266" i="4"/>
  <c r="N270" i="4"/>
  <c r="E281" i="4"/>
  <c r="N284" i="4"/>
  <c r="H295" i="4"/>
  <c r="H297" i="4"/>
  <c r="K299" i="4"/>
  <c r="K303" i="4"/>
  <c r="K304" i="4"/>
  <c r="H321" i="4"/>
  <c r="E323" i="4"/>
  <c r="E324" i="4"/>
  <c r="N326" i="4"/>
  <c r="E329" i="4"/>
  <c r="N338" i="4"/>
  <c r="N340" i="4"/>
  <c r="E344" i="4"/>
  <c r="K349" i="4"/>
  <c r="H351" i="4"/>
  <c r="H353" i="4"/>
  <c r="H362" i="4"/>
  <c r="N363" i="4"/>
  <c r="H374" i="4"/>
  <c r="N375" i="4"/>
  <c r="H382" i="4"/>
  <c r="N383" i="4"/>
  <c r="H390" i="4"/>
  <c r="N391" i="4"/>
  <c r="O391" i="4" s="1"/>
  <c r="H398" i="4"/>
  <c r="N399" i="4"/>
  <c r="H416" i="4"/>
  <c r="H417" i="4"/>
  <c r="K421" i="4"/>
  <c r="E439" i="4"/>
  <c r="E440" i="4"/>
  <c r="K468" i="4"/>
  <c r="K470" i="4"/>
  <c r="K472" i="4"/>
  <c r="K474" i="4"/>
  <c r="K476" i="4"/>
  <c r="K478" i="4"/>
  <c r="K480" i="4"/>
  <c r="K493" i="4"/>
  <c r="K501" i="4"/>
  <c r="N509" i="4"/>
  <c r="E513" i="4"/>
  <c r="N525" i="4"/>
  <c r="E536" i="4"/>
  <c r="H543" i="4"/>
  <c r="K545" i="4"/>
  <c r="K564" i="4"/>
  <c r="N569" i="4"/>
  <c r="K571" i="4"/>
  <c r="H601" i="4"/>
  <c r="N611" i="4"/>
  <c r="N615" i="4"/>
  <c r="N624" i="4"/>
  <c r="N628" i="4"/>
  <c r="E667" i="4"/>
  <c r="N676" i="4"/>
  <c r="N688" i="4"/>
  <c r="N696" i="4"/>
  <c r="E276" i="4"/>
  <c r="E289" i="4"/>
  <c r="N312" i="4"/>
  <c r="N313" i="4"/>
  <c r="H325" i="4"/>
  <c r="N333" i="4"/>
  <c r="H337" i="4"/>
  <c r="E339" i="4"/>
  <c r="E377" i="4"/>
  <c r="E385" i="4"/>
  <c r="E393" i="4"/>
  <c r="E401" i="4"/>
  <c r="H432" i="4"/>
  <c r="H433" i="4"/>
  <c r="H434" i="4"/>
  <c r="E443" i="4"/>
  <c r="E444" i="4"/>
  <c r="E445" i="4"/>
  <c r="K451" i="4"/>
  <c r="K452" i="4"/>
  <c r="E462" i="4"/>
  <c r="H491" i="4"/>
  <c r="O491" i="4" s="1"/>
  <c r="N493" i="4"/>
  <c r="H517" i="4"/>
  <c r="H547" i="4"/>
  <c r="N571" i="4"/>
  <c r="K573" i="4"/>
  <c r="N617" i="4"/>
  <c r="N631" i="4"/>
  <c r="H667" i="4"/>
  <c r="E668" i="4"/>
  <c r="E669" i="4"/>
  <c r="N669" i="4"/>
  <c r="N670" i="4"/>
  <c r="N678" i="4"/>
  <c r="N690" i="4"/>
  <c r="H254" i="4"/>
  <c r="N299" i="4"/>
  <c r="E313" i="4"/>
  <c r="E340" i="4"/>
  <c r="N367" i="4"/>
  <c r="H377" i="4"/>
  <c r="H385" i="4"/>
  <c r="H393" i="4"/>
  <c r="H401" i="4"/>
  <c r="N422" i="4"/>
  <c r="N428" i="4"/>
  <c r="N431" i="4"/>
  <c r="O435" i="4"/>
  <c r="E447" i="4"/>
  <c r="E448" i="4"/>
  <c r="E449" i="4"/>
  <c r="N456" i="4"/>
  <c r="E463" i="4"/>
  <c r="E464" i="4"/>
  <c r="E465" i="4"/>
  <c r="N486" i="4"/>
  <c r="H488" i="4"/>
  <c r="K490" i="4"/>
  <c r="K498" i="4"/>
  <c r="H499" i="4"/>
  <c r="K503" i="4"/>
  <c r="N503" i="4"/>
  <c r="E510" i="4"/>
  <c r="E521" i="4"/>
  <c r="E525" i="4"/>
  <c r="E526" i="4"/>
  <c r="N543" i="4"/>
  <c r="N545" i="4"/>
  <c r="K547" i="4"/>
  <c r="H568" i="4"/>
  <c r="N572" i="4"/>
  <c r="K574" i="4"/>
  <c r="H576" i="4"/>
  <c r="K246" i="4"/>
  <c r="N246" i="4"/>
  <c r="N250" i="4"/>
  <c r="E259" i="4"/>
  <c r="H260" i="4"/>
  <c r="E262" i="4"/>
  <c r="E266" i="4"/>
  <c r="E270" i="4"/>
  <c r="K277" i="4"/>
  <c r="E284" i="4"/>
  <c r="N293" i="4"/>
  <c r="N304" i="4"/>
  <c r="N314" i="4"/>
  <c r="E317" i="4"/>
  <c r="N320" i="4"/>
  <c r="N321" i="4"/>
  <c r="H329" i="4"/>
  <c r="E331" i="4"/>
  <c r="E332" i="4"/>
  <c r="N336" i="4"/>
  <c r="N355" i="4"/>
  <c r="N359" i="4"/>
  <c r="H366" i="4"/>
  <c r="E367" i="4"/>
  <c r="H378" i="4"/>
  <c r="N379" i="4"/>
  <c r="H386" i="4"/>
  <c r="N387" i="4"/>
  <c r="H394" i="4"/>
  <c r="N395" i="4"/>
  <c r="O395" i="4" s="1"/>
  <c r="N414" i="4"/>
  <c r="N423" i="4"/>
  <c r="N432" i="4"/>
  <c r="K442" i="4"/>
  <c r="K443" i="4"/>
  <c r="K444" i="4"/>
  <c r="K455" i="4"/>
  <c r="K456" i="4"/>
  <c r="E486" i="4"/>
  <c r="N490" i="4"/>
  <c r="H515" i="4"/>
  <c r="K539" i="4"/>
  <c r="K550" i="4"/>
  <c r="H569" i="4"/>
  <c r="H579" i="4"/>
  <c r="H581" i="4"/>
  <c r="H583" i="4"/>
  <c r="H584" i="4"/>
  <c r="H585" i="4"/>
  <c r="H586" i="4"/>
  <c r="H587" i="4"/>
  <c r="H588" i="4"/>
  <c r="H589" i="4"/>
  <c r="H598" i="4"/>
  <c r="K667" i="4"/>
  <c r="H668" i="4"/>
  <c r="N672" i="4"/>
  <c r="N679" i="4"/>
  <c r="N254" i="4"/>
  <c r="H302" i="4"/>
  <c r="E308" i="4"/>
  <c r="H309" i="4"/>
  <c r="N318" i="4"/>
  <c r="E321" i="4"/>
  <c r="N324" i="4"/>
  <c r="N325" i="4"/>
  <c r="H338" i="4"/>
  <c r="N344" i="4"/>
  <c r="E355" i="4"/>
  <c r="E359" i="4"/>
  <c r="K363" i="4"/>
  <c r="K366" i="4"/>
  <c r="N371" i="4"/>
  <c r="K378" i="4"/>
  <c r="K386" i="4"/>
  <c r="K394" i="4"/>
  <c r="K402" i="4"/>
  <c r="E406" i="4"/>
  <c r="E409" i="4"/>
  <c r="E413" i="4"/>
  <c r="E420" i="4"/>
  <c r="E422" i="4"/>
  <c r="E428" i="4"/>
  <c r="N433" i="4"/>
  <c r="K446" i="4"/>
  <c r="K447" i="4"/>
  <c r="K448" i="4"/>
  <c r="E451" i="4"/>
  <c r="E452" i="4"/>
  <c r="E453" i="4"/>
  <c r="N460" i="4"/>
  <c r="E467" i="4"/>
  <c r="E469" i="4"/>
  <c r="E471" i="4"/>
  <c r="E473" i="4"/>
  <c r="E475" i="4"/>
  <c r="E477" i="4"/>
  <c r="E479" i="4"/>
  <c r="E481" i="4"/>
  <c r="E483" i="4"/>
  <c r="E485" i="4"/>
  <c r="E493" i="4"/>
  <c r="N495" i="4"/>
  <c r="N499" i="4"/>
  <c r="H502" i="4"/>
  <c r="N513" i="4"/>
  <c r="E516" i="4"/>
  <c r="H523" i="4"/>
  <c r="N547" i="4"/>
  <c r="K551" i="4"/>
  <c r="N566" i="4"/>
  <c r="H570" i="4"/>
  <c r="N277" i="4"/>
  <c r="K285" i="4"/>
  <c r="H294" i="4"/>
  <c r="H300" i="4"/>
  <c r="H303" i="4"/>
  <c r="H305" i="4"/>
  <c r="H313" i="4"/>
  <c r="N322" i="4"/>
  <c r="E362" i="4"/>
  <c r="K370" i="4"/>
  <c r="O383" i="4"/>
  <c r="E414" i="4"/>
  <c r="E423" i="4"/>
  <c r="H468" i="4"/>
  <c r="E487" i="4"/>
  <c r="K496" i="4"/>
  <c r="N500" i="4"/>
  <c r="K541" i="4"/>
  <c r="K557" i="4"/>
  <c r="K561" i="4"/>
  <c r="H571" i="4"/>
  <c r="K580" i="4"/>
  <c r="K582" i="4"/>
  <c r="K584" i="4"/>
  <c r="K586" i="4"/>
  <c r="K588" i="4"/>
  <c r="N609" i="4"/>
  <c r="N613" i="4"/>
  <c r="N622" i="4"/>
  <c r="H626" i="4"/>
  <c r="H631" i="4"/>
  <c r="K668" i="4"/>
  <c r="H670" i="4"/>
  <c r="N686" i="4"/>
  <c r="N694" i="4"/>
  <c r="N698" i="4"/>
  <c r="H690" i="4"/>
  <c r="K689" i="4"/>
  <c r="H666" i="4"/>
  <c r="H646" i="4"/>
  <c r="H662" i="4"/>
  <c r="E675" i="4"/>
  <c r="K682" i="4"/>
  <c r="E687" i="4"/>
  <c r="H692" i="4"/>
  <c r="H611" i="4"/>
  <c r="K610" i="4"/>
  <c r="K623" i="4"/>
  <c r="E642" i="4"/>
  <c r="K655" i="4"/>
  <c r="E659" i="4"/>
  <c r="H695" i="4"/>
  <c r="E608" i="4"/>
  <c r="N637" i="4"/>
  <c r="K639" i="4"/>
  <c r="N654" i="4"/>
  <c r="K656" i="4"/>
  <c r="H678" i="4"/>
  <c r="H660" i="4"/>
  <c r="H608" i="4"/>
  <c r="E610" i="4"/>
  <c r="N616" i="4"/>
  <c r="E637" i="4"/>
  <c r="K641" i="4"/>
  <c r="E692" i="4"/>
  <c r="E629" i="4"/>
  <c r="N651" i="4"/>
  <c r="H683" i="4"/>
  <c r="H618" i="4"/>
  <c r="E609" i="4"/>
  <c r="E614" i="4"/>
  <c r="K618" i="4"/>
  <c r="H620" i="4"/>
  <c r="K625" i="4"/>
  <c r="H650" i="4"/>
  <c r="H673" i="4"/>
  <c r="H686" i="4"/>
  <c r="E695" i="4"/>
  <c r="H700" i="4"/>
  <c r="E664" i="4"/>
  <c r="K673" i="4"/>
  <c r="H694" i="4"/>
  <c r="K608" i="4"/>
  <c r="E615" i="4"/>
  <c r="E616" i="4"/>
  <c r="K621" i="4"/>
  <c r="H633" i="4"/>
  <c r="H642" i="4"/>
  <c r="H643" i="4"/>
  <c r="H688" i="4"/>
  <c r="K609" i="4"/>
  <c r="K613" i="4"/>
  <c r="H615" i="4"/>
  <c r="N649" i="4"/>
  <c r="K651" i="4"/>
  <c r="E679" i="4"/>
  <c r="E682" i="4"/>
  <c r="K687" i="4"/>
  <c r="H689" i="4"/>
  <c r="O612" i="4"/>
  <c r="H617" i="4"/>
  <c r="N621" i="4"/>
  <c r="E626" i="4"/>
  <c r="K636" i="4"/>
  <c r="H638" i="4"/>
  <c r="E640" i="4"/>
  <c r="K653" i="4"/>
  <c r="H655" i="4"/>
  <c r="E657" i="4"/>
  <c r="E663" i="4"/>
  <c r="N674" i="4"/>
  <c r="K676" i="4"/>
  <c r="K677" i="4"/>
  <c r="N693" i="4"/>
  <c r="K695" i="4"/>
  <c r="H609" i="4"/>
  <c r="K616" i="4"/>
  <c r="E620" i="4"/>
  <c r="H625" i="4"/>
  <c r="H637" i="4"/>
  <c r="K649" i="4"/>
  <c r="E653" i="4"/>
  <c r="N655" i="4"/>
  <c r="K657" i="4"/>
  <c r="K672" i="4"/>
  <c r="H674" i="4"/>
  <c r="K679" i="4"/>
  <c r="N695" i="4"/>
  <c r="H610" i="4"/>
  <c r="K617" i="4"/>
  <c r="K624" i="4"/>
  <c r="K628" i="4"/>
  <c r="H629" i="4"/>
  <c r="E654" i="4"/>
  <c r="K658" i="4"/>
  <c r="H659" i="4"/>
  <c r="K666" i="4"/>
  <c r="E688" i="4"/>
  <c r="E694" i="4"/>
  <c r="H701" i="4"/>
  <c r="H614" i="4"/>
  <c r="H621" i="4"/>
  <c r="H640" i="4"/>
  <c r="E648" i="4"/>
  <c r="H654" i="4"/>
  <c r="E671" i="4"/>
  <c r="H677" i="4"/>
  <c r="E678" i="4"/>
  <c r="N683" i="4"/>
  <c r="K686" i="4"/>
  <c r="E696" i="4"/>
  <c r="H698" i="4"/>
  <c r="K614" i="4"/>
  <c r="E628" i="4"/>
  <c r="N629" i="4"/>
  <c r="E636" i="4"/>
  <c r="N638" i="4"/>
  <c r="K640" i="4"/>
  <c r="E650" i="4"/>
  <c r="H671" i="4"/>
  <c r="E673" i="4"/>
  <c r="K688" i="4"/>
  <c r="K698" i="4"/>
  <c r="H649" i="4"/>
  <c r="E651" i="4"/>
  <c r="O627" i="4"/>
  <c r="N633" i="4"/>
  <c r="H693" i="4"/>
  <c r="E698" i="4"/>
  <c r="E701" i="4"/>
  <c r="E645" i="4"/>
  <c r="N646" i="4"/>
  <c r="E683" i="4"/>
  <c r="E611" i="4"/>
  <c r="H616" i="4"/>
  <c r="H623" i="4"/>
  <c r="E624" i="4"/>
  <c r="N625" i="4"/>
  <c r="K629" i="4"/>
  <c r="E633" i="4"/>
  <c r="N634" i="4"/>
  <c r="O635" i="4"/>
  <c r="K642" i="4"/>
  <c r="E646" i="4"/>
  <c r="N647" i="4"/>
  <c r="K659" i="4"/>
  <c r="E662" i="4"/>
  <c r="N663" i="4"/>
  <c r="N666" i="4"/>
  <c r="E676" i="4"/>
  <c r="E677" i="4"/>
  <c r="N677" i="4"/>
  <c r="K681" i="4"/>
  <c r="H682" i="4"/>
  <c r="E685" i="4"/>
  <c r="E690" i="4"/>
  <c r="N691" i="4"/>
  <c r="K692" i="4"/>
  <c r="K693" i="4"/>
  <c r="O699" i="4"/>
  <c r="H622" i="4"/>
  <c r="E632" i="4"/>
  <c r="K648" i="4"/>
  <c r="N662" i="4"/>
  <c r="H679" i="4"/>
  <c r="H613" i="4"/>
  <c r="E618" i="4"/>
  <c r="N620" i="4"/>
  <c r="K622" i="4"/>
  <c r="H624" i="4"/>
  <c r="K631" i="4"/>
  <c r="H632" i="4"/>
  <c r="E634" i="4"/>
  <c r="N636" i="4"/>
  <c r="K637" i="4"/>
  <c r="K638" i="4"/>
  <c r="H639" i="4"/>
  <c r="K643" i="4"/>
  <c r="H645" i="4"/>
  <c r="E647" i="4"/>
  <c r="E652" i="4"/>
  <c r="N653" i="4"/>
  <c r="K654" i="4"/>
  <c r="H656" i="4"/>
  <c r="K660" i="4"/>
  <c r="H661" i="4"/>
  <c r="E666" i="4"/>
  <c r="H675" i="4"/>
  <c r="N608" i="4"/>
  <c r="K615" i="4"/>
  <c r="N618" i="4"/>
  <c r="K626" i="4"/>
  <c r="K632" i="4"/>
  <c r="E641" i="4"/>
  <c r="N642" i="4"/>
  <c r="K645" i="4"/>
  <c r="K650" i="4"/>
  <c r="H651" i="4"/>
  <c r="H652" i="4"/>
  <c r="H657" i="4"/>
  <c r="E658" i="4"/>
  <c r="N659" i="4"/>
  <c r="K661" i="4"/>
  <c r="E672" i="4"/>
  <c r="N673" i="4"/>
  <c r="K674" i="4"/>
  <c r="K675" i="4"/>
  <c r="H676" i="4"/>
  <c r="E686" i="4"/>
  <c r="N687" i="4"/>
  <c r="E691" i="4"/>
  <c r="N692" i="4"/>
  <c r="K694" i="4"/>
  <c r="H696" i="4"/>
  <c r="E613" i="4"/>
  <c r="K620" i="4"/>
  <c r="N657" i="4"/>
  <c r="K664" i="4"/>
  <c r="N671" i="4"/>
  <c r="E621" i="4"/>
  <c r="H628" i="4"/>
  <c r="H634" i="4"/>
  <c r="H641" i="4"/>
  <c r="H647" i="4"/>
  <c r="E649" i="4"/>
  <c r="H658" i="4"/>
  <c r="H663" i="4"/>
  <c r="H672" i="4"/>
  <c r="H685" i="4"/>
  <c r="N614" i="4"/>
  <c r="E639" i="4"/>
  <c r="N640" i="4"/>
  <c r="E661" i="4"/>
  <c r="K678" i="4"/>
  <c r="N685" i="4"/>
  <c r="E681" i="4"/>
  <c r="N682" i="4"/>
  <c r="K683" i="4"/>
  <c r="K685" i="4"/>
  <c r="K690" i="4"/>
  <c r="H691" i="4"/>
  <c r="E693" i="4"/>
  <c r="O697" i="4"/>
  <c r="N700" i="4"/>
  <c r="E617" i="4"/>
  <c r="E656" i="4"/>
  <c r="N610" i="4"/>
  <c r="K611" i="4"/>
  <c r="E622" i="4"/>
  <c r="E623" i="4"/>
  <c r="N623" i="4"/>
  <c r="E631" i="4"/>
  <c r="N632" i="4"/>
  <c r="K633" i="4"/>
  <c r="K634" i="4"/>
  <c r="H636" i="4"/>
  <c r="E638" i="4"/>
  <c r="E643" i="4"/>
  <c r="N645" i="4"/>
  <c r="K646" i="4"/>
  <c r="K647" i="4"/>
  <c r="H648" i="4"/>
  <c r="K652" i="4"/>
  <c r="H653" i="4"/>
  <c r="E655" i="4"/>
  <c r="E660" i="4"/>
  <c r="N661" i="4"/>
  <c r="K662" i="4"/>
  <c r="K663" i="4"/>
  <c r="H664" i="4"/>
  <c r="O665" i="4"/>
  <c r="K671" i="4"/>
  <c r="E674" i="4"/>
  <c r="N675" i="4"/>
  <c r="H681" i="4"/>
  <c r="N689" i="4"/>
  <c r="K691" i="4"/>
  <c r="K696" i="4"/>
  <c r="N701" i="4"/>
  <c r="O23" i="4"/>
  <c r="E81" i="4"/>
  <c r="E89" i="4"/>
  <c r="E90" i="4"/>
  <c r="E91" i="4"/>
  <c r="E92" i="4"/>
  <c r="E93" i="4"/>
  <c r="E94" i="4"/>
  <c r="E95" i="4"/>
  <c r="E96" i="4"/>
  <c r="E97" i="4"/>
  <c r="E98" i="4"/>
  <c r="E99" i="4"/>
  <c r="E100" i="4"/>
  <c r="N38" i="4"/>
  <c r="H80" i="4"/>
  <c r="E82" i="4"/>
  <c r="E106" i="4"/>
  <c r="E114" i="4"/>
  <c r="E83" i="4"/>
  <c r="N40" i="4"/>
  <c r="N45" i="4"/>
  <c r="N47" i="4"/>
  <c r="N49" i="4"/>
  <c r="N51" i="4"/>
  <c r="N53" i="4"/>
  <c r="N55" i="4"/>
  <c r="O55" i="4" s="1"/>
  <c r="N57" i="4"/>
  <c r="O57" i="4" s="1"/>
  <c r="N59" i="4"/>
  <c r="N61" i="4"/>
  <c r="N63" i="4"/>
  <c r="N65" i="4"/>
  <c r="N67" i="4"/>
  <c r="N69" i="4"/>
  <c r="N71" i="4"/>
  <c r="O71" i="4" s="1"/>
  <c r="N73" i="4"/>
  <c r="N75" i="4"/>
  <c r="H82" i="4"/>
  <c r="N42" i="4"/>
  <c r="H77" i="4"/>
  <c r="H84" i="4"/>
  <c r="E79" i="4"/>
  <c r="E87" i="4"/>
  <c r="E111" i="4"/>
  <c r="N36" i="4"/>
  <c r="N44" i="4"/>
  <c r="N46" i="4"/>
  <c r="O46" i="4" s="1"/>
  <c r="N48" i="4"/>
  <c r="N50" i="4"/>
  <c r="O50" i="4" s="1"/>
  <c r="N52" i="4"/>
  <c r="O52" i="4" s="1"/>
  <c r="N54" i="4"/>
  <c r="N56" i="4"/>
  <c r="N58" i="4"/>
  <c r="N60" i="4"/>
  <c r="N62" i="4"/>
  <c r="N64" i="4"/>
  <c r="N66" i="4"/>
  <c r="N68" i="4"/>
  <c r="N70" i="4"/>
  <c r="O70" i="4" s="1"/>
  <c r="N72" i="4"/>
  <c r="O72" i="4" s="1"/>
  <c r="N74" i="4"/>
  <c r="H78" i="4"/>
  <c r="E80" i="4"/>
  <c r="H86" i="4"/>
  <c r="E88" i="4"/>
  <c r="E112" i="4"/>
  <c r="E172" i="4"/>
  <c r="H190" i="4"/>
  <c r="E190" i="4"/>
  <c r="K190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O91" i="4" s="1"/>
  <c r="K92" i="4"/>
  <c r="K93" i="4"/>
  <c r="K94" i="4"/>
  <c r="K95" i="4"/>
  <c r="K96" i="4"/>
  <c r="K97" i="4"/>
  <c r="K98" i="4"/>
  <c r="K99" i="4"/>
  <c r="O99" i="4" s="1"/>
  <c r="K100" i="4"/>
  <c r="K101" i="4"/>
  <c r="K102" i="4"/>
  <c r="K103" i="4"/>
  <c r="K104" i="4"/>
  <c r="K105" i="4"/>
  <c r="K106" i="4"/>
  <c r="K107" i="4"/>
  <c r="O107" i="4" s="1"/>
  <c r="K108" i="4"/>
  <c r="K109" i="4"/>
  <c r="K110" i="4"/>
  <c r="K111" i="4"/>
  <c r="K112" i="4"/>
  <c r="K113" i="4"/>
  <c r="K114" i="4"/>
  <c r="K115" i="4"/>
  <c r="K116" i="4"/>
  <c r="O116" i="4" s="1"/>
  <c r="K117" i="4"/>
  <c r="K118" i="4"/>
  <c r="K119" i="4"/>
  <c r="K120" i="4"/>
  <c r="O120" i="4" s="1"/>
  <c r="K121" i="4"/>
  <c r="K122" i="4"/>
  <c r="K123" i="4"/>
  <c r="K124" i="4"/>
  <c r="K125" i="4"/>
  <c r="O125" i="4" s="1"/>
  <c r="K126" i="4"/>
  <c r="K127" i="4"/>
  <c r="N129" i="4"/>
  <c r="N133" i="4"/>
  <c r="K136" i="4"/>
  <c r="N137" i="4"/>
  <c r="K140" i="4"/>
  <c r="N141" i="4"/>
  <c r="K144" i="4"/>
  <c r="N145" i="4"/>
  <c r="N149" i="4"/>
  <c r="K152" i="4"/>
  <c r="N153" i="4"/>
  <c r="K156" i="4"/>
  <c r="N157" i="4"/>
  <c r="N160" i="4"/>
  <c r="H161" i="4"/>
  <c r="N162" i="4"/>
  <c r="H163" i="4"/>
  <c r="N164" i="4"/>
  <c r="H165" i="4"/>
  <c r="N166" i="4"/>
  <c r="H167" i="4"/>
  <c r="N168" i="4"/>
  <c r="H169" i="4"/>
  <c r="N170" i="4"/>
  <c r="H172" i="4"/>
  <c r="H192" i="4"/>
  <c r="N192" i="4"/>
  <c r="E192" i="4"/>
  <c r="K192" i="4"/>
  <c r="H196" i="4"/>
  <c r="N196" i="4"/>
  <c r="E196" i="4"/>
  <c r="K196" i="4"/>
  <c r="K128" i="4"/>
  <c r="H130" i="4"/>
  <c r="K132" i="4"/>
  <c r="H134" i="4"/>
  <c r="H138" i="4"/>
  <c r="H142" i="4"/>
  <c r="H146" i="4"/>
  <c r="K148" i="4"/>
  <c r="H150" i="4"/>
  <c r="H154" i="4"/>
  <c r="H158" i="4"/>
  <c r="K171" i="4"/>
  <c r="E173" i="4"/>
  <c r="E174" i="4"/>
  <c r="K174" i="4"/>
  <c r="E128" i="4"/>
  <c r="K131" i="4"/>
  <c r="O131" i="4" s="1"/>
  <c r="N132" i="4"/>
  <c r="K135" i="4"/>
  <c r="N136" i="4"/>
  <c r="K139" i="4"/>
  <c r="N140" i="4"/>
  <c r="K143" i="4"/>
  <c r="N144" i="4"/>
  <c r="K147" i="4"/>
  <c r="O147" i="4" s="1"/>
  <c r="N148" i="4"/>
  <c r="K151" i="4"/>
  <c r="N152" i="4"/>
  <c r="K155" i="4"/>
  <c r="N156" i="4"/>
  <c r="K161" i="4"/>
  <c r="K163" i="4"/>
  <c r="K165" i="4"/>
  <c r="K167" i="4"/>
  <c r="K169" i="4"/>
  <c r="N171" i="4"/>
  <c r="K172" i="4"/>
  <c r="H173" i="4"/>
  <c r="H129" i="4"/>
  <c r="H133" i="4"/>
  <c r="H137" i="4"/>
  <c r="H141" i="4"/>
  <c r="H145" i="4"/>
  <c r="H149" i="4"/>
  <c r="H153" i="4"/>
  <c r="H157" i="4"/>
  <c r="K159" i="4"/>
  <c r="K130" i="4"/>
  <c r="K134" i="4"/>
  <c r="K138" i="4"/>
  <c r="N161" i="4"/>
  <c r="N163" i="4"/>
  <c r="N165" i="4"/>
  <c r="N167" i="4"/>
  <c r="N169" i="4"/>
  <c r="K142" i="4"/>
  <c r="K146" i="4"/>
  <c r="K150" i="4"/>
  <c r="K154" i="4"/>
  <c r="K158" i="4"/>
  <c r="H160" i="4"/>
  <c r="H162" i="4"/>
  <c r="H164" i="4"/>
  <c r="H166" i="4"/>
  <c r="H168" i="4"/>
  <c r="H170" i="4"/>
  <c r="K173" i="4"/>
  <c r="H186" i="4"/>
  <c r="N186" i="4"/>
  <c r="E186" i="4"/>
  <c r="K186" i="4"/>
  <c r="K129" i="4"/>
  <c r="N130" i="4"/>
  <c r="K133" i="4"/>
  <c r="N134" i="4"/>
  <c r="K137" i="4"/>
  <c r="N138" i="4"/>
  <c r="K141" i="4"/>
  <c r="N142" i="4"/>
  <c r="K145" i="4"/>
  <c r="N146" i="4"/>
  <c r="K149" i="4"/>
  <c r="N150" i="4"/>
  <c r="K153" i="4"/>
  <c r="N154" i="4"/>
  <c r="K157" i="4"/>
  <c r="N158" i="4"/>
  <c r="K160" i="4"/>
  <c r="K162" i="4"/>
  <c r="K164" i="4"/>
  <c r="K166" i="4"/>
  <c r="K168" i="4"/>
  <c r="K170" i="4"/>
  <c r="H171" i="4"/>
  <c r="N173" i="4"/>
  <c r="H188" i="4"/>
  <c r="N188" i="4"/>
  <c r="E188" i="4"/>
  <c r="K188" i="4"/>
  <c r="N184" i="4"/>
  <c r="K194" i="4"/>
  <c r="K198" i="4"/>
  <c r="K202" i="4"/>
  <c r="K206" i="4"/>
  <c r="K209" i="4"/>
  <c r="E210" i="4"/>
  <c r="N210" i="4"/>
  <c r="H212" i="4"/>
  <c r="E212" i="4"/>
  <c r="N212" i="4"/>
  <c r="H220" i="4"/>
  <c r="E220" i="4"/>
  <c r="H221" i="4"/>
  <c r="H223" i="4"/>
  <c r="E226" i="4"/>
  <c r="H228" i="4"/>
  <c r="E234" i="4"/>
  <c r="E238" i="4"/>
  <c r="E242" i="4"/>
  <c r="K274" i="4"/>
  <c r="K275" i="4"/>
  <c r="H215" i="4"/>
  <c r="E215" i="4"/>
  <c r="N215" i="4"/>
  <c r="K262" i="4"/>
  <c r="K266" i="4"/>
  <c r="K270" i="4"/>
  <c r="K284" i="4"/>
  <c r="K185" i="4"/>
  <c r="N187" i="4"/>
  <c r="K189" i="4"/>
  <c r="N191" i="4"/>
  <c r="K193" i="4"/>
  <c r="N195" i="4"/>
  <c r="K197" i="4"/>
  <c r="N199" i="4"/>
  <c r="K201" i="4"/>
  <c r="N203" i="4"/>
  <c r="K205" i="4"/>
  <c r="N207" i="4"/>
  <c r="K211" i="4"/>
  <c r="K213" i="4"/>
  <c r="H218" i="4"/>
  <c r="E218" i="4"/>
  <c r="N218" i="4"/>
  <c r="E222" i="4"/>
  <c r="E224" i="4"/>
  <c r="H226" i="4"/>
  <c r="E232" i="4"/>
  <c r="E235" i="4"/>
  <c r="E239" i="4"/>
  <c r="E243" i="4"/>
  <c r="K282" i="4"/>
  <c r="K283" i="4"/>
  <c r="E194" i="4"/>
  <c r="N194" i="4"/>
  <c r="E198" i="4"/>
  <c r="N198" i="4"/>
  <c r="E202" i="4"/>
  <c r="N202" i="4"/>
  <c r="E206" i="4"/>
  <c r="N206" i="4"/>
  <c r="E209" i="4"/>
  <c r="N209" i="4"/>
  <c r="H213" i="4"/>
  <c r="E213" i="4"/>
  <c r="N213" i="4"/>
  <c r="K216" i="4"/>
  <c r="O261" i="4"/>
  <c r="K263" i="4"/>
  <c r="K267" i="4"/>
  <c r="K271" i="4"/>
  <c r="N285" i="4"/>
  <c r="K175" i="4"/>
  <c r="K176" i="4"/>
  <c r="K177" i="4"/>
  <c r="K178" i="4"/>
  <c r="K179" i="4"/>
  <c r="K180" i="4"/>
  <c r="K181" i="4"/>
  <c r="K182" i="4"/>
  <c r="K183" i="4"/>
  <c r="K184" i="4"/>
  <c r="N190" i="4"/>
  <c r="K200" i="4"/>
  <c r="K204" i="4"/>
  <c r="H216" i="4"/>
  <c r="E216" i="4"/>
  <c r="N216" i="4"/>
  <c r="K219" i="4"/>
  <c r="H222" i="4"/>
  <c r="H224" i="4"/>
  <c r="E230" i="4"/>
  <c r="H232" i="4"/>
  <c r="O233" i="4"/>
  <c r="K290" i="4"/>
  <c r="K291" i="4"/>
  <c r="H219" i="4"/>
  <c r="E219" i="4"/>
  <c r="N219" i="4"/>
  <c r="E244" i="4"/>
  <c r="O244" i="4" s="1"/>
  <c r="E177" i="4"/>
  <c r="E178" i="4"/>
  <c r="E179" i="4"/>
  <c r="E180" i="4"/>
  <c r="E181" i="4"/>
  <c r="E182" i="4"/>
  <c r="E183" i="4"/>
  <c r="E184" i="4"/>
  <c r="N185" i="4"/>
  <c r="K187" i="4"/>
  <c r="N189" i="4"/>
  <c r="K191" i="4"/>
  <c r="N193" i="4"/>
  <c r="K195" i="4"/>
  <c r="N197" i="4"/>
  <c r="K199" i="4"/>
  <c r="N201" i="4"/>
  <c r="K203" i="4"/>
  <c r="N205" i="4"/>
  <c r="K207" i="4"/>
  <c r="E208" i="4"/>
  <c r="N208" i="4"/>
  <c r="N211" i="4"/>
  <c r="K212" i="4"/>
  <c r="H214" i="4"/>
  <c r="E214" i="4"/>
  <c r="N214" i="4"/>
  <c r="K217" i="4"/>
  <c r="E221" i="4"/>
  <c r="E223" i="4"/>
  <c r="E228" i="4"/>
  <c r="H230" i="4"/>
  <c r="E237" i="4"/>
  <c r="E241" i="4"/>
  <c r="E200" i="4"/>
  <c r="N200" i="4"/>
  <c r="E204" i="4"/>
  <c r="N204" i="4"/>
  <c r="K215" i="4"/>
  <c r="H217" i="4"/>
  <c r="E217" i="4"/>
  <c r="N217" i="4"/>
  <c r="K276" i="4"/>
  <c r="H251" i="4"/>
  <c r="K254" i="4"/>
  <c r="E256" i="4"/>
  <c r="H259" i="4"/>
  <c r="H262" i="4"/>
  <c r="H266" i="4"/>
  <c r="H270" i="4"/>
  <c r="E275" i="4"/>
  <c r="N275" i="4"/>
  <c r="H279" i="4"/>
  <c r="E283" i="4"/>
  <c r="N283" i="4"/>
  <c r="H284" i="4"/>
  <c r="H287" i="4"/>
  <c r="E291" i="4"/>
  <c r="N291" i="4"/>
  <c r="E293" i="4"/>
  <c r="E301" i="4"/>
  <c r="E307" i="4"/>
  <c r="N307" i="4"/>
  <c r="K307" i="4"/>
  <c r="H307" i="4"/>
  <c r="K253" i="4"/>
  <c r="E255" i="4"/>
  <c r="E264" i="4"/>
  <c r="N264" i="4"/>
  <c r="E268" i="4"/>
  <c r="N268" i="4"/>
  <c r="E272" i="4"/>
  <c r="N272" i="4"/>
  <c r="H276" i="4"/>
  <c r="E280" i="4"/>
  <c r="N280" i="4"/>
  <c r="E288" i="4"/>
  <c r="N288" i="4"/>
  <c r="K292" i="4"/>
  <c r="E296" i="4"/>
  <c r="H298" i="4"/>
  <c r="K300" i="4"/>
  <c r="E304" i="4"/>
  <c r="E315" i="4"/>
  <c r="N315" i="4"/>
  <c r="K315" i="4"/>
  <c r="H315" i="4"/>
  <c r="K252" i="4"/>
  <c r="H257" i="4"/>
  <c r="K260" i="4"/>
  <c r="H265" i="4"/>
  <c r="H269" i="4"/>
  <c r="H273" i="4"/>
  <c r="O273" i="4" s="1"/>
  <c r="E277" i="4"/>
  <c r="H278" i="4"/>
  <c r="H281" i="4"/>
  <c r="E285" i="4"/>
  <c r="H286" i="4"/>
  <c r="H293" i="4"/>
  <c r="E299" i="4"/>
  <c r="H301" i="4"/>
  <c r="K348" i="4"/>
  <c r="K251" i="4"/>
  <c r="H256" i="4"/>
  <c r="K259" i="4"/>
  <c r="H275" i="4"/>
  <c r="H283" i="4"/>
  <c r="H291" i="4"/>
  <c r="H296" i="4"/>
  <c r="K298" i="4"/>
  <c r="H304" i="4"/>
  <c r="N305" i="4"/>
  <c r="K250" i="4"/>
  <c r="E252" i="4"/>
  <c r="H255" i="4"/>
  <c r="K258" i="4"/>
  <c r="E260" i="4"/>
  <c r="K265" i="4"/>
  <c r="K269" i="4"/>
  <c r="K278" i="4"/>
  <c r="E279" i="4"/>
  <c r="K286" i="4"/>
  <c r="E287" i="4"/>
  <c r="K293" i="4"/>
  <c r="E294" i="4"/>
  <c r="E297" i="4"/>
  <c r="H299" i="4"/>
  <c r="K301" i="4"/>
  <c r="E302" i="4"/>
  <c r="E311" i="4"/>
  <c r="N311" i="4"/>
  <c r="K311" i="4"/>
  <c r="H311" i="4"/>
  <c r="K257" i="4"/>
  <c r="H264" i="4"/>
  <c r="H268" i="4"/>
  <c r="H272" i="4"/>
  <c r="H280" i="4"/>
  <c r="H288" i="4"/>
  <c r="E305" i="4"/>
  <c r="K256" i="4"/>
  <c r="K255" i="4"/>
  <c r="E257" i="4"/>
  <c r="H263" i="4"/>
  <c r="E265" i="4"/>
  <c r="H267" i="4"/>
  <c r="E269" i="4"/>
  <c r="H271" i="4"/>
  <c r="H274" i="4"/>
  <c r="E278" i="4"/>
  <c r="H282" i="4"/>
  <c r="E286" i="4"/>
  <c r="E295" i="4"/>
  <c r="E298" i="4"/>
  <c r="E303" i="4"/>
  <c r="H308" i="4"/>
  <c r="H312" i="4"/>
  <c r="H316" i="4"/>
  <c r="H320" i="4"/>
  <c r="H324" i="4"/>
  <c r="K326" i="4"/>
  <c r="H328" i="4"/>
  <c r="K330" i="4"/>
  <c r="H332" i="4"/>
  <c r="K334" i="4"/>
  <c r="H336" i="4"/>
  <c r="K338" i="4"/>
  <c r="H340" i="4"/>
  <c r="K342" i="4"/>
  <c r="H344" i="4"/>
  <c r="K346" i="4"/>
  <c r="N358" i="4"/>
  <c r="K361" i="4"/>
  <c r="E365" i="4"/>
  <c r="E381" i="4"/>
  <c r="E354" i="4"/>
  <c r="H356" i="4"/>
  <c r="K356" i="4"/>
  <c r="N356" i="4"/>
  <c r="E356" i="4"/>
  <c r="H360" i="4"/>
  <c r="K360" i="4"/>
  <c r="N360" i="4"/>
  <c r="E360" i="4"/>
  <c r="H368" i="4"/>
  <c r="K368" i="4"/>
  <c r="N368" i="4"/>
  <c r="E368" i="4"/>
  <c r="K305" i="4"/>
  <c r="K309" i="4"/>
  <c r="K313" i="4"/>
  <c r="K317" i="4"/>
  <c r="O317" i="4" s="1"/>
  <c r="H319" i="4"/>
  <c r="K321" i="4"/>
  <c r="H323" i="4"/>
  <c r="K325" i="4"/>
  <c r="O325" i="4" s="1"/>
  <c r="H327" i="4"/>
  <c r="K329" i="4"/>
  <c r="O329" i="4" s="1"/>
  <c r="H331" i="4"/>
  <c r="K333" i="4"/>
  <c r="H335" i="4"/>
  <c r="K337" i="4"/>
  <c r="H339" i="4"/>
  <c r="K341" i="4"/>
  <c r="H343" i="4"/>
  <c r="K345" i="4"/>
  <c r="O345" i="4" s="1"/>
  <c r="H347" i="4"/>
  <c r="N349" i="4"/>
  <c r="K350" i="4"/>
  <c r="K357" i="4"/>
  <c r="N361" i="4"/>
  <c r="H365" i="4"/>
  <c r="H373" i="4"/>
  <c r="H376" i="4"/>
  <c r="K376" i="4"/>
  <c r="E376" i="4"/>
  <c r="E369" i="4"/>
  <c r="H372" i="4"/>
  <c r="K372" i="4"/>
  <c r="N372" i="4"/>
  <c r="E372" i="4"/>
  <c r="K308" i="4"/>
  <c r="K312" i="4"/>
  <c r="K316" i="4"/>
  <c r="K320" i="4"/>
  <c r="K324" i="4"/>
  <c r="K328" i="4"/>
  <c r="K332" i="4"/>
  <c r="K336" i="4"/>
  <c r="K340" i="4"/>
  <c r="K344" i="4"/>
  <c r="H348" i="4"/>
  <c r="N348" i="4"/>
  <c r="E348" i="4"/>
  <c r="N351" i="4"/>
  <c r="N353" i="4"/>
  <c r="H354" i="4"/>
  <c r="N357" i="4"/>
  <c r="H358" i="4"/>
  <c r="K365" i="4"/>
  <c r="N308" i="4"/>
  <c r="K319" i="4"/>
  <c r="K323" i="4"/>
  <c r="K327" i="4"/>
  <c r="K331" i="4"/>
  <c r="K354" i="4"/>
  <c r="H369" i="4"/>
  <c r="K335" i="4"/>
  <c r="K339" i="4"/>
  <c r="K343" i="4"/>
  <c r="K347" i="4"/>
  <c r="N350" i="4"/>
  <c r="E353" i="4"/>
  <c r="E357" i="4"/>
  <c r="H361" i="4"/>
  <c r="H364" i="4"/>
  <c r="K364" i="4"/>
  <c r="N364" i="4"/>
  <c r="E364" i="4"/>
  <c r="K369" i="4"/>
  <c r="K306" i="4"/>
  <c r="K310" i="4"/>
  <c r="K314" i="4"/>
  <c r="K318" i="4"/>
  <c r="O318" i="4" s="1"/>
  <c r="N319" i="4"/>
  <c r="K322" i="4"/>
  <c r="O322" i="4" s="1"/>
  <c r="N323" i="4"/>
  <c r="N327" i="4"/>
  <c r="N331" i="4"/>
  <c r="N335" i="4"/>
  <c r="N339" i="4"/>
  <c r="N343" i="4"/>
  <c r="N347" i="4"/>
  <c r="H352" i="4"/>
  <c r="N352" i="4"/>
  <c r="E352" i="4"/>
  <c r="K373" i="4"/>
  <c r="H380" i="4"/>
  <c r="K380" i="4"/>
  <c r="N380" i="4"/>
  <c r="E380" i="4"/>
  <c r="N365" i="4"/>
  <c r="N369" i="4"/>
  <c r="N373" i="4"/>
  <c r="N377" i="4"/>
  <c r="N381" i="4"/>
  <c r="N385" i="4"/>
  <c r="N389" i="4"/>
  <c r="N393" i="4"/>
  <c r="N397" i="4"/>
  <c r="N401" i="4"/>
  <c r="K411" i="4"/>
  <c r="N421" i="4"/>
  <c r="H421" i="4"/>
  <c r="E421" i="4"/>
  <c r="E384" i="4"/>
  <c r="N384" i="4"/>
  <c r="E388" i="4"/>
  <c r="N388" i="4"/>
  <c r="E392" i="4"/>
  <c r="N392" i="4"/>
  <c r="E396" i="4"/>
  <c r="N396" i="4"/>
  <c r="E400" i="4"/>
  <c r="N400" i="4"/>
  <c r="N403" i="4"/>
  <c r="H403" i="4"/>
  <c r="H405" i="4"/>
  <c r="E407" i="4"/>
  <c r="N411" i="4"/>
  <c r="H411" i="4"/>
  <c r="E411" i="4"/>
  <c r="N415" i="4"/>
  <c r="H415" i="4"/>
  <c r="N376" i="4"/>
  <c r="K405" i="4"/>
  <c r="K412" i="4"/>
  <c r="E415" i="4"/>
  <c r="N429" i="4"/>
  <c r="K429" i="4"/>
  <c r="H429" i="4"/>
  <c r="E429" i="4"/>
  <c r="K377" i="4"/>
  <c r="K381" i="4"/>
  <c r="K385" i="4"/>
  <c r="K389" i="4"/>
  <c r="K393" i="4"/>
  <c r="K397" i="4"/>
  <c r="K401" i="4"/>
  <c r="H407" i="4"/>
  <c r="N412" i="4"/>
  <c r="E412" i="4"/>
  <c r="N354" i="4"/>
  <c r="N362" i="4"/>
  <c r="N366" i="4"/>
  <c r="O366" i="4" s="1"/>
  <c r="N370" i="4"/>
  <c r="N374" i="4"/>
  <c r="O374" i="4" s="1"/>
  <c r="N378" i="4"/>
  <c r="O378" i="4" s="1"/>
  <c r="N382" i="4"/>
  <c r="O382" i="4" s="1"/>
  <c r="K384" i="4"/>
  <c r="N386" i="4"/>
  <c r="K388" i="4"/>
  <c r="N390" i="4"/>
  <c r="K392" i="4"/>
  <c r="N394" i="4"/>
  <c r="K396" i="4"/>
  <c r="N398" i="4"/>
  <c r="K400" i="4"/>
  <c r="N402" i="4"/>
  <c r="K404" i="4"/>
  <c r="E405" i="4"/>
  <c r="N410" i="4"/>
  <c r="E410" i="4"/>
  <c r="N413" i="4"/>
  <c r="H413" i="4"/>
  <c r="H426" i="4"/>
  <c r="K407" i="4"/>
  <c r="K420" i="4"/>
  <c r="O420" i="4" s="1"/>
  <c r="K428" i="4"/>
  <c r="N438" i="4"/>
  <c r="N442" i="4"/>
  <c r="N446" i="4"/>
  <c r="N450" i="4"/>
  <c r="N454" i="4"/>
  <c r="N458" i="4"/>
  <c r="N462" i="4"/>
  <c r="N466" i="4"/>
  <c r="O488" i="4"/>
  <c r="K489" i="4"/>
  <c r="K419" i="4"/>
  <c r="K427" i="4"/>
  <c r="E437" i="4"/>
  <c r="E441" i="4"/>
  <c r="N485" i="4"/>
  <c r="K418" i="4"/>
  <c r="H423" i="4"/>
  <c r="K426" i="4"/>
  <c r="N443" i="4"/>
  <c r="N447" i="4"/>
  <c r="N451" i="4"/>
  <c r="N455" i="4"/>
  <c r="N459" i="4"/>
  <c r="N463" i="4"/>
  <c r="K409" i="4"/>
  <c r="O409" i="4" s="1"/>
  <c r="K417" i="4"/>
  <c r="O417" i="4" s="1"/>
  <c r="E419" i="4"/>
  <c r="K425" i="4"/>
  <c r="O425" i="4" s="1"/>
  <c r="E427" i="4"/>
  <c r="E438" i="4"/>
  <c r="E442" i="4"/>
  <c r="E446" i="4"/>
  <c r="E450" i="4"/>
  <c r="E454" i="4"/>
  <c r="E458" i="4"/>
  <c r="N520" i="4"/>
  <c r="K520" i="4"/>
  <c r="H520" i="4"/>
  <c r="E520" i="4"/>
  <c r="K408" i="4"/>
  <c r="K416" i="4"/>
  <c r="E418" i="4"/>
  <c r="K424" i="4"/>
  <c r="E426" i="4"/>
  <c r="N436" i="4"/>
  <c r="N440" i="4"/>
  <c r="N464" i="4"/>
  <c r="N514" i="4"/>
  <c r="H514" i="4"/>
  <c r="K514" i="4"/>
  <c r="E514" i="4"/>
  <c r="K423" i="4"/>
  <c r="H495" i="4"/>
  <c r="K406" i="4"/>
  <c r="O406" i="4" s="1"/>
  <c r="E408" i="4"/>
  <c r="K414" i="4"/>
  <c r="E416" i="4"/>
  <c r="H419" i="4"/>
  <c r="K422" i="4"/>
  <c r="E424" i="4"/>
  <c r="H427" i="4"/>
  <c r="N437" i="4"/>
  <c r="N441" i="4"/>
  <c r="N445" i="4"/>
  <c r="N449" i="4"/>
  <c r="N453" i="4"/>
  <c r="N457" i="4"/>
  <c r="N461" i="4"/>
  <c r="N465" i="4"/>
  <c r="K430" i="4"/>
  <c r="K431" i="4"/>
  <c r="K432" i="4"/>
  <c r="K433" i="4"/>
  <c r="K434" i="4"/>
  <c r="E492" i="4"/>
  <c r="N511" i="4"/>
  <c r="E511" i="4"/>
  <c r="H528" i="4"/>
  <c r="N530" i="4"/>
  <c r="H530" i="4"/>
  <c r="K530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N468" i="4"/>
  <c r="H469" i="4"/>
  <c r="N470" i="4"/>
  <c r="H471" i="4"/>
  <c r="N472" i="4"/>
  <c r="H473" i="4"/>
  <c r="N474" i="4"/>
  <c r="H475" i="4"/>
  <c r="N476" i="4"/>
  <c r="O476" i="4" s="1"/>
  <c r="H477" i="4"/>
  <c r="N478" i="4"/>
  <c r="H479" i="4"/>
  <c r="N480" i="4"/>
  <c r="H481" i="4"/>
  <c r="N482" i="4"/>
  <c r="H483" i="4"/>
  <c r="N484" i="4"/>
  <c r="N512" i="4"/>
  <c r="K512" i="4"/>
  <c r="H512" i="4"/>
  <c r="H516" i="4"/>
  <c r="N524" i="4"/>
  <c r="E524" i="4"/>
  <c r="N527" i="4"/>
  <c r="E527" i="4"/>
  <c r="K527" i="4"/>
  <c r="N528" i="4"/>
  <c r="K528" i="4"/>
  <c r="E530" i="4"/>
  <c r="H535" i="4"/>
  <c r="N535" i="4"/>
  <c r="K535" i="4"/>
  <c r="N544" i="4"/>
  <c r="E544" i="4"/>
  <c r="K544" i="4"/>
  <c r="H544" i="4"/>
  <c r="N552" i="4"/>
  <c r="E552" i="4"/>
  <c r="K552" i="4"/>
  <c r="H487" i="4"/>
  <c r="E498" i="4"/>
  <c r="O498" i="4" s="1"/>
  <c r="H511" i="4"/>
  <c r="E512" i="4"/>
  <c r="H534" i="4"/>
  <c r="E534" i="4"/>
  <c r="K485" i="4"/>
  <c r="H485" i="4"/>
  <c r="N506" i="4"/>
  <c r="H506" i="4"/>
  <c r="K506" i="4"/>
  <c r="K507" i="4"/>
  <c r="K519" i="4"/>
  <c r="N522" i="4"/>
  <c r="H522" i="4"/>
  <c r="K522" i="4"/>
  <c r="H527" i="4"/>
  <c r="E528" i="4"/>
  <c r="E535" i="4"/>
  <c r="N467" i="4"/>
  <c r="N469" i="4"/>
  <c r="N471" i="4"/>
  <c r="N473" i="4"/>
  <c r="N475" i="4"/>
  <c r="N477" i="4"/>
  <c r="H478" i="4"/>
  <c r="N479" i="4"/>
  <c r="H480" i="4"/>
  <c r="N481" i="4"/>
  <c r="H482" i="4"/>
  <c r="N483" i="4"/>
  <c r="H484" i="4"/>
  <c r="N519" i="4"/>
  <c r="E519" i="4"/>
  <c r="N540" i="4"/>
  <c r="E540" i="4"/>
  <c r="K540" i="4"/>
  <c r="H540" i="4"/>
  <c r="N507" i="4"/>
  <c r="E507" i="4"/>
  <c r="H507" i="4"/>
  <c r="K511" i="4"/>
  <c r="H538" i="4"/>
  <c r="N538" i="4"/>
  <c r="E538" i="4"/>
  <c r="K538" i="4"/>
  <c r="H539" i="4"/>
  <c r="N539" i="4"/>
  <c r="E539" i="4"/>
  <c r="N548" i="4"/>
  <c r="E548" i="4"/>
  <c r="K548" i="4"/>
  <c r="H548" i="4"/>
  <c r="N560" i="4"/>
  <c r="E560" i="4"/>
  <c r="K560" i="4"/>
  <c r="E497" i="4"/>
  <c r="E501" i="4"/>
  <c r="E505" i="4"/>
  <c r="H508" i="4"/>
  <c r="N526" i="4"/>
  <c r="H526" i="4"/>
  <c r="N531" i="4"/>
  <c r="E531" i="4"/>
  <c r="H537" i="4"/>
  <c r="N537" i="4"/>
  <c r="K537" i="4"/>
  <c r="N556" i="4"/>
  <c r="E556" i="4"/>
  <c r="K556" i="4"/>
  <c r="H560" i="4"/>
  <c r="E496" i="4"/>
  <c r="E500" i="4"/>
  <c r="E504" i="4"/>
  <c r="N518" i="4"/>
  <c r="H518" i="4"/>
  <c r="N523" i="4"/>
  <c r="E523" i="4"/>
  <c r="K523" i="4"/>
  <c r="H532" i="4"/>
  <c r="O532" i="4" s="1"/>
  <c r="E495" i="4"/>
  <c r="E499" i="4"/>
  <c r="E503" i="4"/>
  <c r="E508" i="4"/>
  <c r="N510" i="4"/>
  <c r="H510" i="4"/>
  <c r="N515" i="4"/>
  <c r="E515" i="4"/>
  <c r="K515" i="4"/>
  <c r="E518" i="4"/>
  <c r="H524" i="4"/>
  <c r="H556" i="4"/>
  <c r="N559" i="4"/>
  <c r="K505" i="4"/>
  <c r="K513" i="4"/>
  <c r="K521" i="4"/>
  <c r="K529" i="4"/>
  <c r="E545" i="4"/>
  <c r="E553" i="4"/>
  <c r="E561" i="4"/>
  <c r="N562" i="4"/>
  <c r="N563" i="4"/>
  <c r="K509" i="4"/>
  <c r="K517" i="4"/>
  <c r="K525" i="4"/>
  <c r="O525" i="4" s="1"/>
  <c r="K533" i="4"/>
  <c r="O533" i="4" s="1"/>
  <c r="H536" i="4"/>
  <c r="N536" i="4"/>
  <c r="E541" i="4"/>
  <c r="E549" i="4"/>
  <c r="E557" i="4"/>
  <c r="N564" i="4"/>
  <c r="H563" i="4"/>
  <c r="E568" i="4"/>
  <c r="E572" i="4"/>
  <c r="E576" i="4"/>
  <c r="N578" i="4"/>
  <c r="H542" i="4"/>
  <c r="H546" i="4"/>
  <c r="H550" i="4"/>
  <c r="H554" i="4"/>
  <c r="H558" i="4"/>
  <c r="H562" i="4"/>
  <c r="E564" i="4"/>
  <c r="H566" i="4"/>
  <c r="E569" i="4"/>
  <c r="E573" i="4"/>
  <c r="H541" i="4"/>
  <c r="E543" i="4"/>
  <c r="O543" i="4" s="1"/>
  <c r="H545" i="4"/>
  <c r="E547" i="4"/>
  <c r="H549" i="4"/>
  <c r="E551" i="4"/>
  <c r="H553" i="4"/>
  <c r="E555" i="4"/>
  <c r="O555" i="4" s="1"/>
  <c r="H557" i="4"/>
  <c r="E559" i="4"/>
  <c r="H561" i="4"/>
  <c r="E563" i="4"/>
  <c r="H565" i="4"/>
  <c r="O565" i="4" s="1"/>
  <c r="E570" i="4"/>
  <c r="O570" i="4" s="1"/>
  <c r="E574" i="4"/>
  <c r="O574" i="4" s="1"/>
  <c r="K577" i="4"/>
  <c r="E542" i="4"/>
  <c r="E546" i="4"/>
  <c r="E550" i="4"/>
  <c r="H552" i="4"/>
  <c r="E554" i="4"/>
  <c r="E558" i="4"/>
  <c r="E562" i="4"/>
  <c r="H564" i="4"/>
  <c r="E566" i="4"/>
  <c r="E571" i="4"/>
  <c r="E575" i="4"/>
  <c r="E599" i="4"/>
  <c r="K599" i="4"/>
  <c r="H599" i="4"/>
  <c r="N591" i="4"/>
  <c r="N593" i="4"/>
  <c r="N595" i="4"/>
  <c r="N597" i="4"/>
  <c r="H604" i="4"/>
  <c r="E604" i="4"/>
  <c r="K604" i="4"/>
  <c r="E577" i="4"/>
  <c r="N577" i="4"/>
  <c r="E579" i="4"/>
  <c r="N579" i="4"/>
  <c r="E581" i="4"/>
  <c r="N581" i="4"/>
  <c r="E583" i="4"/>
  <c r="N583" i="4"/>
  <c r="E585" i="4"/>
  <c r="N585" i="4"/>
  <c r="E587" i="4"/>
  <c r="N587" i="4"/>
  <c r="E589" i="4"/>
  <c r="N589" i="4"/>
  <c r="E591" i="4"/>
  <c r="E593" i="4"/>
  <c r="E595" i="4"/>
  <c r="K596" i="4"/>
  <c r="E597" i="4"/>
  <c r="K598" i="4"/>
  <c r="E600" i="4"/>
  <c r="N600" i="4"/>
  <c r="K600" i="4"/>
  <c r="H600" i="4"/>
  <c r="H602" i="4"/>
  <c r="E602" i="4"/>
  <c r="K602" i="4"/>
  <c r="H593" i="4"/>
  <c r="H595" i="4"/>
  <c r="H597" i="4"/>
  <c r="K579" i="4"/>
  <c r="N580" i="4"/>
  <c r="K581" i="4"/>
  <c r="N582" i="4"/>
  <c r="K583" i="4"/>
  <c r="N584" i="4"/>
  <c r="O584" i="4" s="1"/>
  <c r="K585" i="4"/>
  <c r="N586" i="4"/>
  <c r="K587" i="4"/>
  <c r="N588" i="4"/>
  <c r="K589" i="4"/>
  <c r="N590" i="4"/>
  <c r="O590" i="4" s="1"/>
  <c r="K591" i="4"/>
  <c r="N592" i="4"/>
  <c r="K593" i="4"/>
  <c r="N594" i="4"/>
  <c r="K595" i="4"/>
  <c r="N596" i="4"/>
  <c r="K597" i="4"/>
  <c r="N598" i="4"/>
  <c r="N604" i="4"/>
  <c r="N599" i="4"/>
  <c r="N602" i="4"/>
  <c r="K601" i="4"/>
  <c r="K603" i="4"/>
  <c r="K605" i="4"/>
  <c r="N601" i="4"/>
  <c r="H603" i="4"/>
  <c r="E603" i="4"/>
  <c r="N603" i="4"/>
  <c r="H605" i="4"/>
  <c r="E605" i="4"/>
  <c r="N605" i="4"/>
  <c r="O620" i="4"/>
  <c r="O669" i="4"/>
  <c r="N680" i="4"/>
  <c r="K701" i="4"/>
  <c r="K606" i="4"/>
  <c r="H680" i="4"/>
  <c r="E606" i="4"/>
  <c r="K680" i="4"/>
  <c r="E680" i="4"/>
  <c r="O281" i="4" l="1"/>
  <c r="O224" i="4"/>
  <c r="O69" i="4"/>
  <c r="O452" i="4"/>
  <c r="O309" i="4"/>
  <c r="O297" i="4"/>
  <c r="O448" i="4"/>
  <c r="O127" i="4"/>
  <c r="O496" i="4"/>
  <c r="O290" i="4"/>
  <c r="O575" i="4"/>
  <c r="O504" i="4"/>
  <c r="O444" i="4"/>
  <c r="O277" i="4"/>
  <c r="O487" i="4"/>
  <c r="O68" i="4"/>
  <c r="O270" i="4"/>
  <c r="O47" i="4"/>
  <c r="O237" i="4"/>
  <c r="O185" i="4"/>
  <c r="O321" i="4"/>
  <c r="O568" i="4"/>
  <c r="O477" i="4"/>
  <c r="O51" i="4"/>
  <c r="O509" i="4"/>
  <c r="O513" i="4"/>
  <c r="O432" i="4"/>
  <c r="O390" i="4"/>
  <c r="O346" i="4"/>
  <c r="O303" i="4"/>
  <c r="O239" i="4"/>
  <c r="O84" i="4"/>
  <c r="O158" i="4"/>
  <c r="O142" i="4"/>
  <c r="O159" i="4"/>
  <c r="O24" i="4"/>
  <c r="O582" i="4"/>
  <c r="O431" i="4"/>
  <c r="O551" i="4"/>
  <c r="O402" i="4"/>
  <c r="O342" i="4"/>
  <c r="O143" i="4"/>
  <c r="O578" i="4"/>
  <c r="O279" i="4"/>
  <c r="O65" i="4"/>
  <c r="O580" i="4"/>
  <c r="O108" i="4"/>
  <c r="O42" i="4"/>
  <c r="O38" i="4"/>
  <c r="O387" i="4"/>
  <c r="O245" i="4"/>
  <c r="O87" i="4"/>
  <c r="O351" i="4"/>
  <c r="O253" i="4"/>
  <c r="O36" i="4"/>
  <c r="O121" i="4"/>
  <c r="O113" i="4"/>
  <c r="O81" i="4"/>
  <c r="O626" i="4"/>
  <c r="O434" i="4"/>
  <c r="O336" i="4"/>
  <c r="O295" i="4"/>
  <c r="O176" i="4"/>
  <c r="O62" i="4"/>
  <c r="O667" i="4"/>
  <c r="O238" i="4"/>
  <c r="O25" i="4"/>
  <c r="O235" i="4"/>
  <c r="O21" i="4"/>
  <c r="O231" i="4"/>
  <c r="O39" i="4"/>
  <c r="O26" i="4"/>
  <c r="O289" i="4"/>
  <c r="O379" i="4"/>
  <c r="O249" i="4"/>
  <c r="O30" i="4"/>
  <c r="O43" i="4"/>
  <c r="O20" i="4"/>
  <c r="O670" i="4"/>
  <c r="O37" i="4"/>
  <c r="O15" i="4"/>
  <c r="O489" i="4"/>
  <c r="O115" i="4"/>
  <c r="O60" i="4"/>
  <c r="O44" i="4"/>
  <c r="O414" i="4"/>
  <c r="O106" i="4"/>
  <c r="O502" i="4"/>
  <c r="O472" i="4"/>
  <c r="O341" i="4"/>
  <c r="O301" i="4"/>
  <c r="O226" i="4"/>
  <c r="O155" i="4"/>
  <c r="O56" i="4"/>
  <c r="O59" i="4"/>
  <c r="O586" i="4"/>
  <c r="O439" i="4"/>
  <c r="O358" i="4"/>
  <c r="O266" i="4"/>
  <c r="O375" i="4"/>
  <c r="O547" i="4"/>
  <c r="O534" i="4"/>
  <c r="O529" i="4"/>
  <c r="O314" i="4"/>
  <c r="O337" i="4"/>
  <c r="O179" i="4"/>
  <c r="O119" i="4"/>
  <c r="O103" i="4"/>
  <c r="O79" i="4"/>
  <c r="O31" i="4"/>
  <c r="O497" i="4"/>
  <c r="O423" i="4"/>
  <c r="O66" i="4"/>
  <c r="O114" i="4"/>
  <c r="O22" i="4"/>
  <c r="O516" i="4"/>
  <c r="O370" i="4"/>
  <c r="O594" i="4"/>
  <c r="O549" i="4"/>
  <c r="O349" i="4"/>
  <c r="O330" i="4"/>
  <c r="O292" i="4"/>
  <c r="O151" i="4"/>
  <c r="O135" i="4"/>
  <c r="O49" i="4"/>
  <c r="O490" i="4"/>
  <c r="O404" i="4"/>
  <c r="O296" i="4"/>
  <c r="O148" i="4"/>
  <c r="O132" i="4"/>
  <c r="O63" i="4"/>
  <c r="O473" i="4"/>
  <c r="O492" i="4"/>
  <c r="O274" i="4"/>
  <c r="O221" i="4"/>
  <c r="O45" i="4"/>
  <c r="O363" i="4"/>
  <c r="O10" i="4"/>
  <c r="O19" i="4"/>
  <c r="O334" i="4"/>
  <c r="O236" i="4"/>
  <c r="O494" i="4"/>
  <c r="O225" i="4"/>
  <c r="O27" i="4"/>
  <c r="O13" i="4"/>
  <c r="O18" i="4"/>
  <c r="O32" i="4"/>
  <c r="O118" i="4"/>
  <c r="O102" i="4"/>
  <c r="O94" i="4"/>
  <c r="O78" i="4"/>
  <c r="O230" i="4"/>
  <c r="O242" i="4"/>
  <c r="O557" i="4"/>
  <c r="O541" i="4"/>
  <c r="O508" i="4"/>
  <c r="O469" i="4"/>
  <c r="O482" i="4"/>
  <c r="O310" i="4"/>
  <c r="O308" i="4"/>
  <c r="O338" i="4"/>
  <c r="O64" i="4"/>
  <c r="O48" i="4"/>
  <c r="O573" i="4"/>
  <c r="O306" i="4"/>
  <c r="O232" i="4"/>
  <c r="O156" i="4"/>
  <c r="O128" i="4"/>
  <c r="O124" i="4"/>
  <c r="O100" i="4"/>
  <c r="O92" i="4"/>
  <c r="O621" i="4"/>
  <c r="O606" i="4"/>
  <c r="O474" i="4"/>
  <c r="O386" i="4"/>
  <c r="O368" i="4"/>
  <c r="O254" i="4"/>
  <c r="O222" i="4"/>
  <c r="O123" i="4"/>
  <c r="O83" i="4"/>
  <c r="O500" i="4"/>
  <c r="O475" i="4"/>
  <c r="O592" i="4"/>
  <c r="O553" i="4"/>
  <c r="O537" i="4"/>
  <c r="O501" i="4"/>
  <c r="O146" i="4"/>
  <c r="O122" i="4"/>
  <c r="O74" i="4"/>
  <c r="O58" i="4"/>
  <c r="O227" i="4"/>
  <c r="O29" i="4"/>
  <c r="O550" i="4"/>
  <c r="O566" i="4"/>
  <c r="O480" i="4"/>
  <c r="O456" i="4"/>
  <c r="O340" i="4"/>
  <c r="O294" i="4"/>
  <c r="O276" i="4"/>
  <c r="O228" i="4"/>
  <c r="O234" i="4"/>
  <c r="O212" i="4"/>
  <c r="O196" i="4"/>
  <c r="O129" i="4"/>
  <c r="O105" i="4"/>
  <c r="O97" i="4"/>
  <c r="O89" i="4"/>
  <c r="O654" i="4"/>
  <c r="O576" i="4"/>
  <c r="O517" i="4"/>
  <c r="O481" i="4"/>
  <c r="O408" i="4"/>
  <c r="O428" i="4"/>
  <c r="O333" i="4"/>
  <c r="O258" i="4"/>
  <c r="O112" i="4"/>
  <c r="O104" i="4"/>
  <c r="O96" i="4"/>
  <c r="O88" i="4"/>
  <c r="O54" i="4"/>
  <c r="O172" i="4"/>
  <c r="O140" i="4"/>
  <c r="O61" i="4"/>
  <c r="O572" i="4"/>
  <c r="O430" i="4"/>
  <c r="O588" i="4"/>
  <c r="O545" i="4"/>
  <c r="O499" i="4"/>
  <c r="O479" i="4"/>
  <c r="O405" i="4"/>
  <c r="O175" i="4"/>
  <c r="O126" i="4"/>
  <c r="O110" i="4"/>
  <c r="O86" i="4"/>
  <c r="O75" i="4"/>
  <c r="O554" i="4"/>
  <c r="O505" i="4"/>
  <c r="O484" i="4"/>
  <c r="O468" i="4"/>
  <c r="O460" i="4"/>
  <c r="O250" i="4"/>
  <c r="O217" i="4"/>
  <c r="O117" i="4"/>
  <c r="O109" i="4"/>
  <c r="O73" i="4"/>
  <c r="O433" i="4"/>
  <c r="O668" i="4"/>
  <c r="O493" i="4"/>
  <c r="O571" i="4"/>
  <c r="O248" i="4"/>
  <c r="O28" i="4"/>
  <c r="O167" i="4"/>
  <c r="O426" i="4"/>
  <c r="O362" i="4"/>
  <c r="O353" i="4"/>
  <c r="O332" i="4"/>
  <c r="O316" i="4"/>
  <c r="O293" i="4"/>
  <c r="O304" i="4"/>
  <c r="O287" i="4"/>
  <c r="O216" i="4"/>
  <c r="O243" i="4"/>
  <c r="O130" i="4"/>
  <c r="O139" i="4"/>
  <c r="O80" i="4"/>
  <c r="O521" i="4"/>
  <c r="O503" i="4"/>
  <c r="O507" i="4"/>
  <c r="O465" i="4"/>
  <c r="O441" i="4"/>
  <c r="O424" i="4"/>
  <c r="O418" i="4"/>
  <c r="O343" i="4"/>
  <c r="O328" i="4"/>
  <c r="O282" i="4"/>
  <c r="O259" i="4"/>
  <c r="O204" i="4"/>
  <c r="O174" i="4"/>
  <c r="O163" i="4"/>
  <c r="O152" i="4"/>
  <c r="O136" i="4"/>
  <c r="O111" i="4"/>
  <c r="O95" i="4"/>
  <c r="O371" i="4"/>
  <c r="O604" i="4"/>
  <c r="O569" i="4"/>
  <c r="O536" i="4"/>
  <c r="O523" i="4"/>
  <c r="O354" i="4"/>
  <c r="O313" i="4"/>
  <c r="O255" i="4"/>
  <c r="O257" i="4"/>
  <c r="O286" i="4"/>
  <c r="O208" i="4"/>
  <c r="O181" i="4"/>
  <c r="O210" i="4"/>
  <c r="O192" i="4"/>
  <c r="O40" i="4"/>
  <c r="O618" i="4"/>
  <c r="O637" i="4"/>
  <c r="O265" i="4"/>
  <c r="O600" i="4"/>
  <c r="O560" i="4"/>
  <c r="O483" i="4"/>
  <c r="O495" i="4"/>
  <c r="O416" i="4"/>
  <c r="O413" i="4"/>
  <c r="O398" i="4"/>
  <c r="O348" i="4"/>
  <c r="O320" i="4"/>
  <c r="O360" i="4"/>
  <c r="O302" i="4"/>
  <c r="O260" i="4"/>
  <c r="O300" i="4"/>
  <c r="O262" i="4"/>
  <c r="O200" i="4"/>
  <c r="O223" i="4"/>
  <c r="O101" i="4"/>
  <c r="O93" i="4"/>
  <c r="O85" i="4"/>
  <c r="O77" i="4"/>
  <c r="O373" i="4"/>
  <c r="O154" i="4"/>
  <c r="O138" i="4"/>
  <c r="O486" i="4"/>
  <c r="O35" i="4"/>
  <c r="O457" i="4"/>
  <c r="O515" i="4"/>
  <c r="O478" i="4"/>
  <c r="O470" i="4"/>
  <c r="O422" i="4"/>
  <c r="O394" i="4"/>
  <c r="O376" i="4"/>
  <c r="O401" i="4"/>
  <c r="O344" i="4"/>
  <c r="O312" i="4"/>
  <c r="O326" i="4"/>
  <c r="O299" i="4"/>
  <c r="O252" i="4"/>
  <c r="O272" i="4"/>
  <c r="O241" i="4"/>
  <c r="O214" i="4"/>
  <c r="O190" i="4"/>
  <c r="O144" i="4"/>
  <c r="O53" i="4"/>
  <c r="O359" i="4"/>
  <c r="O544" i="4"/>
  <c r="O561" i="4"/>
  <c r="O552" i="4"/>
  <c r="O558" i="4"/>
  <c r="O467" i="4"/>
  <c r="O528" i="4"/>
  <c r="O449" i="4"/>
  <c r="O427" i="4"/>
  <c r="O407" i="4"/>
  <c r="O256" i="4"/>
  <c r="O269" i="4"/>
  <c r="O275" i="4"/>
  <c r="O220" i="4"/>
  <c r="O150" i="4"/>
  <c r="O134" i="4"/>
  <c r="O169" i="4"/>
  <c r="O162" i="4"/>
  <c r="O98" i="4"/>
  <c r="O90" i="4"/>
  <c r="O82" i="4"/>
  <c r="O67" i="4"/>
  <c r="O355" i="4"/>
  <c r="O646" i="4"/>
  <c r="O698" i="4"/>
  <c r="O688" i="4"/>
  <c r="O656" i="4"/>
  <c r="O678" i="4"/>
  <c r="O690" i="4"/>
  <c r="O663" i="4"/>
  <c r="O647" i="4"/>
  <c r="O634" i="4"/>
  <c r="O638" i="4"/>
  <c r="O692" i="4"/>
  <c r="O613" i="4"/>
  <c r="O642" i="4"/>
  <c r="O616" i="4"/>
  <c r="O679" i="4"/>
  <c r="O700" i="4"/>
  <c r="O683" i="4"/>
  <c r="O615" i="4"/>
  <c r="O614" i="4"/>
  <c r="O631" i="4"/>
  <c r="O685" i="4"/>
  <c r="O662" i="4"/>
  <c r="O629" i="4"/>
  <c r="O677" i="4"/>
  <c r="O695" i="4"/>
  <c r="O689" i="4"/>
  <c r="O609" i="4"/>
  <c r="O608" i="4"/>
  <c r="O674" i="4"/>
  <c r="O643" i="4"/>
  <c r="O625" i="4"/>
  <c r="O617" i="4"/>
  <c r="O649" i="4"/>
  <c r="O686" i="4"/>
  <c r="O610" i="4"/>
  <c r="O676" i="4"/>
  <c r="O657" i="4"/>
  <c r="O696" i="4"/>
  <c r="O664" i="4"/>
  <c r="O633" i="4"/>
  <c r="O641" i="4"/>
  <c r="O652" i="4"/>
  <c r="O640" i="4"/>
  <c r="O658" i="4"/>
  <c r="O673" i="4"/>
  <c r="O687" i="4"/>
  <c r="O655" i="4"/>
  <c r="O623" i="4"/>
  <c r="O628" i="4"/>
  <c r="O651" i="4"/>
  <c r="O624" i="4"/>
  <c r="O650" i="4"/>
  <c r="O675" i="4"/>
  <c r="O660" i="4"/>
  <c r="O693" i="4"/>
  <c r="O611" i="4"/>
  <c r="O639" i="4"/>
  <c r="O622" i="4"/>
  <c r="O681" i="4"/>
  <c r="O672" i="4"/>
  <c r="O694" i="4"/>
  <c r="O682" i="4"/>
  <c r="O632" i="4"/>
  <c r="O648" i="4"/>
  <c r="O645" i="4"/>
  <c r="O701" i="4"/>
  <c r="O671" i="4"/>
  <c r="O661" i="4"/>
  <c r="O653" i="4"/>
  <c r="O636" i="4"/>
  <c r="O659" i="4"/>
  <c r="O691" i="4"/>
  <c r="O666" i="4"/>
  <c r="O542" i="4"/>
  <c r="O324" i="4"/>
  <c r="O283" i="4"/>
  <c r="O198" i="4"/>
  <c r="O161" i="4"/>
  <c r="O166" i="4"/>
  <c r="O556" i="4"/>
  <c r="O392" i="4"/>
  <c r="O251" i="4"/>
  <c r="O180" i="4"/>
  <c r="O153" i="4"/>
  <c r="O137" i="4"/>
  <c r="O602" i="4"/>
  <c r="O278" i="4"/>
  <c r="O164" i="4"/>
  <c r="O603" i="4"/>
  <c r="O597" i="4"/>
  <c r="O388" i="4"/>
  <c r="O178" i="4"/>
  <c r="O149" i="4"/>
  <c r="O133" i="4"/>
  <c r="O352" i="4"/>
  <c r="O177" i="4"/>
  <c r="O419" i="4"/>
  <c r="O145" i="4"/>
  <c r="O601" i="4"/>
  <c r="O593" i="4"/>
  <c r="O183" i="4"/>
  <c r="O165" i="4"/>
  <c r="O168" i="4"/>
  <c r="O160" i="4"/>
  <c r="O591" i="4"/>
  <c r="O546" i="4"/>
  <c r="O396" i="4"/>
  <c r="O298" i="4"/>
  <c r="O182" i="4"/>
  <c r="O284" i="4"/>
  <c r="O157" i="4"/>
  <c r="O141" i="4"/>
  <c r="O598" i="4"/>
  <c r="O563" i="4"/>
  <c r="O535" i="4"/>
  <c r="O471" i="4"/>
  <c r="O520" i="4"/>
  <c r="O455" i="4"/>
  <c r="O458" i="4"/>
  <c r="O442" i="4"/>
  <c r="O393" i="4"/>
  <c r="O350" i="4"/>
  <c r="O357" i="4"/>
  <c r="O364" i="4"/>
  <c r="O305" i="4"/>
  <c r="O288" i="4"/>
  <c r="O263" i="4"/>
  <c r="O199" i="4"/>
  <c r="O184" i="4"/>
  <c r="O170" i="4"/>
  <c r="O605" i="4"/>
  <c r="O599" i="4"/>
  <c r="O531" i="4"/>
  <c r="O524" i="4"/>
  <c r="O453" i="4"/>
  <c r="O437" i="4"/>
  <c r="O421" i="4"/>
  <c r="O389" i="4"/>
  <c r="O339" i="4"/>
  <c r="O268" i="4"/>
  <c r="O205" i="4"/>
  <c r="O189" i="4"/>
  <c r="O202" i="4"/>
  <c r="O285" i="4"/>
  <c r="O218" i="4"/>
  <c r="O215" i="4"/>
  <c r="O173" i="4"/>
  <c r="O581" i="4"/>
  <c r="O680" i="4"/>
  <c r="O585" i="4"/>
  <c r="O577" i="4"/>
  <c r="O564" i="4"/>
  <c r="O538" i="4"/>
  <c r="O522" i="4"/>
  <c r="O596" i="4"/>
  <c r="O559" i="4"/>
  <c r="O526" i="4"/>
  <c r="O451" i="4"/>
  <c r="O454" i="4"/>
  <c r="O438" i="4"/>
  <c r="O403" i="4"/>
  <c r="O385" i="4"/>
  <c r="O335" i="4"/>
  <c r="O291" i="4"/>
  <c r="O195" i="4"/>
  <c r="O583" i="4"/>
  <c r="O562" i="4"/>
  <c r="O540" i="4"/>
  <c r="O384" i="4"/>
  <c r="O415" i="4"/>
  <c r="O381" i="4"/>
  <c r="O331" i="4"/>
  <c r="O280" i="4"/>
  <c r="O201" i="4"/>
  <c r="O519" i="4"/>
  <c r="O506" i="4"/>
  <c r="O514" i="4"/>
  <c r="O463" i="4"/>
  <c r="O447" i="4"/>
  <c r="O466" i="4"/>
  <c r="O450" i="4"/>
  <c r="O429" i="4"/>
  <c r="O380" i="4"/>
  <c r="O377" i="4"/>
  <c r="O327" i="4"/>
  <c r="O361" i="4"/>
  <c r="O264" i="4"/>
  <c r="O194" i="4"/>
  <c r="O271" i="4"/>
  <c r="O207" i="4"/>
  <c r="O191" i="4"/>
  <c r="O589" i="4"/>
  <c r="O548" i="4"/>
  <c r="O510" i="4"/>
  <c r="O539" i="4"/>
  <c r="O512" i="4"/>
  <c r="O461" i="4"/>
  <c r="O445" i="4"/>
  <c r="O440" i="4"/>
  <c r="O410" i="4"/>
  <c r="O323" i="4"/>
  <c r="O372" i="4"/>
  <c r="O307" i="4"/>
  <c r="O211" i="4"/>
  <c r="O197" i="4"/>
  <c r="O213" i="4"/>
  <c r="O171" i="4"/>
  <c r="O518" i="4"/>
  <c r="O464" i="4"/>
  <c r="O459" i="4"/>
  <c r="O443" i="4"/>
  <c r="O527" i="4"/>
  <c r="O462" i="4"/>
  <c r="O446" i="4"/>
  <c r="O530" i="4"/>
  <c r="O411" i="4"/>
  <c r="O369" i="4"/>
  <c r="O315" i="4"/>
  <c r="O209" i="4"/>
  <c r="O186" i="4"/>
  <c r="O267" i="4"/>
  <c r="O203" i="4"/>
  <c r="O187" i="4"/>
  <c r="O595" i="4"/>
  <c r="O587" i="4"/>
  <c r="O579" i="4"/>
  <c r="O511" i="4"/>
  <c r="O436" i="4"/>
  <c r="O485" i="4"/>
  <c r="O412" i="4"/>
  <c r="O400" i="4"/>
  <c r="O397" i="4"/>
  <c r="O365" i="4"/>
  <c r="O347" i="4"/>
  <c r="O319" i="4"/>
  <c r="O356" i="4"/>
  <c r="O311" i="4"/>
  <c r="O219" i="4"/>
  <c r="O193" i="4"/>
  <c r="O206" i="4"/>
  <c r="O188" i="4"/>
  <c r="O7" i="4" l="1"/>
  <c r="P644" i="4" s="1"/>
  <c r="D644" i="5" s="1"/>
  <c r="P630" i="4" l="1"/>
  <c r="D630" i="5" s="1"/>
  <c r="P684" i="4"/>
  <c r="D684" i="5" s="1"/>
  <c r="P506" i="4"/>
  <c r="P619" i="4"/>
  <c r="D619" i="5" s="1"/>
  <c r="P605" i="4"/>
  <c r="P137" i="4"/>
  <c r="P372" i="4"/>
  <c r="P458" i="4"/>
  <c r="P442" i="4"/>
  <c r="P198" i="4"/>
  <c r="P193" i="4"/>
  <c r="P207" i="4"/>
  <c r="P168" i="4"/>
  <c r="P403" i="4"/>
  <c r="P161" i="4"/>
  <c r="P385" i="4"/>
  <c r="P587" i="4"/>
  <c r="P392" i="4"/>
  <c r="P531" i="4"/>
  <c r="P440" i="4"/>
  <c r="P164" i="4"/>
  <c r="P199" i="4"/>
  <c r="P197" i="4"/>
  <c r="P602" i="4"/>
  <c r="P364" i="4"/>
  <c r="P429" i="4"/>
  <c r="P184" i="4"/>
  <c r="P194" i="4"/>
  <c r="P556" i="4"/>
  <c r="P377" i="4"/>
  <c r="P180" i="4"/>
  <c r="P421" i="4"/>
  <c r="P589" i="4"/>
  <c r="P535" i="4"/>
  <c r="P562" i="4"/>
  <c r="P436" i="4"/>
  <c r="P160" i="4"/>
  <c r="P25" i="4"/>
  <c r="P375" i="4"/>
  <c r="P490" i="4"/>
  <c r="P699" i="4"/>
  <c r="P613" i="4"/>
  <c r="P665" i="4"/>
  <c r="P641" i="4"/>
  <c r="P661" i="4"/>
  <c r="P10" i="4"/>
  <c r="P227" i="4"/>
  <c r="P486" i="4"/>
  <c r="P671" i="4"/>
  <c r="P22" i="4"/>
  <c r="P231" i="4"/>
  <c r="P383" i="4"/>
  <c r="P387" i="4"/>
  <c r="P391" i="4"/>
  <c r="P673" i="4"/>
  <c r="P636" i="4"/>
  <c r="P31" i="4"/>
  <c r="P29" i="4"/>
  <c r="P494" i="4"/>
  <c r="P653" i="4"/>
  <c r="P682" i="4"/>
  <c r="P697" i="4"/>
  <c r="P696" i="4"/>
  <c r="P629" i="4"/>
  <c r="P666" i="4"/>
  <c r="P632" i="4"/>
  <c r="P635" i="4"/>
  <c r="P612" i="4"/>
  <c r="P35" i="4"/>
  <c r="P363" i="4"/>
  <c r="P355" i="4"/>
  <c r="P395" i="4"/>
  <c r="P399" i="4"/>
  <c r="P502" i="4"/>
  <c r="P698" i="4"/>
  <c r="P627" i="4"/>
  <c r="P645" i="4"/>
  <c r="P76" i="4"/>
  <c r="P371" i="4"/>
  <c r="P359" i="4"/>
  <c r="P435" i="4"/>
  <c r="P609" i="4"/>
  <c r="P616" i="4"/>
  <c r="P691" i="4"/>
  <c r="P650" i="4"/>
  <c r="P659" i="4"/>
  <c r="P688" i="4"/>
  <c r="P622" i="4"/>
  <c r="P618" i="4"/>
  <c r="P675" i="4"/>
  <c r="P676" i="4"/>
  <c r="P610" i="4"/>
  <c r="P611" i="4"/>
  <c r="P664" i="4"/>
  <c r="P685" i="4"/>
  <c r="P638" i="4"/>
  <c r="P406" i="4"/>
  <c r="P159" i="4"/>
  <c r="P78" i="4"/>
  <c r="P480" i="4"/>
  <c r="P77" i="4"/>
  <c r="P423" i="4"/>
  <c r="P217" i="4"/>
  <c r="P128" i="4"/>
  <c r="P674" i="4"/>
  <c r="P508" i="4"/>
  <c r="P341" i="4"/>
  <c r="P214" i="4"/>
  <c r="P115" i="4"/>
  <c r="P543" i="4"/>
  <c r="P427" i="4"/>
  <c r="P237" i="4"/>
  <c r="P114" i="4"/>
  <c r="P554" i="4"/>
  <c r="P431" i="4"/>
  <c r="P338" i="4"/>
  <c r="P167" i="4"/>
  <c r="P89" i="4"/>
  <c r="P621" i="4"/>
  <c r="P426" i="4"/>
  <c r="P287" i="4"/>
  <c r="P146" i="4"/>
  <c r="P120" i="4"/>
  <c r="P568" i="4"/>
  <c r="P574" i="4"/>
  <c r="P405" i="4"/>
  <c r="P259" i="4"/>
  <c r="P79" i="4"/>
  <c r="P48" i="4"/>
  <c r="P69" i="4"/>
  <c r="P576" i="4"/>
  <c r="P669" i="4"/>
  <c r="P637" i="4"/>
  <c r="P44" i="4"/>
  <c r="P515" i="4"/>
  <c r="P488" i="4"/>
  <c r="P49" i="4"/>
  <c r="P491" i="4"/>
  <c r="P382" i="4"/>
  <c r="P292" i="4"/>
  <c r="P196" i="4"/>
  <c r="P63" i="4"/>
  <c r="P351" i="4"/>
  <c r="P70" i="4"/>
  <c r="P14" i="4"/>
  <c r="P394" i="4"/>
  <c r="P225" i="4"/>
  <c r="P136" i="4"/>
  <c r="P15" i="4"/>
  <c r="P370" i="4"/>
  <c r="P66" i="4"/>
  <c r="P586" i="4"/>
  <c r="P600" i="4"/>
  <c r="P314" i="4"/>
  <c r="P208" i="4"/>
  <c r="P549" i="4"/>
  <c r="P456" i="4"/>
  <c r="P348" i="4"/>
  <c r="P260" i="4"/>
  <c r="P633" i="4"/>
  <c r="P408" i="4"/>
  <c r="P179" i="4"/>
  <c r="P469" i="4"/>
  <c r="P325" i="4"/>
  <c r="P232" i="4"/>
  <c r="P107" i="4"/>
  <c r="P558" i="4"/>
  <c r="P407" i="4"/>
  <c r="P106" i="4"/>
  <c r="P551" i="4"/>
  <c r="P295" i="4"/>
  <c r="P172" i="4"/>
  <c r="P81" i="4"/>
  <c r="P628" i="4"/>
  <c r="P404" i="4"/>
  <c r="P270" i="4"/>
  <c r="P130" i="4"/>
  <c r="P112" i="4"/>
  <c r="P496" i="4"/>
  <c r="P553" i="4"/>
  <c r="P266" i="4"/>
  <c r="P667" i="4"/>
  <c r="P71" i="4"/>
  <c r="P694" i="4"/>
  <c r="P482" i="4"/>
  <c r="P367" i="4"/>
  <c r="P53" i="4"/>
  <c r="P552" i="4"/>
  <c r="P693" i="4"/>
  <c r="P623" i="4"/>
  <c r="P67" i="4"/>
  <c r="P354" i="4"/>
  <c r="P185" i="4"/>
  <c r="P23" i="4"/>
  <c r="P476" i="4"/>
  <c r="P434" i="4"/>
  <c r="P156" i="4"/>
  <c r="P47" i="4"/>
  <c r="P477" i="4"/>
  <c r="P499" i="4"/>
  <c r="P54" i="4"/>
  <c r="P409" i="4"/>
  <c r="P374" i="4"/>
  <c r="P68" i="4"/>
  <c r="P18" i="4"/>
  <c r="P640" i="4"/>
  <c r="P346" i="4"/>
  <c r="P50" i="4"/>
  <c r="P473" i="4"/>
  <c r="P658" i="4"/>
  <c r="P606" i="4"/>
  <c r="P244" i="4"/>
  <c r="P126" i="4"/>
  <c r="P566" i="4"/>
  <c r="P448" i="4"/>
  <c r="P320" i="4"/>
  <c r="P300" i="4"/>
  <c r="P125" i="4"/>
  <c r="P420" i="4"/>
  <c r="P226" i="4"/>
  <c r="P124" i="4"/>
  <c r="P692" i="4"/>
  <c r="P478" i="4"/>
  <c r="P342" i="4"/>
  <c r="P99" i="4"/>
  <c r="P572" i="4"/>
  <c r="P220" i="4"/>
  <c r="P98" i="4"/>
  <c r="P501" i="4"/>
  <c r="P322" i="4"/>
  <c r="P265" i="4"/>
  <c r="P615" i="4"/>
  <c r="P353" i="4"/>
  <c r="P254" i="4"/>
  <c r="P104" i="4"/>
  <c r="P479" i="4"/>
  <c r="P573" i="4"/>
  <c r="P318" i="4"/>
  <c r="P204" i="4"/>
  <c r="P127" i="4"/>
  <c r="P229" i="4"/>
  <c r="P55" i="4"/>
  <c r="P668" i="4"/>
  <c r="P274" i="4"/>
  <c r="P38" i="4"/>
  <c r="P472" i="4"/>
  <c r="P647" i="4"/>
  <c r="P239" i="4"/>
  <c r="P51" i="4"/>
  <c r="P481" i="4"/>
  <c r="P233" i="4"/>
  <c r="P28" i="4"/>
  <c r="P289" i="4"/>
  <c r="P140" i="4"/>
  <c r="P33" i="4"/>
  <c r="P507" i="4"/>
  <c r="P334" i="4"/>
  <c r="P249" i="4"/>
  <c r="P34" i="4"/>
  <c r="P655" i="4"/>
  <c r="P52" i="4"/>
  <c r="P567" i="4"/>
  <c r="P660" i="4"/>
  <c r="P569" i="4"/>
  <c r="P310" i="4"/>
  <c r="P181" i="4"/>
  <c r="P118" i="4"/>
  <c r="P505" i="4"/>
  <c r="P495" i="4"/>
  <c r="P345" i="4"/>
  <c r="P262" i="4"/>
  <c r="P117" i="4"/>
  <c r="P604" i="4"/>
  <c r="P306" i="4"/>
  <c r="P221" i="4"/>
  <c r="P116" i="4"/>
  <c r="P470" i="4"/>
  <c r="P326" i="4"/>
  <c r="P242" i="4"/>
  <c r="P91" i="4"/>
  <c r="P517" i="4"/>
  <c r="P340" i="4"/>
  <c r="P150" i="4"/>
  <c r="P90" i="4"/>
  <c r="P544" i="4"/>
  <c r="P308" i="4"/>
  <c r="P277" i="4"/>
  <c r="P129" i="4"/>
  <c r="P677" i="4"/>
  <c r="P332" i="4"/>
  <c r="P228" i="4"/>
  <c r="P143" i="4"/>
  <c r="P96" i="4"/>
  <c r="P681" i="4"/>
  <c r="P328" i="4"/>
  <c r="P222" i="4"/>
  <c r="P119" i="4"/>
  <c r="P590" i="4"/>
  <c r="P313" i="4"/>
  <c r="P13" i="4"/>
  <c r="P651" i="4"/>
  <c r="P21" i="4"/>
  <c r="P654" i="4"/>
  <c r="P582" i="4"/>
  <c r="P588" i="4"/>
  <c r="P402" i="4"/>
  <c r="P234" i="4"/>
  <c r="P24" i="4"/>
  <c r="P528" i="4"/>
  <c r="P247" i="4"/>
  <c r="P575" i="4"/>
  <c r="P72" i="4"/>
  <c r="P20" i="4"/>
  <c r="P378" i="4"/>
  <c r="P317" i="4"/>
  <c r="P61" i="4"/>
  <c r="P584" i="4"/>
  <c r="P401" i="4"/>
  <c r="P30" i="4"/>
  <c r="P657" i="4"/>
  <c r="P255" i="4"/>
  <c r="P110" i="4"/>
  <c r="P416" i="4"/>
  <c r="P329" i="4"/>
  <c r="P200" i="4"/>
  <c r="P109" i="4"/>
  <c r="P547" i="4"/>
  <c r="P301" i="4"/>
  <c r="P154" i="4"/>
  <c r="P108" i="4"/>
  <c r="P561" i="4"/>
  <c r="P422" i="4"/>
  <c r="P299" i="4"/>
  <c r="P151" i="4"/>
  <c r="P83" i="4"/>
  <c r="P500" i="4"/>
  <c r="P256" i="4"/>
  <c r="P134" i="4"/>
  <c r="P82" i="4"/>
  <c r="P484" i="4"/>
  <c r="P336" i="4"/>
  <c r="P276" i="4"/>
  <c r="P121" i="4"/>
  <c r="P541" i="4"/>
  <c r="P550" i="4"/>
  <c r="P316" i="4"/>
  <c r="P224" i="4"/>
  <c r="P155" i="4"/>
  <c r="P88" i="4"/>
  <c r="P690" i="4"/>
  <c r="P503" i="4"/>
  <c r="P333" i="4"/>
  <c r="P111" i="4"/>
  <c r="P578" i="4"/>
  <c r="P390" i="4"/>
  <c r="P303" i="4"/>
  <c r="P148" i="4"/>
  <c r="P11" i="4"/>
  <c r="P646" i="4"/>
  <c r="P246" i="4"/>
  <c r="P32" i="4"/>
  <c r="P670" i="4"/>
  <c r="P689" i="4"/>
  <c r="P580" i="4"/>
  <c r="P386" i="4"/>
  <c r="P261" i="4"/>
  <c r="P465" i="4"/>
  <c r="P74" i="4"/>
  <c r="P513" i="4"/>
  <c r="P56" i="4"/>
  <c r="P27" i="4"/>
  <c r="P474" i="4"/>
  <c r="P433" i="4"/>
  <c r="P330" i="4"/>
  <c r="P190" i="4"/>
  <c r="P45" i="4"/>
  <c r="P75" i="4"/>
  <c r="P672" i="4"/>
  <c r="P457" i="4"/>
  <c r="P43" i="4"/>
  <c r="P656" i="4"/>
  <c r="P536" i="4"/>
  <c r="P257" i="4"/>
  <c r="P210" i="4"/>
  <c r="P102" i="4"/>
  <c r="P560" i="4"/>
  <c r="P417" i="4"/>
  <c r="P309" i="4"/>
  <c r="P101" i="4"/>
  <c r="P533" i="4"/>
  <c r="P138" i="4"/>
  <c r="P100" i="4"/>
  <c r="P545" i="4"/>
  <c r="P281" i="4"/>
  <c r="P679" i="4"/>
  <c r="P467" i="4"/>
  <c r="P297" i="4"/>
  <c r="P169" i="4"/>
  <c r="P594" i="4"/>
  <c r="P468" i="4"/>
  <c r="P337" i="4"/>
  <c r="P230" i="4"/>
  <c r="P113" i="4"/>
  <c r="P509" i="4"/>
  <c r="P487" i="4"/>
  <c r="P293" i="4"/>
  <c r="P139" i="4"/>
  <c r="P80" i="4"/>
  <c r="P639" i="4"/>
  <c r="P424" i="4"/>
  <c r="P282" i="4"/>
  <c r="P103" i="4"/>
  <c r="P366" i="4"/>
  <c r="P132" i="4"/>
  <c r="P617" i="4"/>
  <c r="P634" i="4"/>
  <c r="P158" i="4"/>
  <c r="P620" i="4"/>
  <c r="P642" i="4"/>
  <c r="P700" i="4"/>
  <c r="P529" i="4"/>
  <c r="P358" i="4"/>
  <c r="P565" i="4"/>
  <c r="P449" i="4"/>
  <c r="P58" i="4"/>
  <c r="P516" i="4"/>
  <c r="P39" i="4"/>
  <c r="P376" i="4"/>
  <c r="P290" i="4"/>
  <c r="P248" i="4"/>
  <c r="P41" i="4"/>
  <c r="P497" i="4"/>
  <c r="P59" i="4"/>
  <c r="P570" i="4"/>
  <c r="P441" i="4"/>
  <c r="P216" i="4"/>
  <c r="P12" i="4"/>
  <c r="P695" i="4"/>
  <c r="P523" i="4"/>
  <c r="P286" i="4"/>
  <c r="P142" i="4"/>
  <c r="P94" i="4"/>
  <c r="P483" i="4"/>
  <c r="P428" i="4"/>
  <c r="P360" i="4"/>
  <c r="P223" i="4"/>
  <c r="P93" i="4"/>
  <c r="P555" i="4"/>
  <c r="P250" i="4"/>
  <c r="P147" i="4"/>
  <c r="P92" i="4"/>
  <c r="P525" i="4"/>
  <c r="P344" i="4"/>
  <c r="P252" i="4"/>
  <c r="P608" i="4"/>
  <c r="P498" i="4"/>
  <c r="P269" i="4"/>
  <c r="P162" i="4"/>
  <c r="P678" i="4"/>
  <c r="P452" i="4"/>
  <c r="P321" i="4"/>
  <c r="P176" i="4"/>
  <c r="P105" i="4"/>
  <c r="P537" i="4"/>
  <c r="P430" i="4"/>
  <c r="P304" i="4"/>
  <c r="P175" i="4"/>
  <c r="P663" i="4"/>
  <c r="P687" i="4"/>
  <c r="P425" i="4"/>
  <c r="P258" i="4"/>
  <c r="P174" i="4"/>
  <c r="P95" i="4"/>
  <c r="P592" i="4"/>
  <c r="P662" i="4"/>
  <c r="P362" i="4"/>
  <c r="P62" i="4"/>
  <c r="P648" i="4"/>
  <c r="P624" i="4"/>
  <c r="P643" i="4"/>
  <c r="P144" i="4"/>
  <c r="P493" i="4"/>
  <c r="P36" i="4"/>
  <c r="P379" i="4"/>
  <c r="P42" i="4"/>
  <c r="P571" i="4"/>
  <c r="P373" i="4"/>
  <c r="P294" i="4"/>
  <c r="P236" i="4"/>
  <c r="P16" i="4"/>
  <c r="P489" i="4"/>
  <c r="P272" i="4"/>
  <c r="P192" i="4"/>
  <c r="P40" i="4"/>
  <c r="P17" i="4"/>
  <c r="P19" i="4"/>
  <c r="P26" i="4"/>
  <c r="P73" i="4"/>
  <c r="P686" i="4"/>
  <c r="P475" i="4"/>
  <c r="P296" i="4"/>
  <c r="P86" i="4"/>
  <c r="P534" i="4"/>
  <c r="P413" i="4"/>
  <c r="P302" i="4"/>
  <c r="P135" i="4"/>
  <c r="P85" i="4"/>
  <c r="P439" i="4"/>
  <c r="P279" i="4"/>
  <c r="P131" i="4"/>
  <c r="P84" i="4"/>
  <c r="P504" i="4"/>
  <c r="P312" i="4"/>
  <c r="P241" i="4"/>
  <c r="P123" i="4"/>
  <c r="P626" i="4"/>
  <c r="P432" i="4"/>
  <c r="P275" i="4"/>
  <c r="P122" i="4"/>
  <c r="P701" i="4"/>
  <c r="P444" i="4"/>
  <c r="P368" i="4"/>
  <c r="P212" i="4"/>
  <c r="P97" i="4"/>
  <c r="P460" i="4"/>
  <c r="P414" i="4"/>
  <c r="P273" i="4"/>
  <c r="P243" i="4"/>
  <c r="P557" i="4"/>
  <c r="P418" i="4"/>
  <c r="P163" i="4"/>
  <c r="P87" i="4"/>
  <c r="P343" i="4"/>
  <c r="P253" i="4"/>
  <c r="P64" i="4"/>
  <c r="P649" i="4"/>
  <c r="P238" i="4"/>
  <c r="P46" i="4"/>
  <c r="P652" i="4"/>
  <c r="P614" i="4"/>
  <c r="P631" i="4"/>
  <c r="P683" i="4"/>
  <c r="P60" i="4"/>
  <c r="P521" i="4"/>
  <c r="P492" i="4"/>
  <c r="P235" i="4"/>
  <c r="P65" i="4"/>
  <c r="P398" i="4"/>
  <c r="P240" i="4"/>
  <c r="P37" i="4"/>
  <c r="P532" i="4"/>
  <c r="P245" i="4"/>
  <c r="P152" i="4"/>
  <c r="P349" i="4"/>
  <c r="P625" i="4"/>
  <c r="P57" i="4"/>
  <c r="P178" i="4"/>
  <c r="P524" i="4"/>
  <c r="P410" i="4"/>
  <c r="P453" i="4"/>
  <c r="P539" i="4"/>
  <c r="P182" i="4"/>
  <c r="P271" i="4"/>
  <c r="P278" i="4"/>
  <c r="P205" i="4"/>
  <c r="P512" i="4"/>
  <c r="P393" i="4"/>
  <c r="P280" i="4"/>
  <c r="P319" i="4"/>
  <c r="P591" i="4"/>
  <c r="P361" i="4"/>
  <c r="P510" i="4"/>
  <c r="P357" i="4"/>
  <c r="P324" i="4"/>
  <c r="P514" i="4"/>
  <c r="P380" i="4"/>
  <c r="P447" i="4"/>
  <c r="P305" i="4"/>
  <c r="P595" i="4"/>
  <c r="P251" i="4"/>
  <c r="P339" i="4"/>
  <c r="P211" i="4"/>
  <c r="P603" i="4"/>
  <c r="P285" i="4"/>
  <c r="P153" i="4"/>
  <c r="P202" i="4"/>
  <c r="P464" i="4"/>
  <c r="P177" i="4"/>
  <c r="P577" i="4"/>
  <c r="P209" i="4"/>
  <c r="P352" i="4"/>
  <c r="P218" i="4"/>
  <c r="P411" i="4"/>
  <c r="P268" i="4"/>
  <c r="P213" i="4"/>
  <c r="P437" i="4"/>
  <c r="P518" i="4"/>
  <c r="P388" i="4"/>
  <c r="P581" i="4"/>
  <c r="P462" i="4"/>
  <c r="P288" i="4"/>
  <c r="P519" i="4"/>
  <c r="P206" i="4"/>
  <c r="P298" i="4"/>
  <c r="P548" i="4"/>
  <c r="P579" i="4"/>
  <c r="P454" i="4"/>
  <c r="P564" i="4"/>
  <c r="P443" i="4"/>
  <c r="P149" i="4"/>
  <c r="P170" i="4"/>
  <c r="P471" i="4"/>
  <c r="P520" i="4"/>
  <c r="P396" i="4"/>
  <c r="P601" i="4"/>
  <c r="P538" i="4"/>
  <c r="P267" i="4"/>
  <c r="P522" i="4"/>
  <c r="P183" i="4"/>
  <c r="P331" i="4"/>
  <c r="P187" i="4"/>
  <c r="P189" i="4"/>
  <c r="P191" i="4"/>
  <c r="P485" i="4"/>
  <c r="P599" i="4"/>
  <c r="P323" i="4"/>
  <c r="P157" i="4"/>
  <c r="P419" i="4"/>
  <c r="P145" i="4"/>
  <c r="P215" i="4"/>
  <c r="P527" i="4"/>
  <c r="P315" i="4"/>
  <c r="P450" i="4"/>
  <c r="P445" i="4"/>
  <c r="P451" i="4"/>
  <c r="P291" i="4"/>
  <c r="P596" i="4"/>
  <c r="P141" i="4"/>
  <c r="P284" i="4"/>
  <c r="P283" i="4"/>
  <c r="P585" i="4"/>
  <c r="P412" i="4"/>
  <c r="P400" i="4"/>
  <c r="P173" i="4"/>
  <c r="P195" i="4"/>
  <c r="P530" i="4"/>
  <c r="P356" i="4"/>
  <c r="P459" i="4"/>
  <c r="P597" i="4"/>
  <c r="P369" i="4"/>
  <c r="P350" i="4"/>
  <c r="P335" i="4"/>
  <c r="P219" i="4"/>
  <c r="P540" i="4"/>
  <c r="P186" i="4"/>
  <c r="P165" i="4"/>
  <c r="P438" i="4"/>
  <c r="P593" i="4"/>
  <c r="P415" i="4"/>
  <c r="P511" i="4"/>
  <c r="P583" i="4"/>
  <c r="P203" i="4"/>
  <c r="P466" i="4"/>
  <c r="P347" i="4"/>
  <c r="P680" i="4"/>
  <c r="P461" i="4"/>
  <c r="P188" i="4"/>
  <c r="P389" i="4"/>
  <c r="P307" i="4"/>
  <c r="P263" i="4"/>
  <c r="P201" i="4"/>
  <c r="P166" i="4"/>
  <c r="P455" i="4"/>
  <c r="P264" i="4"/>
  <c r="P311" i="4"/>
  <c r="P598" i="4"/>
  <c r="P384" i="4"/>
  <c r="P546" i="4"/>
  <c r="P463" i="4"/>
  <c r="P542" i="4"/>
  <c r="P381" i="4"/>
  <c r="P365" i="4"/>
  <c r="P563" i="4"/>
  <c r="P327" i="4"/>
  <c r="P133" i="4"/>
  <c r="P559" i="4"/>
  <c r="P446" i="4"/>
  <c r="P397" i="4"/>
  <c r="P526" i="4"/>
  <c r="P171" i="4"/>
  <c r="A1" i="5"/>
  <c r="N13" i="3" l="1"/>
  <c r="N21" i="3"/>
  <c r="N29" i="3"/>
  <c r="N37" i="3"/>
  <c r="N45" i="3"/>
  <c r="N53" i="3"/>
  <c r="N61" i="3"/>
  <c r="N69" i="3"/>
  <c r="N77" i="3"/>
  <c r="N85" i="3"/>
  <c r="N93" i="3"/>
  <c r="N101" i="3"/>
  <c r="N109" i="3"/>
  <c r="N117" i="3"/>
  <c r="N125" i="3"/>
  <c r="N133" i="3"/>
  <c r="N141" i="3"/>
  <c r="N149" i="3"/>
  <c r="N157" i="3"/>
  <c r="N165" i="3"/>
  <c r="N173" i="3"/>
  <c r="N181" i="3"/>
  <c r="N189" i="3"/>
  <c r="N197" i="3"/>
  <c r="N205" i="3"/>
  <c r="N213" i="3"/>
  <c r="N221" i="3"/>
  <c r="N229" i="3"/>
  <c r="N237" i="3"/>
  <c r="N245" i="3"/>
  <c r="N253" i="3"/>
  <c r="N261" i="3"/>
  <c r="N269" i="3"/>
  <c r="N277" i="3"/>
  <c r="N285" i="3"/>
  <c r="N291" i="3"/>
  <c r="N299" i="3"/>
  <c r="N307" i="3"/>
  <c r="N316" i="3"/>
  <c r="N323" i="3"/>
  <c r="N331" i="3"/>
  <c r="N339" i="3"/>
  <c r="N347" i="3"/>
  <c r="N357" i="3"/>
  <c r="N365" i="3"/>
  <c r="N373" i="3"/>
  <c r="N381" i="3"/>
  <c r="N389" i="3"/>
  <c r="N397" i="3"/>
  <c r="N405" i="3"/>
  <c r="N413" i="3"/>
  <c r="N421" i="3"/>
  <c r="N429" i="3"/>
  <c r="N437" i="3"/>
  <c r="N445" i="3"/>
  <c r="N453" i="3"/>
  <c r="N461" i="3"/>
  <c r="N469" i="3"/>
  <c r="N477" i="3"/>
  <c r="N485" i="3"/>
  <c r="N493" i="3"/>
  <c r="N501" i="3"/>
  <c r="N509" i="3"/>
  <c r="N517" i="3"/>
  <c r="N525" i="3"/>
  <c r="N533" i="3"/>
  <c r="N545" i="3"/>
  <c r="N549" i="3"/>
  <c r="N557" i="3"/>
  <c r="N565" i="3"/>
  <c r="N573" i="3"/>
  <c r="N581" i="3"/>
  <c r="N589" i="3"/>
  <c r="N597" i="3"/>
  <c r="N605" i="3"/>
  <c r="K16" i="3"/>
  <c r="K24" i="3"/>
  <c r="K32" i="3"/>
  <c r="K40" i="3"/>
  <c r="K49" i="3"/>
  <c r="K56" i="3"/>
  <c r="K64" i="3"/>
  <c r="K72" i="3"/>
  <c r="K80" i="3"/>
  <c r="K88" i="3"/>
  <c r="K96" i="3"/>
  <c r="K104" i="3"/>
  <c r="K112" i="3"/>
  <c r="K120" i="3"/>
  <c r="K128" i="3"/>
  <c r="K136" i="3"/>
  <c r="K144" i="3"/>
  <c r="K152" i="3"/>
  <c r="K160" i="3"/>
  <c r="K168" i="3"/>
  <c r="K176" i="3"/>
  <c r="K184" i="3"/>
  <c r="K192" i="3"/>
  <c r="K200" i="3"/>
  <c r="K208" i="3"/>
  <c r="K216" i="3"/>
  <c r="K224" i="3"/>
  <c r="K232" i="3"/>
  <c r="K240" i="3"/>
  <c r="N14" i="3"/>
  <c r="N22" i="3"/>
  <c r="N30" i="3"/>
  <c r="N38" i="3"/>
  <c r="N46" i="3"/>
  <c r="N54" i="3"/>
  <c r="N62" i="3"/>
  <c r="N70" i="3"/>
  <c r="N78" i="3"/>
  <c r="N86" i="3"/>
  <c r="N94" i="3"/>
  <c r="N102" i="3"/>
  <c r="N110" i="3"/>
  <c r="N118" i="3"/>
  <c r="N126" i="3"/>
  <c r="N134" i="3"/>
  <c r="N142" i="3"/>
  <c r="N150" i="3"/>
  <c r="N158" i="3"/>
  <c r="N166" i="3"/>
  <c r="N174" i="3"/>
  <c r="N182" i="3"/>
  <c r="N190" i="3"/>
  <c r="N198" i="3"/>
  <c r="N206" i="3"/>
  <c r="N214" i="3"/>
  <c r="N222" i="3"/>
  <c r="N230" i="3"/>
  <c r="N238" i="3"/>
  <c r="N246" i="3"/>
  <c r="N254" i="3"/>
  <c r="N262" i="3"/>
  <c r="N270" i="3"/>
  <c r="N278" i="3"/>
  <c r="N286" i="3"/>
  <c r="N292" i="3"/>
  <c r="N300" i="3"/>
  <c r="N308" i="3"/>
  <c r="N317" i="3"/>
  <c r="N324" i="3"/>
  <c r="N332" i="3"/>
  <c r="N340" i="3"/>
  <c r="N348" i="3"/>
  <c r="N358" i="3"/>
  <c r="N366" i="3"/>
  <c r="N374" i="3"/>
  <c r="N382" i="3"/>
  <c r="N390" i="3"/>
  <c r="N398" i="3"/>
  <c r="N406" i="3"/>
  <c r="N414" i="3"/>
  <c r="N422" i="3"/>
  <c r="N430" i="3"/>
  <c r="N438" i="3"/>
  <c r="N446" i="3"/>
  <c r="N454" i="3"/>
  <c r="N462" i="3"/>
  <c r="N470" i="3"/>
  <c r="N478" i="3"/>
  <c r="N486" i="3"/>
  <c r="N494" i="3"/>
  <c r="N502" i="3"/>
  <c r="N510" i="3"/>
  <c r="N518" i="3"/>
  <c r="N526" i="3"/>
  <c r="N534" i="3"/>
  <c r="N540" i="3"/>
  <c r="N550" i="3"/>
  <c r="N558" i="3"/>
  <c r="N566" i="3"/>
  <c r="N574" i="3"/>
  <c r="N582" i="3"/>
  <c r="N590" i="3"/>
  <c r="N598" i="3"/>
  <c r="N606" i="3"/>
  <c r="K17" i="3"/>
  <c r="K25" i="3"/>
  <c r="K33" i="3"/>
  <c r="K41" i="3"/>
  <c r="K48" i="3"/>
  <c r="K57" i="3"/>
  <c r="K65" i="3"/>
  <c r="K73" i="3"/>
  <c r="K81" i="3"/>
  <c r="K89" i="3"/>
  <c r="K97" i="3"/>
  <c r="K105" i="3"/>
  <c r="K113" i="3"/>
  <c r="K121" i="3"/>
  <c r="K129" i="3"/>
  <c r="K137" i="3"/>
  <c r="K145" i="3"/>
  <c r="K153" i="3"/>
  <c r="K161" i="3"/>
  <c r="K169" i="3"/>
  <c r="K177" i="3"/>
  <c r="K185" i="3"/>
  <c r="K193" i="3"/>
  <c r="K201" i="3"/>
  <c r="K209" i="3"/>
  <c r="K217" i="3"/>
  <c r="K225" i="3"/>
  <c r="K233" i="3"/>
  <c r="K241" i="3"/>
  <c r="K249" i="3"/>
  <c r="K257" i="3"/>
  <c r="K265" i="3"/>
  <c r="K273" i="3"/>
  <c r="K281" i="3"/>
  <c r="K312" i="3"/>
  <c r="K295" i="3"/>
  <c r="K303" i="3"/>
  <c r="K311" i="3"/>
  <c r="K320" i="3"/>
  <c r="K327" i="3"/>
  <c r="K335" i="3"/>
  <c r="N15" i="3"/>
  <c r="N23" i="3"/>
  <c r="N31" i="3"/>
  <c r="N39" i="3"/>
  <c r="N47" i="3"/>
  <c r="N55" i="3"/>
  <c r="N63" i="3"/>
  <c r="N71" i="3"/>
  <c r="N79" i="3"/>
  <c r="N87" i="3"/>
  <c r="N95" i="3"/>
  <c r="N103" i="3"/>
  <c r="N111" i="3"/>
  <c r="N119" i="3"/>
  <c r="N127" i="3"/>
  <c r="N135" i="3"/>
  <c r="N143" i="3"/>
  <c r="N151" i="3"/>
  <c r="N159" i="3"/>
  <c r="N167" i="3"/>
  <c r="N175" i="3"/>
  <c r="N183" i="3"/>
  <c r="N191" i="3"/>
  <c r="N199" i="3"/>
  <c r="N207" i="3"/>
  <c r="N215" i="3"/>
  <c r="N223" i="3"/>
  <c r="N231" i="3"/>
  <c r="N239" i="3"/>
  <c r="N247" i="3"/>
  <c r="N255" i="3"/>
  <c r="N263" i="3"/>
  <c r="N271" i="3"/>
  <c r="N279" i="3"/>
  <c r="N287" i="3"/>
  <c r="N293" i="3"/>
  <c r="N301" i="3"/>
  <c r="N309" i="3"/>
  <c r="N318" i="3"/>
  <c r="N325" i="3"/>
  <c r="N333" i="3"/>
  <c r="N341" i="3"/>
  <c r="N349" i="3"/>
  <c r="N359" i="3"/>
  <c r="N367" i="3"/>
  <c r="N375" i="3"/>
  <c r="N383" i="3"/>
  <c r="N391" i="3"/>
  <c r="N399" i="3"/>
  <c r="N407" i="3"/>
  <c r="N415" i="3"/>
  <c r="N423" i="3"/>
  <c r="N431" i="3"/>
  <c r="N439" i="3"/>
  <c r="N447" i="3"/>
  <c r="N455" i="3"/>
  <c r="N463" i="3"/>
  <c r="N471" i="3"/>
  <c r="N479" i="3"/>
  <c r="N487" i="3"/>
  <c r="N495" i="3"/>
  <c r="N503" i="3"/>
  <c r="N511" i="3"/>
  <c r="N519" i="3"/>
  <c r="N527" i="3"/>
  <c r="N535" i="3"/>
  <c r="N541" i="3"/>
  <c r="N551" i="3"/>
  <c r="N559" i="3"/>
  <c r="N567" i="3"/>
  <c r="N575" i="3"/>
  <c r="N583" i="3"/>
  <c r="N591" i="3"/>
  <c r="N599" i="3"/>
  <c r="N10" i="3"/>
  <c r="K18" i="3"/>
  <c r="K26" i="3"/>
  <c r="K34" i="3"/>
  <c r="K42" i="3"/>
  <c r="K50" i="3"/>
  <c r="K58" i="3"/>
  <c r="K66" i="3"/>
  <c r="N16" i="3"/>
  <c r="N24" i="3"/>
  <c r="N32" i="3"/>
  <c r="N40" i="3"/>
  <c r="N49" i="3"/>
  <c r="N56" i="3"/>
  <c r="N64" i="3"/>
  <c r="N72" i="3"/>
  <c r="N80" i="3"/>
  <c r="N88" i="3"/>
  <c r="N96" i="3"/>
  <c r="N104" i="3"/>
  <c r="N112" i="3"/>
  <c r="N120" i="3"/>
  <c r="N128" i="3"/>
  <c r="N136" i="3"/>
  <c r="N144" i="3"/>
  <c r="N152" i="3"/>
  <c r="N160" i="3"/>
  <c r="N168" i="3"/>
  <c r="N176" i="3"/>
  <c r="N184" i="3"/>
  <c r="N192" i="3"/>
  <c r="N200" i="3"/>
  <c r="N208" i="3"/>
  <c r="N216" i="3"/>
  <c r="N224" i="3"/>
  <c r="N232" i="3"/>
  <c r="N240" i="3"/>
  <c r="N248" i="3"/>
  <c r="N256" i="3"/>
  <c r="N264" i="3"/>
  <c r="N272" i="3"/>
  <c r="N280" i="3"/>
  <c r="N288" i="3"/>
  <c r="N294" i="3"/>
  <c r="N302" i="3"/>
  <c r="N310" i="3"/>
  <c r="N319" i="3"/>
  <c r="N326" i="3"/>
  <c r="N334" i="3"/>
  <c r="N342" i="3"/>
  <c r="N350" i="3"/>
  <c r="N360" i="3"/>
  <c r="N368" i="3"/>
  <c r="N376" i="3"/>
  <c r="N384" i="3"/>
  <c r="N392" i="3"/>
  <c r="N400" i="3"/>
  <c r="N408" i="3"/>
  <c r="N416" i="3"/>
  <c r="N424" i="3"/>
  <c r="N432" i="3"/>
  <c r="N440" i="3"/>
  <c r="N448" i="3"/>
  <c r="N456" i="3"/>
  <c r="N464" i="3"/>
  <c r="N472" i="3"/>
  <c r="N480" i="3"/>
  <c r="N488" i="3"/>
  <c r="N496" i="3"/>
  <c r="N504" i="3"/>
  <c r="N512" i="3"/>
  <c r="N520" i="3"/>
  <c r="N528" i="3"/>
  <c r="N17" i="3"/>
  <c r="N25" i="3"/>
  <c r="N33" i="3"/>
  <c r="N41" i="3"/>
  <c r="N48" i="3"/>
  <c r="N57" i="3"/>
  <c r="N65" i="3"/>
  <c r="N73" i="3"/>
  <c r="N81" i="3"/>
  <c r="N89" i="3"/>
  <c r="N97" i="3"/>
  <c r="N105" i="3"/>
  <c r="N113" i="3"/>
  <c r="N121" i="3"/>
  <c r="N129" i="3"/>
  <c r="N137" i="3"/>
  <c r="N145" i="3"/>
  <c r="N153" i="3"/>
  <c r="N161" i="3"/>
  <c r="N169" i="3"/>
  <c r="N177" i="3"/>
  <c r="N185" i="3"/>
  <c r="N193" i="3"/>
  <c r="N201" i="3"/>
  <c r="N209" i="3"/>
  <c r="N217" i="3"/>
  <c r="N225" i="3"/>
  <c r="N233" i="3"/>
  <c r="N241" i="3"/>
  <c r="N249" i="3"/>
  <c r="N257" i="3"/>
  <c r="N265" i="3"/>
  <c r="N273" i="3"/>
  <c r="N281" i="3"/>
  <c r="N312" i="3"/>
  <c r="N295" i="3"/>
  <c r="N303" i="3"/>
  <c r="N311" i="3"/>
  <c r="N320" i="3"/>
  <c r="N327" i="3"/>
  <c r="N335" i="3"/>
  <c r="N343" i="3"/>
  <c r="N351" i="3"/>
  <c r="N361" i="3"/>
  <c r="N369" i="3"/>
  <c r="N377" i="3"/>
  <c r="N385" i="3"/>
  <c r="N393" i="3"/>
  <c r="N401" i="3"/>
  <c r="N409" i="3"/>
  <c r="N417" i="3"/>
  <c r="N425" i="3"/>
  <c r="N433" i="3"/>
  <c r="N441" i="3"/>
  <c r="N449" i="3"/>
  <c r="N457" i="3"/>
  <c r="N465" i="3"/>
  <c r="N473" i="3"/>
  <c r="N481" i="3"/>
  <c r="N489" i="3"/>
  <c r="N497" i="3"/>
  <c r="N505" i="3"/>
  <c r="N513" i="3"/>
  <c r="N521" i="3"/>
  <c r="N529" i="3"/>
  <c r="N537" i="3"/>
  <c r="N543" i="3"/>
  <c r="N553" i="3"/>
  <c r="N561" i="3"/>
  <c r="N569" i="3"/>
  <c r="N577" i="3"/>
  <c r="N585" i="3"/>
  <c r="N593" i="3"/>
  <c r="N601" i="3"/>
  <c r="K12" i="3"/>
  <c r="K20" i="3"/>
  <c r="K28" i="3"/>
  <c r="K36" i="3"/>
  <c r="K44" i="3"/>
  <c r="K52" i="3"/>
  <c r="K60" i="3"/>
  <c r="K68" i="3"/>
  <c r="K76" i="3"/>
  <c r="K84" i="3"/>
  <c r="K92" i="3"/>
  <c r="K100" i="3"/>
  <c r="K108" i="3"/>
  <c r="K116" i="3"/>
  <c r="K124" i="3"/>
  <c r="K132" i="3"/>
  <c r="K140" i="3"/>
  <c r="K148" i="3"/>
  <c r="K156" i="3"/>
  <c r="K164" i="3"/>
  <c r="K172" i="3"/>
  <c r="K180" i="3"/>
  <c r="K188" i="3"/>
  <c r="K196" i="3"/>
  <c r="K204" i="3"/>
  <c r="K212" i="3"/>
  <c r="K220" i="3"/>
  <c r="K228" i="3"/>
  <c r="N18" i="3"/>
  <c r="N26" i="3"/>
  <c r="N34" i="3"/>
  <c r="N42" i="3"/>
  <c r="N50" i="3"/>
  <c r="N58" i="3"/>
  <c r="N66" i="3"/>
  <c r="N74" i="3"/>
  <c r="N82" i="3"/>
  <c r="N90" i="3"/>
  <c r="N98" i="3"/>
  <c r="N106" i="3"/>
  <c r="N114" i="3"/>
  <c r="N122" i="3"/>
  <c r="N130" i="3"/>
  <c r="N138" i="3"/>
  <c r="N146" i="3"/>
  <c r="N154" i="3"/>
  <c r="N162" i="3"/>
  <c r="N170" i="3"/>
  <c r="N178" i="3"/>
  <c r="N186" i="3"/>
  <c r="N194" i="3"/>
  <c r="N202" i="3"/>
  <c r="N210" i="3"/>
  <c r="N218" i="3"/>
  <c r="N226" i="3"/>
  <c r="N234" i="3"/>
  <c r="N242" i="3"/>
  <c r="N250" i="3"/>
  <c r="N258" i="3"/>
  <c r="N266" i="3"/>
  <c r="N274" i="3"/>
  <c r="N282" i="3"/>
  <c r="N321" i="3"/>
  <c r="N296" i="3"/>
  <c r="N304" i="3"/>
  <c r="N313" i="3"/>
  <c r="N352" i="3"/>
  <c r="N328" i="3"/>
  <c r="N336" i="3"/>
  <c r="N344" i="3"/>
  <c r="N354" i="3"/>
  <c r="N362" i="3"/>
  <c r="N370" i="3"/>
  <c r="N378" i="3"/>
  <c r="N386" i="3"/>
  <c r="N394" i="3"/>
  <c r="N402" i="3"/>
  <c r="N410" i="3"/>
  <c r="N418" i="3"/>
  <c r="N426" i="3"/>
  <c r="N434" i="3"/>
  <c r="N442" i="3"/>
  <c r="N450" i="3"/>
  <c r="N458" i="3"/>
  <c r="N466" i="3"/>
  <c r="N474" i="3"/>
  <c r="N482" i="3"/>
  <c r="N490" i="3"/>
  <c r="N498" i="3"/>
  <c r="N506" i="3"/>
  <c r="N514" i="3"/>
  <c r="N522" i="3"/>
  <c r="N530" i="3"/>
  <c r="N538" i="3"/>
  <c r="N546" i="3"/>
  <c r="N554" i="3"/>
  <c r="N562" i="3"/>
  <c r="N570" i="3"/>
  <c r="N578" i="3"/>
  <c r="N586" i="3"/>
  <c r="N594" i="3"/>
  <c r="N602" i="3"/>
  <c r="K13" i="3"/>
  <c r="K21" i="3"/>
  <c r="K29" i="3"/>
  <c r="K37" i="3"/>
  <c r="K45" i="3"/>
  <c r="K53" i="3"/>
  <c r="K61" i="3"/>
  <c r="K69" i="3"/>
  <c r="K77" i="3"/>
  <c r="K85" i="3"/>
  <c r="K93" i="3"/>
  <c r="K101" i="3"/>
  <c r="K109" i="3"/>
  <c r="K117" i="3"/>
  <c r="K125" i="3"/>
  <c r="K133" i="3"/>
  <c r="K141" i="3"/>
  <c r="K149" i="3"/>
  <c r="K157" i="3"/>
  <c r="K165" i="3"/>
  <c r="K173" i="3"/>
  <c r="K181" i="3"/>
  <c r="K189" i="3"/>
  <c r="K197" i="3"/>
  <c r="K205" i="3"/>
  <c r="K213" i="3"/>
  <c r="K221" i="3"/>
  <c r="K229" i="3"/>
  <c r="K237" i="3"/>
  <c r="K245" i="3"/>
  <c r="K253" i="3"/>
  <c r="K261" i="3"/>
  <c r="K269" i="3"/>
  <c r="K277" i="3"/>
  <c r="K285" i="3"/>
  <c r="K291" i="3"/>
  <c r="K299" i="3"/>
  <c r="K307" i="3"/>
  <c r="K316" i="3"/>
  <c r="K323" i="3"/>
  <c r="K331" i="3"/>
  <c r="K339" i="3"/>
  <c r="N11" i="3"/>
  <c r="N19" i="3"/>
  <c r="N27" i="3"/>
  <c r="N35" i="3"/>
  <c r="N43" i="3"/>
  <c r="N51" i="3"/>
  <c r="N59" i="3"/>
  <c r="N67" i="3"/>
  <c r="N75" i="3"/>
  <c r="N83" i="3"/>
  <c r="N91" i="3"/>
  <c r="N99" i="3"/>
  <c r="N107" i="3"/>
  <c r="N115" i="3"/>
  <c r="N123" i="3"/>
  <c r="N131" i="3"/>
  <c r="N139" i="3"/>
  <c r="N147" i="3"/>
  <c r="N155" i="3"/>
  <c r="N163" i="3"/>
  <c r="N171" i="3"/>
  <c r="N179" i="3"/>
  <c r="N187" i="3"/>
  <c r="N195" i="3"/>
  <c r="N203" i="3"/>
  <c r="N211" i="3"/>
  <c r="N219" i="3"/>
  <c r="N227" i="3"/>
  <c r="N235" i="3"/>
  <c r="N243" i="3"/>
  <c r="N251" i="3"/>
  <c r="N259" i="3"/>
  <c r="N267" i="3"/>
  <c r="N275" i="3"/>
  <c r="N283" i="3"/>
  <c r="N289" i="3"/>
  <c r="N297" i="3"/>
  <c r="N305" i="3"/>
  <c r="N314" i="3"/>
  <c r="N353" i="3"/>
  <c r="N329" i="3"/>
  <c r="N337" i="3"/>
  <c r="N345" i="3"/>
  <c r="N355" i="3"/>
  <c r="N364" i="3"/>
  <c r="N371" i="3"/>
  <c r="N379" i="3"/>
  <c r="N387" i="3"/>
  <c r="N395" i="3"/>
  <c r="N403" i="3"/>
  <c r="N411" i="3"/>
  <c r="N419" i="3"/>
  <c r="N427" i="3"/>
  <c r="N435" i="3"/>
  <c r="N443" i="3"/>
  <c r="N451" i="3"/>
  <c r="N459" i="3"/>
  <c r="N467" i="3"/>
  <c r="N475" i="3"/>
  <c r="N483" i="3"/>
  <c r="N491" i="3"/>
  <c r="N499" i="3"/>
  <c r="N507" i="3"/>
  <c r="N515" i="3"/>
  <c r="N523" i="3"/>
  <c r="N532" i="3"/>
  <c r="N20" i="3"/>
  <c r="N84" i="3"/>
  <c r="N148" i="3"/>
  <c r="N212" i="3"/>
  <c r="N276" i="3"/>
  <c r="N338" i="3"/>
  <c r="N404" i="3"/>
  <c r="N468" i="3"/>
  <c r="N531" i="3"/>
  <c r="N555" i="3"/>
  <c r="N576" i="3"/>
  <c r="N596" i="3"/>
  <c r="K22" i="3"/>
  <c r="K43" i="3"/>
  <c r="K63" i="3"/>
  <c r="K82" i="3"/>
  <c r="K98" i="3"/>
  <c r="K114" i="3"/>
  <c r="K130" i="3"/>
  <c r="K146" i="3"/>
  <c r="K162" i="3"/>
  <c r="K178" i="3"/>
  <c r="K194" i="3"/>
  <c r="K210" i="3"/>
  <c r="K226" i="3"/>
  <c r="K239" i="3"/>
  <c r="K251" i="3"/>
  <c r="K262" i="3"/>
  <c r="K272" i="3"/>
  <c r="K283" i="3"/>
  <c r="K292" i="3"/>
  <c r="K302" i="3"/>
  <c r="K314" i="3"/>
  <c r="K324" i="3"/>
  <c r="K334" i="3"/>
  <c r="K344" i="3"/>
  <c r="K354" i="3"/>
  <c r="K362" i="3"/>
  <c r="K370" i="3"/>
  <c r="K378" i="3"/>
  <c r="K386" i="3"/>
  <c r="K394" i="3"/>
  <c r="K402" i="3"/>
  <c r="K410" i="3"/>
  <c r="K418" i="3"/>
  <c r="K426" i="3"/>
  <c r="K434" i="3"/>
  <c r="K442" i="3"/>
  <c r="K450" i="3"/>
  <c r="K458" i="3"/>
  <c r="K466" i="3"/>
  <c r="K474" i="3"/>
  <c r="K482" i="3"/>
  <c r="K490" i="3"/>
  <c r="K498" i="3"/>
  <c r="K506" i="3"/>
  <c r="K514" i="3"/>
  <c r="K522" i="3"/>
  <c r="K530" i="3"/>
  <c r="K538" i="3"/>
  <c r="K546" i="3"/>
  <c r="K554" i="3"/>
  <c r="K562" i="3"/>
  <c r="K570" i="3"/>
  <c r="K578" i="3"/>
  <c r="K586" i="3"/>
  <c r="K594" i="3"/>
  <c r="K602" i="3"/>
  <c r="H13" i="3"/>
  <c r="H21" i="3"/>
  <c r="H29" i="3"/>
  <c r="H37" i="3"/>
  <c r="H45" i="3"/>
  <c r="H53" i="3"/>
  <c r="H61" i="3"/>
  <c r="H69" i="3"/>
  <c r="H77" i="3"/>
  <c r="H85" i="3"/>
  <c r="H93" i="3"/>
  <c r="H101" i="3"/>
  <c r="H109" i="3"/>
  <c r="H117" i="3"/>
  <c r="H125" i="3"/>
  <c r="H133" i="3"/>
  <c r="H141" i="3"/>
  <c r="H149" i="3"/>
  <c r="H157" i="3"/>
  <c r="H165" i="3"/>
  <c r="H173" i="3"/>
  <c r="H181" i="3"/>
  <c r="H189" i="3"/>
  <c r="H197" i="3"/>
  <c r="H205" i="3"/>
  <c r="H213" i="3"/>
  <c r="H221" i="3"/>
  <c r="H229" i="3"/>
  <c r="H237" i="3"/>
  <c r="H245" i="3"/>
  <c r="H253" i="3"/>
  <c r="H261" i="3"/>
  <c r="H269" i="3"/>
  <c r="H277" i="3"/>
  <c r="H285" i="3"/>
  <c r="H291" i="3"/>
  <c r="H299" i="3"/>
  <c r="H307" i="3"/>
  <c r="H316" i="3"/>
  <c r="H323" i="3"/>
  <c r="H331" i="3"/>
  <c r="H339" i="3"/>
  <c r="H347" i="3"/>
  <c r="H357" i="3"/>
  <c r="H365" i="3"/>
  <c r="H373" i="3"/>
  <c r="H381" i="3"/>
  <c r="H389" i="3"/>
  <c r="H397" i="3"/>
  <c r="H405" i="3"/>
  <c r="H413" i="3"/>
  <c r="H421" i="3"/>
  <c r="H429" i="3"/>
  <c r="H437" i="3"/>
  <c r="H445" i="3"/>
  <c r="H453" i="3"/>
  <c r="H461" i="3"/>
  <c r="H469" i="3"/>
  <c r="H477" i="3"/>
  <c r="H485" i="3"/>
  <c r="H493" i="3"/>
  <c r="H501" i="3"/>
  <c r="H509" i="3"/>
  <c r="H517" i="3"/>
  <c r="H525" i="3"/>
  <c r="H533" i="3"/>
  <c r="H545" i="3"/>
  <c r="H549" i="3"/>
  <c r="H557" i="3"/>
  <c r="H565" i="3"/>
  <c r="H573" i="3"/>
  <c r="H581" i="3"/>
  <c r="H589" i="3"/>
  <c r="H597" i="3"/>
  <c r="H605" i="3"/>
  <c r="E16" i="3"/>
  <c r="E24" i="3"/>
  <c r="E32" i="3"/>
  <c r="E40" i="3"/>
  <c r="E49" i="3"/>
  <c r="E56" i="3"/>
  <c r="E64" i="3"/>
  <c r="E72" i="3"/>
  <c r="E80" i="3"/>
  <c r="E88" i="3"/>
  <c r="E96" i="3"/>
  <c r="E104" i="3"/>
  <c r="E112" i="3"/>
  <c r="E120" i="3"/>
  <c r="E128" i="3"/>
  <c r="E136" i="3"/>
  <c r="E144" i="3"/>
  <c r="E152" i="3"/>
  <c r="E160" i="3"/>
  <c r="E168" i="3"/>
  <c r="E176" i="3"/>
  <c r="E184" i="3"/>
  <c r="E192" i="3"/>
  <c r="E200" i="3"/>
  <c r="E208" i="3"/>
  <c r="E216" i="3"/>
  <c r="E224" i="3"/>
  <c r="E232" i="3"/>
  <c r="E240" i="3"/>
  <c r="E248" i="3"/>
  <c r="E256" i="3"/>
  <c r="E264" i="3"/>
  <c r="E272" i="3"/>
  <c r="E280" i="3"/>
  <c r="E288" i="3"/>
  <c r="E294" i="3"/>
  <c r="E302" i="3"/>
  <c r="E310" i="3"/>
  <c r="E319" i="3"/>
  <c r="E326" i="3"/>
  <c r="E334" i="3"/>
  <c r="E342" i="3"/>
  <c r="E350" i="3"/>
  <c r="E360" i="3"/>
  <c r="E368" i="3"/>
  <c r="E376" i="3"/>
  <c r="E384" i="3"/>
  <c r="E392" i="3"/>
  <c r="E400" i="3"/>
  <c r="E408" i="3"/>
  <c r="E416" i="3"/>
  <c r="E424" i="3"/>
  <c r="E432" i="3"/>
  <c r="E440" i="3"/>
  <c r="E448" i="3"/>
  <c r="E456" i="3"/>
  <c r="E464" i="3"/>
  <c r="E472" i="3"/>
  <c r="E480" i="3"/>
  <c r="E488" i="3"/>
  <c r="E496" i="3"/>
  <c r="E504" i="3"/>
  <c r="E512" i="3"/>
  <c r="E520" i="3"/>
  <c r="E528" i="3"/>
  <c r="E536" i="3"/>
  <c r="E542" i="3"/>
  <c r="E552" i="3"/>
  <c r="E560" i="3"/>
  <c r="E568" i="3"/>
  <c r="E576" i="3"/>
  <c r="E584" i="3"/>
  <c r="E592" i="3"/>
  <c r="E600" i="3"/>
  <c r="E106" i="3"/>
  <c r="E162" i="3"/>
  <c r="E194" i="3"/>
  <c r="E218" i="3"/>
  <c r="E242" i="3"/>
  <c r="E266" i="3"/>
  <c r="E321" i="3"/>
  <c r="E313" i="3"/>
  <c r="E336" i="3"/>
  <c r="E362" i="3"/>
  <c r="E386" i="3"/>
  <c r="E410" i="3"/>
  <c r="E434" i="3"/>
  <c r="E458" i="3"/>
  <c r="E482" i="3"/>
  <c r="E506" i="3"/>
  <c r="E530" i="3"/>
  <c r="E562" i="3"/>
  <c r="E586" i="3"/>
  <c r="N330" i="3"/>
  <c r="K39" i="3"/>
  <c r="K159" i="3"/>
  <c r="K260" i="3"/>
  <c r="K333" i="3"/>
  <c r="K385" i="3"/>
  <c r="K433" i="3"/>
  <c r="K489" i="3"/>
  <c r="K537" i="3"/>
  <c r="K593" i="3"/>
  <c r="H52" i="3"/>
  <c r="H100" i="3"/>
  <c r="H156" i="3"/>
  <c r="H212" i="3"/>
  <c r="H276" i="3"/>
  <c r="H330" i="3"/>
  <c r="H388" i="3"/>
  <c r="H444" i="3"/>
  <c r="H500" i="3"/>
  <c r="H556" i="3"/>
  <c r="E15" i="3"/>
  <c r="E71" i="3"/>
  <c r="E127" i="3"/>
  <c r="E183" i="3"/>
  <c r="E247" i="3"/>
  <c r="E293" i="3"/>
  <c r="E349" i="3"/>
  <c r="E415" i="3"/>
  <c r="E471" i="3"/>
  <c r="E527" i="3"/>
  <c r="E591" i="3"/>
  <c r="N28" i="3"/>
  <c r="N92" i="3"/>
  <c r="N156" i="3"/>
  <c r="N220" i="3"/>
  <c r="N284" i="3"/>
  <c r="N346" i="3"/>
  <c r="N412" i="3"/>
  <c r="N476" i="3"/>
  <c r="N536" i="3"/>
  <c r="N556" i="3"/>
  <c r="N579" i="3"/>
  <c r="N600" i="3"/>
  <c r="K23" i="3"/>
  <c r="K46" i="3"/>
  <c r="K67" i="3"/>
  <c r="K83" i="3"/>
  <c r="K99" i="3"/>
  <c r="K115" i="3"/>
  <c r="K131" i="3"/>
  <c r="K147" i="3"/>
  <c r="K163" i="3"/>
  <c r="K179" i="3"/>
  <c r="K195" i="3"/>
  <c r="K211" i="3"/>
  <c r="K227" i="3"/>
  <c r="K242" i="3"/>
  <c r="K252" i="3"/>
  <c r="K263" i="3"/>
  <c r="K274" i="3"/>
  <c r="K284" i="3"/>
  <c r="K293" i="3"/>
  <c r="K304" i="3"/>
  <c r="K315" i="3"/>
  <c r="K325" i="3"/>
  <c r="K336" i="3"/>
  <c r="K345" i="3"/>
  <c r="K355" i="3"/>
  <c r="K364" i="3"/>
  <c r="K371" i="3"/>
  <c r="K379" i="3"/>
  <c r="K387" i="3"/>
  <c r="K395" i="3"/>
  <c r="K403" i="3"/>
  <c r="K411" i="3"/>
  <c r="K419" i="3"/>
  <c r="K427" i="3"/>
  <c r="K435" i="3"/>
  <c r="K443" i="3"/>
  <c r="K451" i="3"/>
  <c r="K459" i="3"/>
  <c r="K467" i="3"/>
  <c r="K475" i="3"/>
  <c r="K483" i="3"/>
  <c r="K491" i="3"/>
  <c r="K499" i="3"/>
  <c r="K507" i="3"/>
  <c r="K515" i="3"/>
  <c r="K523" i="3"/>
  <c r="K532" i="3"/>
  <c r="K539" i="3"/>
  <c r="K547" i="3"/>
  <c r="K555" i="3"/>
  <c r="K563" i="3"/>
  <c r="K571" i="3"/>
  <c r="K579" i="3"/>
  <c r="K587" i="3"/>
  <c r="K595" i="3"/>
  <c r="K603" i="3"/>
  <c r="H14" i="3"/>
  <c r="H22" i="3"/>
  <c r="H30" i="3"/>
  <c r="H38" i="3"/>
  <c r="H46" i="3"/>
  <c r="H54" i="3"/>
  <c r="H62" i="3"/>
  <c r="H70" i="3"/>
  <c r="H78" i="3"/>
  <c r="H86" i="3"/>
  <c r="H94" i="3"/>
  <c r="H102" i="3"/>
  <c r="H110" i="3"/>
  <c r="H118" i="3"/>
  <c r="H126" i="3"/>
  <c r="H134" i="3"/>
  <c r="H142" i="3"/>
  <c r="H150" i="3"/>
  <c r="H158" i="3"/>
  <c r="H166" i="3"/>
  <c r="H174" i="3"/>
  <c r="H182" i="3"/>
  <c r="H190" i="3"/>
  <c r="H198" i="3"/>
  <c r="H206" i="3"/>
  <c r="H214" i="3"/>
  <c r="H222" i="3"/>
  <c r="H230" i="3"/>
  <c r="H238" i="3"/>
  <c r="H246" i="3"/>
  <c r="H254" i="3"/>
  <c r="H262" i="3"/>
  <c r="H270" i="3"/>
  <c r="H278" i="3"/>
  <c r="H286" i="3"/>
  <c r="H292" i="3"/>
  <c r="H300" i="3"/>
  <c r="H308" i="3"/>
  <c r="H317" i="3"/>
  <c r="H324" i="3"/>
  <c r="H332" i="3"/>
  <c r="H340" i="3"/>
  <c r="H348" i="3"/>
  <c r="H358" i="3"/>
  <c r="H366" i="3"/>
  <c r="H374" i="3"/>
  <c r="H382" i="3"/>
  <c r="H390" i="3"/>
  <c r="H398" i="3"/>
  <c r="H406" i="3"/>
  <c r="H414" i="3"/>
  <c r="H422" i="3"/>
  <c r="H430" i="3"/>
  <c r="H438" i="3"/>
  <c r="H446" i="3"/>
  <c r="H454" i="3"/>
  <c r="H462" i="3"/>
  <c r="H470" i="3"/>
  <c r="H478" i="3"/>
  <c r="H486" i="3"/>
  <c r="H494" i="3"/>
  <c r="H502" i="3"/>
  <c r="H510" i="3"/>
  <c r="H518" i="3"/>
  <c r="H526" i="3"/>
  <c r="H534" i="3"/>
  <c r="H540" i="3"/>
  <c r="H550" i="3"/>
  <c r="H558" i="3"/>
  <c r="H566" i="3"/>
  <c r="H574" i="3"/>
  <c r="H582" i="3"/>
  <c r="H590" i="3"/>
  <c r="H598" i="3"/>
  <c r="H606" i="3"/>
  <c r="E17" i="3"/>
  <c r="E25" i="3"/>
  <c r="E33" i="3"/>
  <c r="E41" i="3"/>
  <c r="E48" i="3"/>
  <c r="E57" i="3"/>
  <c r="E65" i="3"/>
  <c r="E73" i="3"/>
  <c r="E81" i="3"/>
  <c r="E89" i="3"/>
  <c r="E97" i="3"/>
  <c r="E105" i="3"/>
  <c r="E113" i="3"/>
  <c r="E121" i="3"/>
  <c r="E129" i="3"/>
  <c r="E137" i="3"/>
  <c r="E145" i="3"/>
  <c r="E153" i="3"/>
  <c r="E161" i="3"/>
  <c r="E169" i="3"/>
  <c r="E177" i="3"/>
  <c r="E185" i="3"/>
  <c r="E193" i="3"/>
  <c r="E201" i="3"/>
  <c r="E209" i="3"/>
  <c r="E217" i="3"/>
  <c r="E225" i="3"/>
  <c r="E233" i="3"/>
  <c r="E241" i="3"/>
  <c r="E249" i="3"/>
  <c r="E257" i="3"/>
  <c r="E265" i="3"/>
  <c r="E273" i="3"/>
  <c r="E281" i="3"/>
  <c r="E312" i="3"/>
  <c r="E295" i="3"/>
  <c r="E303" i="3"/>
  <c r="E311" i="3"/>
  <c r="E320" i="3"/>
  <c r="E327" i="3"/>
  <c r="E335" i="3"/>
  <c r="E343" i="3"/>
  <c r="E351" i="3"/>
  <c r="E361" i="3"/>
  <c r="E369" i="3"/>
  <c r="E377" i="3"/>
  <c r="E385" i="3"/>
  <c r="E393" i="3"/>
  <c r="E401" i="3"/>
  <c r="E409" i="3"/>
  <c r="E417" i="3"/>
  <c r="E425" i="3"/>
  <c r="E433" i="3"/>
  <c r="E441" i="3"/>
  <c r="E449" i="3"/>
  <c r="E457" i="3"/>
  <c r="E465" i="3"/>
  <c r="E473" i="3"/>
  <c r="E481" i="3"/>
  <c r="E489" i="3"/>
  <c r="E497" i="3"/>
  <c r="E505" i="3"/>
  <c r="E513" i="3"/>
  <c r="E521" i="3"/>
  <c r="E529" i="3"/>
  <c r="E537" i="3"/>
  <c r="E543" i="3"/>
  <c r="E553" i="3"/>
  <c r="E561" i="3"/>
  <c r="E569" i="3"/>
  <c r="E577" i="3"/>
  <c r="E585" i="3"/>
  <c r="E593" i="3"/>
  <c r="E601" i="3"/>
  <c r="E98" i="3"/>
  <c r="E178" i="3"/>
  <c r="E210" i="3"/>
  <c r="E234" i="3"/>
  <c r="E258" i="3"/>
  <c r="E282" i="3"/>
  <c r="E304" i="3"/>
  <c r="E328" i="3"/>
  <c r="E354" i="3"/>
  <c r="E378" i="3"/>
  <c r="E402" i="3"/>
  <c r="E418" i="3"/>
  <c r="E442" i="3"/>
  <c r="E466" i="3"/>
  <c r="E490" i="3"/>
  <c r="E514" i="3"/>
  <c r="E538" i="3"/>
  <c r="E554" i="3"/>
  <c r="E578" i="3"/>
  <c r="E602" i="3"/>
  <c r="N140" i="3"/>
  <c r="N524" i="3"/>
  <c r="K79" i="3"/>
  <c r="K191" i="3"/>
  <c r="K282" i="3"/>
  <c r="K351" i="3"/>
  <c r="K409" i="3"/>
  <c r="K465" i="3"/>
  <c r="K521" i="3"/>
  <c r="K577" i="3"/>
  <c r="H36" i="3"/>
  <c r="H84" i="3"/>
  <c r="H140" i="3"/>
  <c r="H196" i="3"/>
  <c r="H252" i="3"/>
  <c r="H306" i="3"/>
  <c r="H363" i="3"/>
  <c r="H420" i="3"/>
  <c r="H484" i="3"/>
  <c r="H544" i="3"/>
  <c r="H596" i="3"/>
  <c r="E47" i="3"/>
  <c r="E95" i="3"/>
  <c r="E143" i="3"/>
  <c r="E191" i="3"/>
  <c r="E239" i="3"/>
  <c r="E301" i="3"/>
  <c r="E359" i="3"/>
  <c r="E407" i="3"/>
  <c r="E455" i="3"/>
  <c r="E511" i="3"/>
  <c r="E567" i="3"/>
  <c r="N36" i="3"/>
  <c r="N100" i="3"/>
  <c r="N164" i="3"/>
  <c r="N228" i="3"/>
  <c r="N290" i="3"/>
  <c r="N356" i="3"/>
  <c r="N420" i="3"/>
  <c r="N484" i="3"/>
  <c r="N539" i="3"/>
  <c r="N560" i="3"/>
  <c r="N580" i="3"/>
  <c r="N603" i="3"/>
  <c r="K27" i="3"/>
  <c r="K47" i="3"/>
  <c r="K70" i="3"/>
  <c r="K86" i="3"/>
  <c r="K102" i="3"/>
  <c r="K118" i="3"/>
  <c r="K134" i="3"/>
  <c r="K150" i="3"/>
  <c r="K166" i="3"/>
  <c r="K182" i="3"/>
  <c r="K198" i="3"/>
  <c r="K214" i="3"/>
  <c r="K230" i="3"/>
  <c r="K243" i="3"/>
  <c r="K254" i="3"/>
  <c r="K264" i="3"/>
  <c r="K275" i="3"/>
  <c r="K286" i="3"/>
  <c r="K294" i="3"/>
  <c r="K305" i="3"/>
  <c r="K317" i="3"/>
  <c r="K326" i="3"/>
  <c r="K337" i="3"/>
  <c r="K346" i="3"/>
  <c r="K356" i="3"/>
  <c r="K363" i="3"/>
  <c r="K372" i="3"/>
  <c r="K380" i="3"/>
  <c r="K388" i="3"/>
  <c r="K396" i="3"/>
  <c r="K404" i="3"/>
  <c r="K412" i="3"/>
  <c r="K420" i="3"/>
  <c r="K428" i="3"/>
  <c r="K436" i="3"/>
  <c r="K444" i="3"/>
  <c r="K452" i="3"/>
  <c r="K460" i="3"/>
  <c r="K468" i="3"/>
  <c r="K476" i="3"/>
  <c r="K484" i="3"/>
  <c r="K492" i="3"/>
  <c r="K500" i="3"/>
  <c r="K508" i="3"/>
  <c r="K516" i="3"/>
  <c r="K524" i="3"/>
  <c r="K531" i="3"/>
  <c r="K544" i="3"/>
  <c r="K548" i="3"/>
  <c r="K556" i="3"/>
  <c r="K564" i="3"/>
  <c r="K572" i="3"/>
  <c r="K580" i="3"/>
  <c r="K588" i="3"/>
  <c r="K596" i="3"/>
  <c r="K604" i="3"/>
  <c r="H15" i="3"/>
  <c r="H23" i="3"/>
  <c r="H31" i="3"/>
  <c r="H39" i="3"/>
  <c r="H47" i="3"/>
  <c r="H55" i="3"/>
  <c r="H63" i="3"/>
  <c r="H71" i="3"/>
  <c r="H79" i="3"/>
  <c r="H87" i="3"/>
  <c r="H95" i="3"/>
  <c r="H103" i="3"/>
  <c r="H111" i="3"/>
  <c r="H119" i="3"/>
  <c r="H127" i="3"/>
  <c r="H135" i="3"/>
  <c r="H143" i="3"/>
  <c r="H151" i="3"/>
  <c r="H159" i="3"/>
  <c r="H167" i="3"/>
  <c r="H175" i="3"/>
  <c r="H183" i="3"/>
  <c r="H191" i="3"/>
  <c r="H199" i="3"/>
  <c r="H207" i="3"/>
  <c r="H215" i="3"/>
  <c r="H223" i="3"/>
  <c r="H231" i="3"/>
  <c r="H239" i="3"/>
  <c r="H247" i="3"/>
  <c r="H255" i="3"/>
  <c r="H263" i="3"/>
  <c r="H271" i="3"/>
  <c r="H279" i="3"/>
  <c r="H287" i="3"/>
  <c r="H293" i="3"/>
  <c r="H301" i="3"/>
  <c r="H309" i="3"/>
  <c r="H318" i="3"/>
  <c r="H325" i="3"/>
  <c r="H333" i="3"/>
  <c r="H341" i="3"/>
  <c r="H349" i="3"/>
  <c r="H359" i="3"/>
  <c r="H367" i="3"/>
  <c r="H375" i="3"/>
  <c r="H383" i="3"/>
  <c r="H391" i="3"/>
  <c r="H399" i="3"/>
  <c r="H407" i="3"/>
  <c r="H415" i="3"/>
  <c r="H423" i="3"/>
  <c r="H431" i="3"/>
  <c r="H439" i="3"/>
  <c r="H447" i="3"/>
  <c r="H455" i="3"/>
  <c r="H463" i="3"/>
  <c r="H471" i="3"/>
  <c r="H479" i="3"/>
  <c r="H487" i="3"/>
  <c r="H495" i="3"/>
  <c r="H503" i="3"/>
  <c r="H511" i="3"/>
  <c r="H519" i="3"/>
  <c r="H527" i="3"/>
  <c r="H535" i="3"/>
  <c r="H541" i="3"/>
  <c r="H551" i="3"/>
  <c r="H559" i="3"/>
  <c r="H567" i="3"/>
  <c r="H575" i="3"/>
  <c r="H583" i="3"/>
  <c r="H591" i="3"/>
  <c r="H599" i="3"/>
  <c r="H10" i="3"/>
  <c r="E18" i="3"/>
  <c r="E26" i="3"/>
  <c r="E34" i="3"/>
  <c r="E42" i="3"/>
  <c r="E50" i="3"/>
  <c r="E58" i="3"/>
  <c r="E66" i="3"/>
  <c r="E74" i="3"/>
  <c r="E82" i="3"/>
  <c r="E90" i="3"/>
  <c r="E114" i="3"/>
  <c r="E122" i="3"/>
  <c r="E130" i="3"/>
  <c r="E138" i="3"/>
  <c r="E146" i="3"/>
  <c r="E154" i="3"/>
  <c r="E170" i="3"/>
  <c r="E186" i="3"/>
  <c r="E202" i="3"/>
  <c r="E226" i="3"/>
  <c r="E250" i="3"/>
  <c r="E274" i="3"/>
  <c r="E296" i="3"/>
  <c r="E352" i="3"/>
  <c r="E344" i="3"/>
  <c r="E370" i="3"/>
  <c r="E394" i="3"/>
  <c r="E426" i="3"/>
  <c r="E450" i="3"/>
  <c r="E474" i="3"/>
  <c r="E498" i="3"/>
  <c r="E522" i="3"/>
  <c r="E546" i="3"/>
  <c r="E570" i="3"/>
  <c r="E594" i="3"/>
  <c r="N12" i="3"/>
  <c r="N460" i="3"/>
  <c r="K62" i="3"/>
  <c r="K175" i="3"/>
  <c r="K290" i="3"/>
  <c r="K361" i="3"/>
  <c r="K425" i="3"/>
  <c r="K481" i="3"/>
  <c r="K543" i="3"/>
  <c r="K601" i="3"/>
  <c r="H60" i="3"/>
  <c r="H116" i="3"/>
  <c r="H172" i="3"/>
  <c r="H228" i="3"/>
  <c r="H284" i="3"/>
  <c r="H338" i="3"/>
  <c r="H396" i="3"/>
  <c r="H452" i="3"/>
  <c r="H508" i="3"/>
  <c r="H564" i="3"/>
  <c r="E31" i="3"/>
  <c r="E87" i="3"/>
  <c r="E151" i="3"/>
  <c r="E207" i="3"/>
  <c r="E263" i="3"/>
  <c r="E318" i="3"/>
  <c r="E375" i="3"/>
  <c r="E431" i="3"/>
  <c r="E487" i="3"/>
  <c r="E541" i="3"/>
  <c r="E599" i="3"/>
  <c r="N44" i="3"/>
  <c r="N108" i="3"/>
  <c r="N172" i="3"/>
  <c r="N236" i="3"/>
  <c r="N298" i="3"/>
  <c r="N363" i="3"/>
  <c r="N428" i="3"/>
  <c r="N492" i="3"/>
  <c r="N544" i="3"/>
  <c r="N563" i="3"/>
  <c r="N584" i="3"/>
  <c r="N604" i="3"/>
  <c r="K30" i="3"/>
  <c r="K51" i="3"/>
  <c r="K71" i="3"/>
  <c r="K87" i="3"/>
  <c r="K103" i="3"/>
  <c r="K119" i="3"/>
  <c r="K135" i="3"/>
  <c r="K151" i="3"/>
  <c r="K167" i="3"/>
  <c r="K183" i="3"/>
  <c r="K199" i="3"/>
  <c r="K215" i="3"/>
  <c r="K231" i="3"/>
  <c r="K244" i="3"/>
  <c r="K255" i="3"/>
  <c r="K266" i="3"/>
  <c r="K276" i="3"/>
  <c r="K287" i="3"/>
  <c r="K296" i="3"/>
  <c r="K306" i="3"/>
  <c r="K318" i="3"/>
  <c r="K328" i="3"/>
  <c r="K338" i="3"/>
  <c r="K347" i="3"/>
  <c r="K357" i="3"/>
  <c r="K365" i="3"/>
  <c r="K373" i="3"/>
  <c r="K381" i="3"/>
  <c r="K389" i="3"/>
  <c r="K397" i="3"/>
  <c r="K405" i="3"/>
  <c r="K413" i="3"/>
  <c r="K421" i="3"/>
  <c r="K429" i="3"/>
  <c r="K437" i="3"/>
  <c r="K445" i="3"/>
  <c r="K453" i="3"/>
  <c r="K461" i="3"/>
  <c r="K469" i="3"/>
  <c r="K477" i="3"/>
  <c r="K485" i="3"/>
  <c r="K493" i="3"/>
  <c r="K501" i="3"/>
  <c r="K509" i="3"/>
  <c r="K517" i="3"/>
  <c r="K525" i="3"/>
  <c r="K533" i="3"/>
  <c r="K545" i="3"/>
  <c r="K549" i="3"/>
  <c r="K557" i="3"/>
  <c r="K565" i="3"/>
  <c r="K573" i="3"/>
  <c r="K581" i="3"/>
  <c r="K589" i="3"/>
  <c r="K597" i="3"/>
  <c r="K605" i="3"/>
  <c r="H16" i="3"/>
  <c r="H24" i="3"/>
  <c r="H32" i="3"/>
  <c r="H40" i="3"/>
  <c r="H49" i="3"/>
  <c r="H56" i="3"/>
  <c r="H64" i="3"/>
  <c r="H72" i="3"/>
  <c r="H80" i="3"/>
  <c r="H88" i="3"/>
  <c r="H96" i="3"/>
  <c r="H104" i="3"/>
  <c r="H112" i="3"/>
  <c r="H120" i="3"/>
  <c r="H128" i="3"/>
  <c r="H136" i="3"/>
  <c r="H144" i="3"/>
  <c r="H152" i="3"/>
  <c r="H160" i="3"/>
  <c r="H168" i="3"/>
  <c r="H176" i="3"/>
  <c r="H184" i="3"/>
  <c r="H192" i="3"/>
  <c r="H200" i="3"/>
  <c r="H208" i="3"/>
  <c r="H216" i="3"/>
  <c r="H224" i="3"/>
  <c r="H232" i="3"/>
  <c r="H240" i="3"/>
  <c r="H248" i="3"/>
  <c r="H256" i="3"/>
  <c r="H264" i="3"/>
  <c r="H272" i="3"/>
  <c r="H280" i="3"/>
  <c r="H288" i="3"/>
  <c r="H294" i="3"/>
  <c r="H302" i="3"/>
  <c r="H310" i="3"/>
  <c r="H319" i="3"/>
  <c r="H326" i="3"/>
  <c r="H334" i="3"/>
  <c r="H342" i="3"/>
  <c r="H350" i="3"/>
  <c r="H360" i="3"/>
  <c r="H368" i="3"/>
  <c r="H376" i="3"/>
  <c r="H384" i="3"/>
  <c r="H392" i="3"/>
  <c r="H400" i="3"/>
  <c r="H408" i="3"/>
  <c r="H416" i="3"/>
  <c r="H424" i="3"/>
  <c r="H432" i="3"/>
  <c r="H440" i="3"/>
  <c r="H448" i="3"/>
  <c r="H456" i="3"/>
  <c r="H464" i="3"/>
  <c r="H472" i="3"/>
  <c r="H480" i="3"/>
  <c r="H488" i="3"/>
  <c r="H496" i="3"/>
  <c r="H504" i="3"/>
  <c r="H512" i="3"/>
  <c r="H520" i="3"/>
  <c r="H528" i="3"/>
  <c r="H536" i="3"/>
  <c r="H542" i="3"/>
  <c r="H552" i="3"/>
  <c r="H560" i="3"/>
  <c r="H568" i="3"/>
  <c r="H576" i="3"/>
  <c r="H584" i="3"/>
  <c r="H592" i="3"/>
  <c r="H600" i="3"/>
  <c r="E11" i="3"/>
  <c r="E19" i="3"/>
  <c r="E27" i="3"/>
  <c r="E35" i="3"/>
  <c r="E43" i="3"/>
  <c r="E51" i="3"/>
  <c r="E59" i="3"/>
  <c r="E67" i="3"/>
  <c r="E75" i="3"/>
  <c r="E83" i="3"/>
  <c r="E91" i="3"/>
  <c r="E99" i="3"/>
  <c r="E107" i="3"/>
  <c r="E115" i="3"/>
  <c r="E123" i="3"/>
  <c r="E131" i="3"/>
  <c r="E139" i="3"/>
  <c r="E147" i="3"/>
  <c r="E155" i="3"/>
  <c r="E163" i="3"/>
  <c r="E171" i="3"/>
  <c r="E179" i="3"/>
  <c r="E187" i="3"/>
  <c r="E195" i="3"/>
  <c r="E203" i="3"/>
  <c r="E211" i="3"/>
  <c r="E219" i="3"/>
  <c r="E227" i="3"/>
  <c r="E235" i="3"/>
  <c r="E243" i="3"/>
  <c r="E251" i="3"/>
  <c r="E259" i="3"/>
  <c r="E267" i="3"/>
  <c r="E275" i="3"/>
  <c r="E283" i="3"/>
  <c r="E289" i="3"/>
  <c r="E297" i="3"/>
  <c r="E305" i="3"/>
  <c r="E314" i="3"/>
  <c r="E353" i="3"/>
  <c r="E329" i="3"/>
  <c r="E337" i="3"/>
  <c r="E345" i="3"/>
  <c r="E355" i="3"/>
  <c r="E364" i="3"/>
  <c r="E371" i="3"/>
  <c r="E379" i="3"/>
  <c r="E387" i="3"/>
  <c r="E395" i="3"/>
  <c r="E403" i="3"/>
  <c r="E411" i="3"/>
  <c r="E419" i="3"/>
  <c r="E427" i="3"/>
  <c r="E435" i="3"/>
  <c r="E443" i="3"/>
  <c r="E451" i="3"/>
  <c r="E459" i="3"/>
  <c r="E467" i="3"/>
  <c r="E475" i="3"/>
  <c r="E483" i="3"/>
  <c r="E491" i="3"/>
  <c r="E499" i="3"/>
  <c r="E507" i="3"/>
  <c r="E515" i="3"/>
  <c r="E523" i="3"/>
  <c r="E532" i="3"/>
  <c r="E539" i="3"/>
  <c r="E547" i="3"/>
  <c r="E555" i="3"/>
  <c r="E563" i="3"/>
  <c r="E571" i="3"/>
  <c r="E579" i="3"/>
  <c r="E587" i="3"/>
  <c r="E595" i="3"/>
  <c r="E603" i="3"/>
  <c r="N268" i="3"/>
  <c r="K19" i="3"/>
  <c r="K143" i="3"/>
  <c r="K250" i="3"/>
  <c r="K322" i="3"/>
  <c r="K393" i="3"/>
  <c r="K449" i="3"/>
  <c r="K497" i="3"/>
  <c r="K561" i="3"/>
  <c r="H20" i="3"/>
  <c r="H76" i="3"/>
  <c r="H132" i="3"/>
  <c r="H180" i="3"/>
  <c r="H244" i="3"/>
  <c r="H298" i="3"/>
  <c r="H372" i="3"/>
  <c r="H428" i="3"/>
  <c r="H476" i="3"/>
  <c r="H531" i="3"/>
  <c r="H588" i="3"/>
  <c r="E55" i="3"/>
  <c r="E111" i="3"/>
  <c r="E167" i="3"/>
  <c r="E223" i="3"/>
  <c r="E279" i="3"/>
  <c r="E325" i="3"/>
  <c r="E391" i="3"/>
  <c r="E447" i="3"/>
  <c r="E503" i="3"/>
  <c r="E559" i="3"/>
  <c r="E10" i="3"/>
  <c r="N52" i="3"/>
  <c r="N116" i="3"/>
  <c r="N180" i="3"/>
  <c r="N244" i="3"/>
  <c r="N306" i="3"/>
  <c r="N372" i="3"/>
  <c r="N436" i="3"/>
  <c r="N500" i="3"/>
  <c r="N542" i="3"/>
  <c r="N564" i="3"/>
  <c r="N587" i="3"/>
  <c r="K11" i="3"/>
  <c r="K31" i="3"/>
  <c r="K54" i="3"/>
  <c r="K74" i="3"/>
  <c r="K90" i="3"/>
  <c r="K106" i="3"/>
  <c r="K122" i="3"/>
  <c r="K138" i="3"/>
  <c r="K154" i="3"/>
  <c r="K170" i="3"/>
  <c r="K186" i="3"/>
  <c r="K202" i="3"/>
  <c r="K218" i="3"/>
  <c r="K234" i="3"/>
  <c r="K246" i="3"/>
  <c r="K256" i="3"/>
  <c r="K267" i="3"/>
  <c r="K278" i="3"/>
  <c r="K288" i="3"/>
  <c r="K297" i="3"/>
  <c r="K308" i="3"/>
  <c r="K319" i="3"/>
  <c r="K329" i="3"/>
  <c r="K340" i="3"/>
  <c r="K348" i="3"/>
  <c r="K358" i="3"/>
  <c r="K366" i="3"/>
  <c r="K374" i="3"/>
  <c r="K382" i="3"/>
  <c r="K390" i="3"/>
  <c r="K398" i="3"/>
  <c r="K406" i="3"/>
  <c r="K414" i="3"/>
  <c r="K422" i="3"/>
  <c r="K430" i="3"/>
  <c r="K438" i="3"/>
  <c r="K446" i="3"/>
  <c r="K454" i="3"/>
  <c r="K462" i="3"/>
  <c r="K470" i="3"/>
  <c r="K478" i="3"/>
  <c r="K486" i="3"/>
  <c r="K494" i="3"/>
  <c r="K502" i="3"/>
  <c r="K510" i="3"/>
  <c r="K518" i="3"/>
  <c r="K526" i="3"/>
  <c r="K534" i="3"/>
  <c r="K540" i="3"/>
  <c r="K550" i="3"/>
  <c r="K558" i="3"/>
  <c r="K566" i="3"/>
  <c r="K574" i="3"/>
  <c r="K582" i="3"/>
  <c r="K590" i="3"/>
  <c r="K598" i="3"/>
  <c r="K606" i="3"/>
  <c r="H17" i="3"/>
  <c r="H25" i="3"/>
  <c r="H33" i="3"/>
  <c r="H41" i="3"/>
  <c r="H48" i="3"/>
  <c r="H57" i="3"/>
  <c r="H65" i="3"/>
  <c r="H73" i="3"/>
  <c r="H81" i="3"/>
  <c r="H89" i="3"/>
  <c r="H97" i="3"/>
  <c r="H105" i="3"/>
  <c r="H113" i="3"/>
  <c r="H121" i="3"/>
  <c r="H129" i="3"/>
  <c r="H137" i="3"/>
  <c r="H145" i="3"/>
  <c r="H153" i="3"/>
  <c r="H161" i="3"/>
  <c r="H169" i="3"/>
  <c r="H177" i="3"/>
  <c r="H185" i="3"/>
  <c r="H193" i="3"/>
  <c r="H201" i="3"/>
  <c r="H209" i="3"/>
  <c r="H217" i="3"/>
  <c r="H225" i="3"/>
  <c r="H233" i="3"/>
  <c r="H241" i="3"/>
  <c r="H249" i="3"/>
  <c r="H257" i="3"/>
  <c r="H265" i="3"/>
  <c r="H273" i="3"/>
  <c r="H281" i="3"/>
  <c r="H312" i="3"/>
  <c r="H295" i="3"/>
  <c r="H303" i="3"/>
  <c r="H311" i="3"/>
  <c r="H320" i="3"/>
  <c r="H327" i="3"/>
  <c r="H335" i="3"/>
  <c r="H343" i="3"/>
  <c r="H351" i="3"/>
  <c r="H361" i="3"/>
  <c r="H369" i="3"/>
  <c r="H377" i="3"/>
  <c r="H385" i="3"/>
  <c r="H393" i="3"/>
  <c r="H401" i="3"/>
  <c r="H409" i="3"/>
  <c r="H417" i="3"/>
  <c r="H425" i="3"/>
  <c r="H433" i="3"/>
  <c r="H441" i="3"/>
  <c r="H449" i="3"/>
  <c r="H457" i="3"/>
  <c r="H465" i="3"/>
  <c r="H473" i="3"/>
  <c r="H481" i="3"/>
  <c r="H489" i="3"/>
  <c r="H497" i="3"/>
  <c r="H505" i="3"/>
  <c r="H513" i="3"/>
  <c r="H521" i="3"/>
  <c r="H529" i="3"/>
  <c r="H537" i="3"/>
  <c r="H543" i="3"/>
  <c r="H553" i="3"/>
  <c r="H561" i="3"/>
  <c r="H569" i="3"/>
  <c r="H577" i="3"/>
  <c r="H585" i="3"/>
  <c r="H593" i="3"/>
  <c r="H601" i="3"/>
  <c r="E12" i="3"/>
  <c r="E20" i="3"/>
  <c r="E28" i="3"/>
  <c r="E36" i="3"/>
  <c r="E44" i="3"/>
  <c r="E52" i="3"/>
  <c r="E60" i="3"/>
  <c r="E68" i="3"/>
  <c r="E76" i="3"/>
  <c r="E84" i="3"/>
  <c r="E92" i="3"/>
  <c r="E100" i="3"/>
  <c r="E108" i="3"/>
  <c r="E116" i="3"/>
  <c r="E124" i="3"/>
  <c r="E132" i="3"/>
  <c r="E140" i="3"/>
  <c r="E148" i="3"/>
  <c r="E156" i="3"/>
  <c r="E164" i="3"/>
  <c r="E172" i="3"/>
  <c r="E180" i="3"/>
  <c r="E188" i="3"/>
  <c r="E196" i="3"/>
  <c r="E204" i="3"/>
  <c r="E212" i="3"/>
  <c r="E220" i="3"/>
  <c r="E228" i="3"/>
  <c r="E236" i="3"/>
  <c r="E244" i="3"/>
  <c r="E252" i="3"/>
  <c r="E260" i="3"/>
  <c r="E268" i="3"/>
  <c r="E276" i="3"/>
  <c r="E284" i="3"/>
  <c r="E290" i="3"/>
  <c r="E298" i="3"/>
  <c r="E306" i="3"/>
  <c r="E315" i="3"/>
  <c r="E322" i="3"/>
  <c r="E330" i="3"/>
  <c r="E338" i="3"/>
  <c r="E346" i="3"/>
  <c r="E356" i="3"/>
  <c r="E363" i="3"/>
  <c r="E372" i="3"/>
  <c r="E380" i="3"/>
  <c r="E388" i="3"/>
  <c r="E396" i="3"/>
  <c r="E404" i="3"/>
  <c r="E412" i="3"/>
  <c r="E420" i="3"/>
  <c r="E428" i="3"/>
  <c r="E436" i="3"/>
  <c r="E444" i="3"/>
  <c r="E452" i="3"/>
  <c r="E460" i="3"/>
  <c r="E468" i="3"/>
  <c r="E476" i="3"/>
  <c r="E484" i="3"/>
  <c r="E492" i="3"/>
  <c r="E500" i="3"/>
  <c r="E508" i="3"/>
  <c r="E516" i="3"/>
  <c r="E524" i="3"/>
  <c r="E531" i="3"/>
  <c r="E544" i="3"/>
  <c r="E548" i="3"/>
  <c r="E556" i="3"/>
  <c r="E564" i="3"/>
  <c r="E572" i="3"/>
  <c r="E580" i="3"/>
  <c r="E588" i="3"/>
  <c r="E596" i="3"/>
  <c r="E604" i="3"/>
  <c r="N76" i="3"/>
  <c r="N552" i="3"/>
  <c r="K111" i="3"/>
  <c r="K223" i="3"/>
  <c r="K301" i="3"/>
  <c r="K369" i="3"/>
  <c r="K417" i="3"/>
  <c r="K473" i="3"/>
  <c r="K529" i="3"/>
  <c r="K585" i="3"/>
  <c r="H44" i="3"/>
  <c r="H92" i="3"/>
  <c r="H148" i="3"/>
  <c r="H204" i="3"/>
  <c r="H268" i="3"/>
  <c r="H322" i="3"/>
  <c r="H380" i="3"/>
  <c r="H436" i="3"/>
  <c r="H492" i="3"/>
  <c r="H548" i="3"/>
  <c r="H604" i="3"/>
  <c r="E63" i="3"/>
  <c r="E119" i="3"/>
  <c r="E199" i="3"/>
  <c r="E255" i="3"/>
  <c r="E309" i="3"/>
  <c r="E367" i="3"/>
  <c r="E423" i="3"/>
  <c r="E479" i="3"/>
  <c r="E535" i="3"/>
  <c r="E583" i="3"/>
  <c r="N60" i="3"/>
  <c r="N124" i="3"/>
  <c r="N188" i="3"/>
  <c r="N252" i="3"/>
  <c r="N315" i="3"/>
  <c r="N380" i="3"/>
  <c r="N444" i="3"/>
  <c r="N508" i="3"/>
  <c r="N547" i="3"/>
  <c r="N568" i="3"/>
  <c r="N588" i="3"/>
  <c r="K14" i="3"/>
  <c r="K35" i="3"/>
  <c r="K55" i="3"/>
  <c r="K75" i="3"/>
  <c r="K91" i="3"/>
  <c r="K107" i="3"/>
  <c r="K123" i="3"/>
  <c r="K139" i="3"/>
  <c r="K155" i="3"/>
  <c r="K171" i="3"/>
  <c r="K187" i="3"/>
  <c r="K203" i="3"/>
  <c r="K219" i="3"/>
  <c r="K235" i="3"/>
  <c r="K247" i="3"/>
  <c r="K258" i="3"/>
  <c r="K268" i="3"/>
  <c r="K279" i="3"/>
  <c r="K321" i="3"/>
  <c r="K298" i="3"/>
  <c r="K309" i="3"/>
  <c r="K352" i="3"/>
  <c r="K330" i="3"/>
  <c r="K341" i="3"/>
  <c r="K349" i="3"/>
  <c r="K359" i="3"/>
  <c r="K367" i="3"/>
  <c r="K375" i="3"/>
  <c r="K383" i="3"/>
  <c r="K391" i="3"/>
  <c r="K399" i="3"/>
  <c r="K407" i="3"/>
  <c r="K415" i="3"/>
  <c r="K423" i="3"/>
  <c r="K431" i="3"/>
  <c r="K439" i="3"/>
  <c r="K447" i="3"/>
  <c r="K455" i="3"/>
  <c r="K463" i="3"/>
  <c r="K471" i="3"/>
  <c r="K479" i="3"/>
  <c r="K487" i="3"/>
  <c r="K495" i="3"/>
  <c r="K503" i="3"/>
  <c r="K511" i="3"/>
  <c r="K519" i="3"/>
  <c r="K527" i="3"/>
  <c r="K535" i="3"/>
  <c r="K541" i="3"/>
  <c r="K551" i="3"/>
  <c r="K559" i="3"/>
  <c r="K567" i="3"/>
  <c r="K575" i="3"/>
  <c r="K583" i="3"/>
  <c r="K591" i="3"/>
  <c r="K599" i="3"/>
  <c r="K10" i="3"/>
  <c r="H18" i="3"/>
  <c r="H26" i="3"/>
  <c r="H34" i="3"/>
  <c r="H42" i="3"/>
  <c r="H50" i="3"/>
  <c r="H58" i="3"/>
  <c r="H66" i="3"/>
  <c r="H74" i="3"/>
  <c r="H82" i="3"/>
  <c r="H90" i="3"/>
  <c r="H98" i="3"/>
  <c r="H106" i="3"/>
  <c r="H114" i="3"/>
  <c r="H122" i="3"/>
  <c r="H130" i="3"/>
  <c r="H138" i="3"/>
  <c r="H146" i="3"/>
  <c r="H154" i="3"/>
  <c r="H162" i="3"/>
  <c r="H170" i="3"/>
  <c r="H178" i="3"/>
  <c r="H186" i="3"/>
  <c r="H194" i="3"/>
  <c r="H202" i="3"/>
  <c r="H210" i="3"/>
  <c r="H218" i="3"/>
  <c r="H226" i="3"/>
  <c r="H234" i="3"/>
  <c r="H242" i="3"/>
  <c r="H250" i="3"/>
  <c r="H258" i="3"/>
  <c r="H266" i="3"/>
  <c r="H274" i="3"/>
  <c r="H282" i="3"/>
  <c r="H321" i="3"/>
  <c r="H296" i="3"/>
  <c r="H304" i="3"/>
  <c r="H313" i="3"/>
  <c r="H352" i="3"/>
  <c r="H328" i="3"/>
  <c r="H336" i="3"/>
  <c r="H344" i="3"/>
  <c r="H354" i="3"/>
  <c r="H362" i="3"/>
  <c r="H370" i="3"/>
  <c r="H378" i="3"/>
  <c r="H386" i="3"/>
  <c r="H394" i="3"/>
  <c r="H402" i="3"/>
  <c r="H410" i="3"/>
  <c r="H418" i="3"/>
  <c r="H426" i="3"/>
  <c r="H434" i="3"/>
  <c r="H442" i="3"/>
  <c r="H450" i="3"/>
  <c r="H458" i="3"/>
  <c r="H466" i="3"/>
  <c r="H474" i="3"/>
  <c r="H482" i="3"/>
  <c r="H490" i="3"/>
  <c r="H498" i="3"/>
  <c r="H506" i="3"/>
  <c r="H514" i="3"/>
  <c r="H522" i="3"/>
  <c r="H530" i="3"/>
  <c r="H538" i="3"/>
  <c r="H546" i="3"/>
  <c r="H554" i="3"/>
  <c r="H562" i="3"/>
  <c r="H570" i="3"/>
  <c r="H578" i="3"/>
  <c r="H586" i="3"/>
  <c r="H594" i="3"/>
  <c r="H602" i="3"/>
  <c r="E13" i="3"/>
  <c r="E21" i="3"/>
  <c r="E29" i="3"/>
  <c r="E37" i="3"/>
  <c r="E45" i="3"/>
  <c r="E53" i="3"/>
  <c r="E61" i="3"/>
  <c r="E69" i="3"/>
  <c r="E77" i="3"/>
  <c r="E85" i="3"/>
  <c r="E93" i="3"/>
  <c r="E101" i="3"/>
  <c r="E109" i="3"/>
  <c r="E117" i="3"/>
  <c r="E125" i="3"/>
  <c r="E133" i="3"/>
  <c r="E141" i="3"/>
  <c r="E149" i="3"/>
  <c r="E157" i="3"/>
  <c r="E165" i="3"/>
  <c r="E173" i="3"/>
  <c r="E181" i="3"/>
  <c r="E189" i="3"/>
  <c r="E197" i="3"/>
  <c r="E205" i="3"/>
  <c r="E213" i="3"/>
  <c r="E221" i="3"/>
  <c r="E229" i="3"/>
  <c r="E237" i="3"/>
  <c r="E245" i="3"/>
  <c r="E253" i="3"/>
  <c r="E261" i="3"/>
  <c r="E269" i="3"/>
  <c r="E277" i="3"/>
  <c r="E285" i="3"/>
  <c r="E291" i="3"/>
  <c r="E299" i="3"/>
  <c r="E307" i="3"/>
  <c r="E316" i="3"/>
  <c r="E323" i="3"/>
  <c r="E331" i="3"/>
  <c r="E339" i="3"/>
  <c r="E347" i="3"/>
  <c r="E357" i="3"/>
  <c r="E365" i="3"/>
  <c r="E373" i="3"/>
  <c r="E381" i="3"/>
  <c r="E389" i="3"/>
  <c r="E397" i="3"/>
  <c r="E405" i="3"/>
  <c r="E413" i="3"/>
  <c r="E421" i="3"/>
  <c r="E429" i="3"/>
  <c r="E437" i="3"/>
  <c r="E445" i="3"/>
  <c r="E453" i="3"/>
  <c r="E461" i="3"/>
  <c r="E469" i="3"/>
  <c r="E477" i="3"/>
  <c r="E485" i="3"/>
  <c r="E493" i="3"/>
  <c r="E501" i="3"/>
  <c r="E509" i="3"/>
  <c r="E517" i="3"/>
  <c r="E525" i="3"/>
  <c r="E533" i="3"/>
  <c r="E545" i="3"/>
  <c r="E549" i="3"/>
  <c r="E557" i="3"/>
  <c r="E565" i="3"/>
  <c r="E573" i="3"/>
  <c r="E581" i="3"/>
  <c r="E589" i="3"/>
  <c r="E597" i="3"/>
  <c r="E605" i="3"/>
  <c r="N396" i="3"/>
  <c r="N595" i="3"/>
  <c r="K95" i="3"/>
  <c r="K207" i="3"/>
  <c r="K271" i="3"/>
  <c r="K343" i="3"/>
  <c r="K401" i="3"/>
  <c r="K457" i="3"/>
  <c r="K513" i="3"/>
  <c r="K569" i="3"/>
  <c r="H28" i="3"/>
  <c r="H108" i="3"/>
  <c r="H164" i="3"/>
  <c r="H220" i="3"/>
  <c r="H260" i="3"/>
  <c r="H315" i="3"/>
  <c r="H356" i="3"/>
  <c r="H412" i="3"/>
  <c r="H468" i="3"/>
  <c r="H524" i="3"/>
  <c r="H572" i="3"/>
  <c r="E23" i="3"/>
  <c r="E79" i="3"/>
  <c r="E135" i="3"/>
  <c r="E175" i="3"/>
  <c r="E231" i="3"/>
  <c r="E287" i="3"/>
  <c r="E341" i="3"/>
  <c r="E399" i="3"/>
  <c r="E463" i="3"/>
  <c r="E519" i="3"/>
  <c r="E575" i="3"/>
  <c r="N68" i="3"/>
  <c r="N132" i="3"/>
  <c r="N196" i="3"/>
  <c r="N260" i="3"/>
  <c r="N322" i="3"/>
  <c r="N388" i="3"/>
  <c r="N452" i="3"/>
  <c r="N516" i="3"/>
  <c r="N548" i="3"/>
  <c r="N571" i="3"/>
  <c r="N592" i="3"/>
  <c r="K15" i="3"/>
  <c r="K38" i="3"/>
  <c r="K59" i="3"/>
  <c r="K78" i="3"/>
  <c r="K94" i="3"/>
  <c r="K110" i="3"/>
  <c r="K126" i="3"/>
  <c r="K142" i="3"/>
  <c r="K158" i="3"/>
  <c r="K174" i="3"/>
  <c r="K190" i="3"/>
  <c r="K206" i="3"/>
  <c r="K222" i="3"/>
  <c r="K236" i="3"/>
  <c r="K248" i="3"/>
  <c r="K259" i="3"/>
  <c r="K270" i="3"/>
  <c r="K280" i="3"/>
  <c r="K289" i="3"/>
  <c r="K300" i="3"/>
  <c r="K310" i="3"/>
  <c r="K353" i="3"/>
  <c r="K332" i="3"/>
  <c r="K342" i="3"/>
  <c r="K350" i="3"/>
  <c r="K360" i="3"/>
  <c r="K368" i="3"/>
  <c r="K376" i="3"/>
  <c r="K384" i="3"/>
  <c r="K392" i="3"/>
  <c r="K400" i="3"/>
  <c r="K408" i="3"/>
  <c r="K416" i="3"/>
  <c r="K424" i="3"/>
  <c r="K432" i="3"/>
  <c r="K440" i="3"/>
  <c r="K448" i="3"/>
  <c r="K456" i="3"/>
  <c r="K464" i="3"/>
  <c r="K472" i="3"/>
  <c r="K480" i="3"/>
  <c r="K488" i="3"/>
  <c r="K496" i="3"/>
  <c r="K504" i="3"/>
  <c r="K512" i="3"/>
  <c r="K520" i="3"/>
  <c r="K528" i="3"/>
  <c r="K536" i="3"/>
  <c r="K542" i="3"/>
  <c r="K552" i="3"/>
  <c r="K560" i="3"/>
  <c r="K568" i="3"/>
  <c r="K576" i="3"/>
  <c r="K584" i="3"/>
  <c r="K592" i="3"/>
  <c r="K600" i="3"/>
  <c r="H11" i="3"/>
  <c r="H19" i="3"/>
  <c r="H27" i="3"/>
  <c r="H35" i="3"/>
  <c r="H43" i="3"/>
  <c r="H51" i="3"/>
  <c r="H59" i="3"/>
  <c r="H67" i="3"/>
  <c r="H75" i="3"/>
  <c r="H83" i="3"/>
  <c r="H91" i="3"/>
  <c r="H99" i="3"/>
  <c r="H107" i="3"/>
  <c r="H115" i="3"/>
  <c r="H123" i="3"/>
  <c r="H131" i="3"/>
  <c r="H139" i="3"/>
  <c r="H147" i="3"/>
  <c r="H155" i="3"/>
  <c r="H163" i="3"/>
  <c r="H171" i="3"/>
  <c r="H179" i="3"/>
  <c r="H187" i="3"/>
  <c r="H195" i="3"/>
  <c r="H203" i="3"/>
  <c r="H211" i="3"/>
  <c r="H219" i="3"/>
  <c r="H227" i="3"/>
  <c r="H235" i="3"/>
  <c r="H243" i="3"/>
  <c r="H251" i="3"/>
  <c r="H259" i="3"/>
  <c r="H267" i="3"/>
  <c r="H275" i="3"/>
  <c r="H283" i="3"/>
  <c r="H289" i="3"/>
  <c r="H297" i="3"/>
  <c r="H305" i="3"/>
  <c r="H314" i="3"/>
  <c r="H353" i="3"/>
  <c r="H329" i="3"/>
  <c r="H337" i="3"/>
  <c r="H345" i="3"/>
  <c r="H355" i="3"/>
  <c r="H364" i="3"/>
  <c r="H371" i="3"/>
  <c r="H379" i="3"/>
  <c r="H387" i="3"/>
  <c r="H395" i="3"/>
  <c r="H403" i="3"/>
  <c r="H411" i="3"/>
  <c r="H419" i="3"/>
  <c r="H427" i="3"/>
  <c r="H435" i="3"/>
  <c r="H443" i="3"/>
  <c r="H451" i="3"/>
  <c r="H459" i="3"/>
  <c r="H467" i="3"/>
  <c r="H475" i="3"/>
  <c r="H483" i="3"/>
  <c r="H491" i="3"/>
  <c r="H499" i="3"/>
  <c r="H507" i="3"/>
  <c r="H515" i="3"/>
  <c r="H523" i="3"/>
  <c r="H532" i="3"/>
  <c r="H539" i="3"/>
  <c r="H547" i="3"/>
  <c r="H555" i="3"/>
  <c r="H563" i="3"/>
  <c r="H571" i="3"/>
  <c r="H579" i="3"/>
  <c r="H587" i="3"/>
  <c r="H595" i="3"/>
  <c r="H603" i="3"/>
  <c r="E14" i="3"/>
  <c r="E22" i="3"/>
  <c r="E30" i="3"/>
  <c r="E38" i="3"/>
  <c r="E46" i="3"/>
  <c r="E54" i="3"/>
  <c r="E62" i="3"/>
  <c r="E70" i="3"/>
  <c r="E78" i="3"/>
  <c r="E86" i="3"/>
  <c r="E94" i="3"/>
  <c r="E102" i="3"/>
  <c r="E110" i="3"/>
  <c r="E118" i="3"/>
  <c r="E126" i="3"/>
  <c r="E134" i="3"/>
  <c r="E142" i="3"/>
  <c r="E150" i="3"/>
  <c r="E158" i="3"/>
  <c r="E166" i="3"/>
  <c r="E174" i="3"/>
  <c r="E182" i="3"/>
  <c r="E190" i="3"/>
  <c r="E198" i="3"/>
  <c r="E206" i="3"/>
  <c r="E214" i="3"/>
  <c r="E222" i="3"/>
  <c r="E230" i="3"/>
  <c r="E238" i="3"/>
  <c r="E246" i="3"/>
  <c r="E254" i="3"/>
  <c r="E262" i="3"/>
  <c r="E270" i="3"/>
  <c r="E278" i="3"/>
  <c r="E286" i="3"/>
  <c r="E292" i="3"/>
  <c r="E300" i="3"/>
  <c r="E308" i="3"/>
  <c r="E317" i="3"/>
  <c r="E324" i="3"/>
  <c r="E332" i="3"/>
  <c r="E340" i="3"/>
  <c r="E348" i="3"/>
  <c r="E358" i="3"/>
  <c r="E366" i="3"/>
  <c r="E374" i="3"/>
  <c r="E382" i="3"/>
  <c r="E390" i="3"/>
  <c r="E398" i="3"/>
  <c r="E406" i="3"/>
  <c r="E414" i="3"/>
  <c r="E422" i="3"/>
  <c r="E430" i="3"/>
  <c r="E438" i="3"/>
  <c r="E446" i="3"/>
  <c r="E454" i="3"/>
  <c r="E462" i="3"/>
  <c r="E470" i="3"/>
  <c r="E478" i="3"/>
  <c r="E486" i="3"/>
  <c r="E494" i="3"/>
  <c r="E502" i="3"/>
  <c r="E510" i="3"/>
  <c r="E518" i="3"/>
  <c r="E526" i="3"/>
  <c r="E534" i="3"/>
  <c r="E540" i="3"/>
  <c r="E550" i="3"/>
  <c r="E558" i="3"/>
  <c r="E566" i="3"/>
  <c r="E574" i="3"/>
  <c r="E582" i="3"/>
  <c r="E590" i="3"/>
  <c r="E598" i="3"/>
  <c r="E606" i="3"/>
  <c r="N204" i="3"/>
  <c r="N572" i="3"/>
  <c r="K127" i="3"/>
  <c r="K238" i="3"/>
  <c r="K313" i="3"/>
  <c r="K377" i="3"/>
  <c r="K441" i="3"/>
  <c r="K505" i="3"/>
  <c r="K553" i="3"/>
  <c r="H12" i="3"/>
  <c r="H68" i="3"/>
  <c r="H124" i="3"/>
  <c r="H188" i="3"/>
  <c r="H236" i="3"/>
  <c r="H290" i="3"/>
  <c r="H346" i="3"/>
  <c r="H404" i="3"/>
  <c r="H460" i="3"/>
  <c r="H516" i="3"/>
  <c r="H580" i="3"/>
  <c r="E39" i="3"/>
  <c r="E103" i="3"/>
  <c r="E159" i="3"/>
  <c r="E215" i="3"/>
  <c r="E271" i="3"/>
  <c r="E333" i="3"/>
  <c r="E383" i="3"/>
  <c r="E439" i="3"/>
  <c r="E495" i="3"/>
  <c r="E551" i="3"/>
  <c r="O380" i="3" l="1"/>
  <c r="O363" i="3"/>
  <c r="O460" i="3"/>
  <c r="O491" i="3"/>
  <c r="O427" i="3"/>
  <c r="O364" i="3"/>
  <c r="O297" i="3"/>
  <c r="O235" i="3"/>
  <c r="O171" i="3"/>
  <c r="O107" i="3"/>
  <c r="O561" i="3"/>
  <c r="O303" i="3"/>
  <c r="O241" i="3"/>
  <c r="O177" i="3"/>
  <c r="O113" i="3"/>
  <c r="O48" i="3"/>
  <c r="O47" i="3"/>
  <c r="O204" i="3"/>
  <c r="O322" i="3"/>
  <c r="O261" i="3"/>
  <c r="O420" i="3"/>
  <c r="O156" i="3"/>
  <c r="O369" i="3"/>
  <c r="O301" i="3"/>
  <c r="O175" i="3"/>
  <c r="O444" i="3"/>
  <c r="O372" i="3"/>
  <c r="O338" i="3"/>
  <c r="O586" i="3"/>
  <c r="O458" i="3"/>
  <c r="O394" i="3"/>
  <c r="O328" i="3"/>
  <c r="O266" i="3"/>
  <c r="O202" i="3"/>
  <c r="O138" i="3"/>
  <c r="O497" i="3"/>
  <c r="O496" i="3"/>
  <c r="O432" i="3"/>
  <c r="O368" i="3"/>
  <c r="O302" i="3"/>
  <c r="O240" i="3"/>
  <c r="O176" i="3"/>
  <c r="O112" i="3"/>
  <c r="O49" i="3"/>
  <c r="O239" i="3"/>
  <c r="O111" i="3"/>
  <c r="O582" i="3"/>
  <c r="O518" i="3"/>
  <c r="O454" i="3"/>
  <c r="O390" i="3"/>
  <c r="O324" i="3"/>
  <c r="O262" i="3"/>
  <c r="O134" i="3"/>
  <c r="O573" i="3"/>
  <c r="O509" i="3"/>
  <c r="O445" i="3"/>
  <c r="O381" i="3"/>
  <c r="O316" i="3"/>
  <c r="O253" i="3"/>
  <c r="O189" i="3"/>
  <c r="O125" i="3"/>
  <c r="O61" i="3"/>
  <c r="O396" i="3"/>
  <c r="O548" i="3"/>
  <c r="O547" i="3"/>
  <c r="O60" i="3"/>
  <c r="O52" i="3"/>
  <c r="O508" i="3"/>
  <c r="O367" i="3"/>
  <c r="O70" i="3"/>
  <c r="O260" i="3"/>
  <c r="O315" i="3"/>
  <c r="O306" i="3"/>
  <c r="O268" i="3"/>
  <c r="O298" i="3"/>
  <c r="O12" i="3"/>
  <c r="O356" i="3"/>
  <c r="O556" i="3"/>
  <c r="O92" i="3"/>
  <c r="O276" i="3"/>
  <c r="O483" i="3"/>
  <c r="O419" i="3"/>
  <c r="O355" i="3"/>
  <c r="O289" i="3"/>
  <c r="O227" i="3"/>
  <c r="O163" i="3"/>
  <c r="O99" i="3"/>
  <c r="O35" i="3"/>
  <c r="O578" i="3"/>
  <c r="O514" i="3"/>
  <c r="O450" i="3"/>
  <c r="O386" i="3"/>
  <c r="O352" i="3"/>
  <c r="O258" i="3"/>
  <c r="O194" i="3"/>
  <c r="O130" i="3"/>
  <c r="O66" i="3"/>
  <c r="O553" i="3"/>
  <c r="O489" i="3"/>
  <c r="O425" i="3"/>
  <c r="O361" i="3"/>
  <c r="O295" i="3"/>
  <c r="O233" i="3"/>
  <c r="O169" i="3"/>
  <c r="O105" i="3"/>
  <c r="O41" i="3"/>
  <c r="O488" i="3"/>
  <c r="O424" i="3"/>
  <c r="O360" i="3"/>
  <c r="O294" i="3"/>
  <c r="O232" i="3"/>
  <c r="O168" i="3"/>
  <c r="O104" i="3"/>
  <c r="O40" i="3"/>
  <c r="O551" i="3"/>
  <c r="O487" i="3"/>
  <c r="O423" i="3"/>
  <c r="O359" i="3"/>
  <c r="O293" i="3"/>
  <c r="O231" i="3"/>
  <c r="O167" i="3"/>
  <c r="O103" i="3"/>
  <c r="O39" i="3"/>
  <c r="O574" i="3"/>
  <c r="O510" i="3"/>
  <c r="O446" i="3"/>
  <c r="O382" i="3"/>
  <c r="O317" i="3"/>
  <c r="O254" i="3"/>
  <c r="O190" i="3"/>
  <c r="O126" i="3"/>
  <c r="O62" i="3"/>
  <c r="O565" i="3"/>
  <c r="O501" i="3"/>
  <c r="O437" i="3"/>
  <c r="O373" i="3"/>
  <c r="O307" i="3"/>
  <c r="O245" i="3"/>
  <c r="O181" i="3"/>
  <c r="O117" i="3"/>
  <c r="O53" i="3"/>
  <c r="O552" i="3"/>
  <c r="O559" i="3"/>
  <c r="O592" i="3"/>
  <c r="O196" i="3"/>
  <c r="O252" i="3"/>
  <c r="O244" i="3"/>
  <c r="O604" i="3"/>
  <c r="O236" i="3"/>
  <c r="O290" i="3"/>
  <c r="O524" i="3"/>
  <c r="O536" i="3"/>
  <c r="O28" i="3"/>
  <c r="O596" i="3"/>
  <c r="O212" i="3"/>
  <c r="O475" i="3"/>
  <c r="O411" i="3"/>
  <c r="O345" i="3"/>
  <c r="O283" i="3"/>
  <c r="O219" i="3"/>
  <c r="O155" i="3"/>
  <c r="O91" i="3"/>
  <c r="O27" i="3"/>
  <c r="O570" i="3"/>
  <c r="O506" i="3"/>
  <c r="O442" i="3"/>
  <c r="O313" i="3"/>
  <c r="O250" i="3"/>
  <c r="O186" i="3"/>
  <c r="O122" i="3"/>
  <c r="O58" i="3"/>
  <c r="O76" i="3"/>
  <c r="O543" i="3"/>
  <c r="O481" i="3"/>
  <c r="O417" i="3"/>
  <c r="O351" i="3"/>
  <c r="O312" i="3"/>
  <c r="O225" i="3"/>
  <c r="O161" i="3"/>
  <c r="O97" i="3"/>
  <c r="O33" i="3"/>
  <c r="O480" i="3"/>
  <c r="O416" i="3"/>
  <c r="O350" i="3"/>
  <c r="O288" i="3"/>
  <c r="O224" i="3"/>
  <c r="O160" i="3"/>
  <c r="O96" i="3"/>
  <c r="O32" i="3"/>
  <c r="O10" i="3"/>
  <c r="O541" i="3"/>
  <c r="O479" i="3"/>
  <c r="O415" i="3"/>
  <c r="O349" i="3"/>
  <c r="O287" i="3"/>
  <c r="O223" i="3"/>
  <c r="O159" i="3"/>
  <c r="O95" i="3"/>
  <c r="O31" i="3"/>
  <c r="O566" i="3"/>
  <c r="O502" i="3"/>
  <c r="O438" i="3"/>
  <c r="O374" i="3"/>
  <c r="O308" i="3"/>
  <c r="O246" i="3"/>
  <c r="O182" i="3"/>
  <c r="O118" i="3"/>
  <c r="O54" i="3"/>
  <c r="O557" i="3"/>
  <c r="O493" i="3"/>
  <c r="O429" i="3"/>
  <c r="O365" i="3"/>
  <c r="O299" i="3"/>
  <c r="O237" i="3"/>
  <c r="O173" i="3"/>
  <c r="O109" i="3"/>
  <c r="O45" i="3"/>
  <c r="O433" i="3"/>
  <c r="O571" i="3"/>
  <c r="O132" i="3"/>
  <c r="O588" i="3"/>
  <c r="O188" i="3"/>
  <c r="O534" i="3"/>
  <c r="O587" i="3"/>
  <c r="O180" i="3"/>
  <c r="O584" i="3"/>
  <c r="O172" i="3"/>
  <c r="O603" i="3"/>
  <c r="O228" i="3"/>
  <c r="O140" i="3"/>
  <c r="O476" i="3"/>
  <c r="O576" i="3"/>
  <c r="O148" i="3"/>
  <c r="O532" i="3"/>
  <c r="O467" i="3"/>
  <c r="O403" i="3"/>
  <c r="O337" i="3"/>
  <c r="O275" i="3"/>
  <c r="O211" i="3"/>
  <c r="O147" i="3"/>
  <c r="O83" i="3"/>
  <c r="O19" i="3"/>
  <c r="O562" i="3"/>
  <c r="O498" i="3"/>
  <c r="O434" i="3"/>
  <c r="O370" i="3"/>
  <c r="O304" i="3"/>
  <c r="O242" i="3"/>
  <c r="O178" i="3"/>
  <c r="O114" i="3"/>
  <c r="O50" i="3"/>
  <c r="O601" i="3"/>
  <c r="O537" i="3"/>
  <c r="O473" i="3"/>
  <c r="O409" i="3"/>
  <c r="O343" i="3"/>
  <c r="O281" i="3"/>
  <c r="O217" i="3"/>
  <c r="O153" i="3"/>
  <c r="O89" i="3"/>
  <c r="O25" i="3"/>
  <c r="O472" i="3"/>
  <c r="O408" i="3"/>
  <c r="O342" i="3"/>
  <c r="O280" i="3"/>
  <c r="O216" i="3"/>
  <c r="O152" i="3"/>
  <c r="O88" i="3"/>
  <c r="O24" i="3"/>
  <c r="O599" i="3"/>
  <c r="O535" i="3"/>
  <c r="O471" i="3"/>
  <c r="O407" i="3"/>
  <c r="O341" i="3"/>
  <c r="O279" i="3"/>
  <c r="O215" i="3"/>
  <c r="O151" i="3"/>
  <c r="O87" i="3"/>
  <c r="O23" i="3"/>
  <c r="O558" i="3"/>
  <c r="O494" i="3"/>
  <c r="O430" i="3"/>
  <c r="O366" i="3"/>
  <c r="O300" i="3"/>
  <c r="O238" i="3"/>
  <c r="O174" i="3"/>
  <c r="O110" i="3"/>
  <c r="O46" i="3"/>
  <c r="O549" i="3"/>
  <c r="O485" i="3"/>
  <c r="O421" i="3"/>
  <c r="O357" i="3"/>
  <c r="O291" i="3"/>
  <c r="O229" i="3"/>
  <c r="O165" i="3"/>
  <c r="O101" i="3"/>
  <c r="O37" i="3"/>
  <c r="O595" i="3"/>
  <c r="O579" i="3"/>
  <c r="O431" i="3"/>
  <c r="O198" i="3"/>
  <c r="O68" i="3"/>
  <c r="O568" i="3"/>
  <c r="O124" i="3"/>
  <c r="O564" i="3"/>
  <c r="O116" i="3"/>
  <c r="O563" i="3"/>
  <c r="O108" i="3"/>
  <c r="O580" i="3"/>
  <c r="O164" i="3"/>
  <c r="O412" i="3"/>
  <c r="O555" i="3"/>
  <c r="O84" i="3"/>
  <c r="O523" i="3"/>
  <c r="O459" i="3"/>
  <c r="O395" i="3"/>
  <c r="O329" i="3"/>
  <c r="O267" i="3"/>
  <c r="O203" i="3"/>
  <c r="O139" i="3"/>
  <c r="O75" i="3"/>
  <c r="O11" i="3"/>
  <c r="O554" i="3"/>
  <c r="O490" i="3"/>
  <c r="O426" i="3"/>
  <c r="O362" i="3"/>
  <c r="O296" i="3"/>
  <c r="O234" i="3"/>
  <c r="O170" i="3"/>
  <c r="O106" i="3"/>
  <c r="O42" i="3"/>
  <c r="O593" i="3"/>
  <c r="O529" i="3"/>
  <c r="O465" i="3"/>
  <c r="O401" i="3"/>
  <c r="O335" i="3"/>
  <c r="O273" i="3"/>
  <c r="O209" i="3"/>
  <c r="O145" i="3"/>
  <c r="O81" i="3"/>
  <c r="O17" i="3"/>
  <c r="O528" i="3"/>
  <c r="O464" i="3"/>
  <c r="O400" i="3"/>
  <c r="O334" i="3"/>
  <c r="O272" i="3"/>
  <c r="O208" i="3"/>
  <c r="O144" i="3"/>
  <c r="O80" i="3"/>
  <c r="O16" i="3"/>
  <c r="O591" i="3"/>
  <c r="O527" i="3"/>
  <c r="O463" i="3"/>
  <c r="O399" i="3"/>
  <c r="O333" i="3"/>
  <c r="O271" i="3"/>
  <c r="O207" i="3"/>
  <c r="O143" i="3"/>
  <c r="O79" i="3"/>
  <c r="O15" i="3"/>
  <c r="O550" i="3"/>
  <c r="O486" i="3"/>
  <c r="O422" i="3"/>
  <c r="O358" i="3"/>
  <c r="O292" i="3"/>
  <c r="O230" i="3"/>
  <c r="O166" i="3"/>
  <c r="O102" i="3"/>
  <c r="O38" i="3"/>
  <c r="O605" i="3"/>
  <c r="O545" i="3"/>
  <c r="O477" i="3"/>
  <c r="O413" i="3"/>
  <c r="O347" i="3"/>
  <c r="O285" i="3"/>
  <c r="O221" i="3"/>
  <c r="O157" i="3"/>
  <c r="O93" i="3"/>
  <c r="O29" i="3"/>
  <c r="O522" i="3"/>
  <c r="O74" i="3"/>
  <c r="O495" i="3"/>
  <c r="N611" i="3"/>
  <c r="N620" i="3"/>
  <c r="N628" i="3"/>
  <c r="N637" i="3"/>
  <c r="N646" i="3"/>
  <c r="N654" i="3"/>
  <c r="N662" i="3"/>
  <c r="N670" i="3"/>
  <c r="N678" i="3"/>
  <c r="N687" i="3"/>
  <c r="N695" i="3"/>
  <c r="K609" i="3"/>
  <c r="K617" i="3"/>
  <c r="K626" i="3"/>
  <c r="K635" i="3"/>
  <c r="K643" i="3"/>
  <c r="K652" i="3"/>
  <c r="K660" i="3"/>
  <c r="K668" i="3"/>
  <c r="K676" i="3"/>
  <c r="K685" i="3"/>
  <c r="K693" i="3"/>
  <c r="K701" i="3"/>
  <c r="H615" i="3"/>
  <c r="H624" i="3"/>
  <c r="H633" i="3"/>
  <c r="H641" i="3"/>
  <c r="H650" i="3"/>
  <c r="H658" i="3"/>
  <c r="H666" i="3"/>
  <c r="H674" i="3"/>
  <c r="H682" i="3"/>
  <c r="H691" i="3"/>
  <c r="H699" i="3"/>
  <c r="E614" i="3"/>
  <c r="E623" i="3"/>
  <c r="E632" i="3"/>
  <c r="N615" i="3"/>
  <c r="N625" i="3"/>
  <c r="N635" i="3"/>
  <c r="N645" i="3"/>
  <c r="N655" i="3"/>
  <c r="N664" i="3"/>
  <c r="N673" i="3"/>
  <c r="N682" i="3"/>
  <c r="N692" i="3"/>
  <c r="N701" i="3"/>
  <c r="K616" i="3"/>
  <c r="K627" i="3"/>
  <c r="K637" i="3"/>
  <c r="K647" i="3"/>
  <c r="K656" i="3"/>
  <c r="K665" i="3"/>
  <c r="K674" i="3"/>
  <c r="K683" i="3"/>
  <c r="K694" i="3"/>
  <c r="H609" i="3"/>
  <c r="H618" i="3"/>
  <c r="H628" i="3"/>
  <c r="H638" i="3"/>
  <c r="H648" i="3"/>
  <c r="H657" i="3"/>
  <c r="H667" i="3"/>
  <c r="H676" i="3"/>
  <c r="H686" i="3"/>
  <c r="H695" i="3"/>
  <c r="E611" i="3"/>
  <c r="E621" i="3"/>
  <c r="E631" i="3"/>
  <c r="E640" i="3"/>
  <c r="E649" i="3"/>
  <c r="E657" i="3"/>
  <c r="E665" i="3"/>
  <c r="E673" i="3"/>
  <c r="E681" i="3"/>
  <c r="E690" i="3"/>
  <c r="E698" i="3"/>
  <c r="N616" i="3"/>
  <c r="N626" i="3"/>
  <c r="N636" i="3"/>
  <c r="N647" i="3"/>
  <c r="N656" i="3"/>
  <c r="N665" i="3"/>
  <c r="N674" i="3"/>
  <c r="N683" i="3"/>
  <c r="N693" i="3"/>
  <c r="N608" i="3"/>
  <c r="K618" i="3"/>
  <c r="K628" i="3"/>
  <c r="K638" i="3"/>
  <c r="K648" i="3"/>
  <c r="K657" i="3"/>
  <c r="K666" i="3"/>
  <c r="K675" i="3"/>
  <c r="K686" i="3"/>
  <c r="K695" i="3"/>
  <c r="H610" i="3"/>
  <c r="H620" i="3"/>
  <c r="H629" i="3"/>
  <c r="H639" i="3"/>
  <c r="H649" i="3"/>
  <c r="H659" i="3"/>
  <c r="H668" i="3"/>
  <c r="H677" i="3"/>
  <c r="H687" i="3"/>
  <c r="H696" i="3"/>
  <c r="E612" i="3"/>
  <c r="E622" i="3"/>
  <c r="E633" i="3"/>
  <c r="E641" i="3"/>
  <c r="E650" i="3"/>
  <c r="E658" i="3"/>
  <c r="E666" i="3"/>
  <c r="E674" i="3"/>
  <c r="E682" i="3"/>
  <c r="E691" i="3"/>
  <c r="E699" i="3"/>
  <c r="N617" i="3"/>
  <c r="N627" i="3"/>
  <c r="N638" i="3"/>
  <c r="N648" i="3"/>
  <c r="N657" i="3"/>
  <c r="N666" i="3"/>
  <c r="N675" i="3"/>
  <c r="N685" i="3"/>
  <c r="N694" i="3"/>
  <c r="K610" i="3"/>
  <c r="K620" i="3"/>
  <c r="K629" i="3"/>
  <c r="K639" i="3"/>
  <c r="K649" i="3"/>
  <c r="K658" i="3"/>
  <c r="K667" i="3"/>
  <c r="K677" i="3"/>
  <c r="K687" i="3"/>
  <c r="K696" i="3"/>
  <c r="H611" i="3"/>
  <c r="H621" i="3"/>
  <c r="H631" i="3"/>
  <c r="H640" i="3"/>
  <c r="H651" i="3"/>
  <c r="H660" i="3"/>
  <c r="H669" i="3"/>
  <c r="H678" i="3"/>
  <c r="H688" i="3"/>
  <c r="H697" i="3"/>
  <c r="E613" i="3"/>
  <c r="E624" i="3"/>
  <c r="E634" i="3"/>
  <c r="E642" i="3"/>
  <c r="E651" i="3"/>
  <c r="E659" i="3"/>
  <c r="E667" i="3"/>
  <c r="E675" i="3"/>
  <c r="E683" i="3"/>
  <c r="E692" i="3"/>
  <c r="E700" i="3"/>
  <c r="N609" i="3"/>
  <c r="N618" i="3"/>
  <c r="N629" i="3"/>
  <c r="N639" i="3"/>
  <c r="N649" i="3"/>
  <c r="N658" i="3"/>
  <c r="N667" i="3"/>
  <c r="N676" i="3"/>
  <c r="N686" i="3"/>
  <c r="N696" i="3"/>
  <c r="K611" i="3"/>
  <c r="K621" i="3"/>
  <c r="K631" i="3"/>
  <c r="K640" i="3"/>
  <c r="K650" i="3"/>
  <c r="K659" i="3"/>
  <c r="K669" i="3"/>
  <c r="K678" i="3"/>
  <c r="K688" i="3"/>
  <c r="K697" i="3"/>
  <c r="H612" i="3"/>
  <c r="H622" i="3"/>
  <c r="H632" i="3"/>
  <c r="H642" i="3"/>
  <c r="H652" i="3"/>
  <c r="H661" i="3"/>
  <c r="H670" i="3"/>
  <c r="H679" i="3"/>
  <c r="H689" i="3"/>
  <c r="H698" i="3"/>
  <c r="E615" i="3"/>
  <c r="E625" i="3"/>
  <c r="E635" i="3"/>
  <c r="E643" i="3"/>
  <c r="E652" i="3"/>
  <c r="E660" i="3"/>
  <c r="E668" i="3"/>
  <c r="E676" i="3"/>
  <c r="E685" i="3"/>
  <c r="E693" i="3"/>
  <c r="E701" i="3"/>
  <c r="N610" i="3"/>
  <c r="N621" i="3"/>
  <c r="N631" i="3"/>
  <c r="N640" i="3"/>
  <c r="N650" i="3"/>
  <c r="N659" i="3"/>
  <c r="N668" i="3"/>
  <c r="N677" i="3"/>
  <c r="N688" i="3"/>
  <c r="N697" i="3"/>
  <c r="K612" i="3"/>
  <c r="K622" i="3"/>
  <c r="K632" i="3"/>
  <c r="K641" i="3"/>
  <c r="K651" i="3"/>
  <c r="K661" i="3"/>
  <c r="K670" i="3"/>
  <c r="K679" i="3"/>
  <c r="K689" i="3"/>
  <c r="K698" i="3"/>
  <c r="H613" i="3"/>
  <c r="H623" i="3"/>
  <c r="H634" i="3"/>
  <c r="H643" i="3"/>
  <c r="H653" i="3"/>
  <c r="H662" i="3"/>
  <c r="H671" i="3"/>
  <c r="H680" i="3"/>
  <c r="H690" i="3"/>
  <c r="H700" i="3"/>
  <c r="E616" i="3"/>
  <c r="E626" i="3"/>
  <c r="E636" i="3"/>
  <c r="E645" i="3"/>
  <c r="E653" i="3"/>
  <c r="E661" i="3"/>
  <c r="E669" i="3"/>
  <c r="E677" i="3"/>
  <c r="E686" i="3"/>
  <c r="E694" i="3"/>
  <c r="E608" i="3"/>
  <c r="N612" i="3"/>
  <c r="N622" i="3"/>
  <c r="N632" i="3"/>
  <c r="N641" i="3"/>
  <c r="N651" i="3"/>
  <c r="N660" i="3"/>
  <c r="N669" i="3"/>
  <c r="N679" i="3"/>
  <c r="N689" i="3"/>
  <c r="N698" i="3"/>
  <c r="K613" i="3"/>
  <c r="K623" i="3"/>
  <c r="K633" i="3"/>
  <c r="K642" i="3"/>
  <c r="K653" i="3"/>
  <c r="K662" i="3"/>
  <c r="K671" i="3"/>
  <c r="K680" i="3"/>
  <c r="K690" i="3"/>
  <c r="K699" i="3"/>
  <c r="H614" i="3"/>
  <c r="H625" i="3"/>
  <c r="H635" i="3"/>
  <c r="H645" i="3"/>
  <c r="H654" i="3"/>
  <c r="H663" i="3"/>
  <c r="H672" i="3"/>
  <c r="H681" i="3"/>
  <c r="H692" i="3"/>
  <c r="H701" i="3"/>
  <c r="E617" i="3"/>
  <c r="E627" i="3"/>
  <c r="E637" i="3"/>
  <c r="E646" i="3"/>
  <c r="E654" i="3"/>
  <c r="E662" i="3"/>
  <c r="E670" i="3"/>
  <c r="E678" i="3"/>
  <c r="E687" i="3"/>
  <c r="E695" i="3"/>
  <c r="H608" i="3"/>
  <c r="N613" i="3"/>
  <c r="N623" i="3"/>
  <c r="N633" i="3"/>
  <c r="N642" i="3"/>
  <c r="N652" i="3"/>
  <c r="N661" i="3"/>
  <c r="N671" i="3"/>
  <c r="N680" i="3"/>
  <c r="N690" i="3"/>
  <c r="N699" i="3"/>
  <c r="K614" i="3"/>
  <c r="K624" i="3"/>
  <c r="K634" i="3"/>
  <c r="K645" i="3"/>
  <c r="K654" i="3"/>
  <c r="K663" i="3"/>
  <c r="K672" i="3"/>
  <c r="K681" i="3"/>
  <c r="K691" i="3"/>
  <c r="K700" i="3"/>
  <c r="H616" i="3"/>
  <c r="H626" i="3"/>
  <c r="H636" i="3"/>
  <c r="H646" i="3"/>
  <c r="H655" i="3"/>
  <c r="H664" i="3"/>
  <c r="H673" i="3"/>
  <c r="H683" i="3"/>
  <c r="H693" i="3"/>
  <c r="E609" i="3"/>
  <c r="E618" i="3"/>
  <c r="E628" i="3"/>
  <c r="E638" i="3"/>
  <c r="E647" i="3"/>
  <c r="E655" i="3"/>
  <c r="E663" i="3"/>
  <c r="E671" i="3"/>
  <c r="E679" i="3"/>
  <c r="E688" i="3"/>
  <c r="E696" i="3"/>
  <c r="N624" i="3"/>
  <c r="N700" i="3"/>
  <c r="K682" i="3"/>
  <c r="H665" i="3"/>
  <c r="E648" i="3"/>
  <c r="N614" i="3"/>
  <c r="N634" i="3"/>
  <c r="K615" i="3"/>
  <c r="K692" i="3"/>
  <c r="H675" i="3"/>
  <c r="E656" i="3"/>
  <c r="H656" i="3"/>
  <c r="N643" i="3"/>
  <c r="K625" i="3"/>
  <c r="K608" i="3"/>
  <c r="H685" i="3"/>
  <c r="E664" i="3"/>
  <c r="N653" i="3"/>
  <c r="K636" i="3"/>
  <c r="H617" i="3"/>
  <c r="H694" i="3"/>
  <c r="E672" i="3"/>
  <c r="K673" i="3"/>
  <c r="N663" i="3"/>
  <c r="K646" i="3"/>
  <c r="H627" i="3"/>
  <c r="E610" i="3"/>
  <c r="E680" i="3"/>
  <c r="N672" i="3"/>
  <c r="K655" i="3"/>
  <c r="H637" i="3"/>
  <c r="E620" i="3"/>
  <c r="E689" i="3"/>
  <c r="E639" i="3"/>
  <c r="N681" i="3"/>
  <c r="K664" i="3"/>
  <c r="H647" i="3"/>
  <c r="E629" i="3"/>
  <c r="E697" i="3"/>
  <c r="N691" i="3"/>
  <c r="O516" i="3"/>
  <c r="O542" i="3"/>
  <c r="O544" i="3"/>
  <c r="O44" i="3"/>
  <c r="O560" i="3"/>
  <c r="O100" i="3"/>
  <c r="O346" i="3"/>
  <c r="O531" i="3"/>
  <c r="O20" i="3"/>
  <c r="O515" i="3"/>
  <c r="O451" i="3"/>
  <c r="O387" i="3"/>
  <c r="O353" i="3"/>
  <c r="O259" i="3"/>
  <c r="O195" i="3"/>
  <c r="O131" i="3"/>
  <c r="O67" i="3"/>
  <c r="O546" i="3"/>
  <c r="O482" i="3"/>
  <c r="O418" i="3"/>
  <c r="O354" i="3"/>
  <c r="O321" i="3"/>
  <c r="O226" i="3"/>
  <c r="O162" i="3"/>
  <c r="O98" i="3"/>
  <c r="O34" i="3"/>
  <c r="O585" i="3"/>
  <c r="O521" i="3"/>
  <c r="O457" i="3"/>
  <c r="O393" i="3"/>
  <c r="O327" i="3"/>
  <c r="O265" i="3"/>
  <c r="O201" i="3"/>
  <c r="O137" i="3"/>
  <c r="O73" i="3"/>
  <c r="O520" i="3"/>
  <c r="O456" i="3"/>
  <c r="O392" i="3"/>
  <c r="O326" i="3"/>
  <c r="O264" i="3"/>
  <c r="O200" i="3"/>
  <c r="O136" i="3"/>
  <c r="O72" i="3"/>
  <c r="O583" i="3"/>
  <c r="O519" i="3"/>
  <c r="O455" i="3"/>
  <c r="O391" i="3"/>
  <c r="O325" i="3"/>
  <c r="O263" i="3"/>
  <c r="O199" i="3"/>
  <c r="O135" i="3"/>
  <c r="O71" i="3"/>
  <c r="O606" i="3"/>
  <c r="O540" i="3"/>
  <c r="O478" i="3"/>
  <c r="O414" i="3"/>
  <c r="O348" i="3"/>
  <c r="O286" i="3"/>
  <c r="O222" i="3"/>
  <c r="O158" i="3"/>
  <c r="O94" i="3"/>
  <c r="O30" i="3"/>
  <c r="O597" i="3"/>
  <c r="O533" i="3"/>
  <c r="O469" i="3"/>
  <c r="O405" i="3"/>
  <c r="O339" i="3"/>
  <c r="O277" i="3"/>
  <c r="O213" i="3"/>
  <c r="O149" i="3"/>
  <c r="O85" i="3"/>
  <c r="O21" i="3"/>
  <c r="O43" i="3"/>
  <c r="O452" i="3"/>
  <c r="O500" i="3"/>
  <c r="O492" i="3"/>
  <c r="O539" i="3"/>
  <c r="O36" i="3"/>
  <c r="O284" i="3"/>
  <c r="O330" i="3"/>
  <c r="O378" i="3"/>
  <c r="O468" i="3"/>
  <c r="O507" i="3"/>
  <c r="O443" i="3"/>
  <c r="O379" i="3"/>
  <c r="O314" i="3"/>
  <c r="O251" i="3"/>
  <c r="O187" i="3"/>
  <c r="O123" i="3"/>
  <c r="O59" i="3"/>
  <c r="O602" i="3"/>
  <c r="O538" i="3"/>
  <c r="O474" i="3"/>
  <c r="O410" i="3"/>
  <c r="O344" i="3"/>
  <c r="O282" i="3"/>
  <c r="O218" i="3"/>
  <c r="O154" i="3"/>
  <c r="O90" i="3"/>
  <c r="O26" i="3"/>
  <c r="O577" i="3"/>
  <c r="O513" i="3"/>
  <c r="O449" i="3"/>
  <c r="O385" i="3"/>
  <c r="O320" i="3"/>
  <c r="O257" i="3"/>
  <c r="O193" i="3"/>
  <c r="O129" i="3"/>
  <c r="O65" i="3"/>
  <c r="O512" i="3"/>
  <c r="O448" i="3"/>
  <c r="O384" i="3"/>
  <c r="O319" i="3"/>
  <c r="O256" i="3"/>
  <c r="O192" i="3"/>
  <c r="O128" i="3"/>
  <c r="O64" i="3"/>
  <c r="O575" i="3"/>
  <c r="O511" i="3"/>
  <c r="O447" i="3"/>
  <c r="O383" i="3"/>
  <c r="O318" i="3"/>
  <c r="O255" i="3"/>
  <c r="O191" i="3"/>
  <c r="O127" i="3"/>
  <c r="O63" i="3"/>
  <c r="O598" i="3"/>
  <c r="O470" i="3"/>
  <c r="O406" i="3"/>
  <c r="O340" i="3"/>
  <c r="O278" i="3"/>
  <c r="O214" i="3"/>
  <c r="O150" i="3"/>
  <c r="O86" i="3"/>
  <c r="O22" i="3"/>
  <c r="O589" i="3"/>
  <c r="O525" i="3"/>
  <c r="O461" i="3"/>
  <c r="O397" i="3"/>
  <c r="O331" i="3"/>
  <c r="O269" i="3"/>
  <c r="O205" i="3"/>
  <c r="O141" i="3"/>
  <c r="O77" i="3"/>
  <c r="O13" i="3"/>
  <c r="O572" i="3"/>
  <c r="O388" i="3"/>
  <c r="O436" i="3"/>
  <c r="O428" i="3"/>
  <c r="O484" i="3"/>
  <c r="O600" i="3"/>
  <c r="O220" i="3"/>
  <c r="O404" i="3"/>
  <c r="O499" i="3"/>
  <c r="O435" i="3"/>
  <c r="O371" i="3"/>
  <c r="O305" i="3"/>
  <c r="O243" i="3"/>
  <c r="O179" i="3"/>
  <c r="O115" i="3"/>
  <c r="O51" i="3"/>
  <c r="O594" i="3"/>
  <c r="O530" i="3"/>
  <c r="O466" i="3"/>
  <c r="O402" i="3"/>
  <c r="O336" i="3"/>
  <c r="O274" i="3"/>
  <c r="O210" i="3"/>
  <c r="O146" i="3"/>
  <c r="O82" i="3"/>
  <c r="O18" i="3"/>
  <c r="O569" i="3"/>
  <c r="O505" i="3"/>
  <c r="O441" i="3"/>
  <c r="O377" i="3"/>
  <c r="O311" i="3"/>
  <c r="O249" i="3"/>
  <c r="O185" i="3"/>
  <c r="O121" i="3"/>
  <c r="O57" i="3"/>
  <c r="O504" i="3"/>
  <c r="O440" i="3"/>
  <c r="O376" i="3"/>
  <c r="O310" i="3"/>
  <c r="O248" i="3"/>
  <c r="O184" i="3"/>
  <c r="O120" i="3"/>
  <c r="O56" i="3"/>
  <c r="O567" i="3"/>
  <c r="O503" i="3"/>
  <c r="O439" i="3"/>
  <c r="O375" i="3"/>
  <c r="O309" i="3"/>
  <c r="O247" i="3"/>
  <c r="O183" i="3"/>
  <c r="O119" i="3"/>
  <c r="O55" i="3"/>
  <c r="O590" i="3"/>
  <c r="O526" i="3"/>
  <c r="O462" i="3"/>
  <c r="O398" i="3"/>
  <c r="O332" i="3"/>
  <c r="O270" i="3"/>
  <c r="O206" i="3"/>
  <c r="O142" i="3"/>
  <c r="O78" i="3"/>
  <c r="O14" i="3"/>
  <c r="O581" i="3"/>
  <c r="O517" i="3"/>
  <c r="O453" i="3"/>
  <c r="O389" i="3"/>
  <c r="O323" i="3"/>
  <c r="O197" i="3"/>
  <c r="O133" i="3"/>
  <c r="O69" i="3"/>
  <c r="O663" i="3" l="1"/>
  <c r="O659" i="3"/>
  <c r="O621" i="3"/>
  <c r="O652" i="3"/>
  <c r="O641" i="3"/>
  <c r="O631" i="3"/>
  <c r="O696" i="3"/>
  <c r="O618" i="3"/>
  <c r="O685" i="3"/>
  <c r="O645" i="3"/>
  <c r="O697" i="3"/>
  <c r="O698" i="3"/>
  <c r="O622" i="3"/>
  <c r="O614" i="3"/>
  <c r="O660" i="3"/>
  <c r="O650" i="3"/>
  <c r="O639" i="3"/>
  <c r="O665" i="3"/>
  <c r="O643" i="3"/>
  <c r="O675" i="3"/>
  <c r="O656" i="3"/>
  <c r="O654" i="3"/>
  <c r="O700" i="3"/>
  <c r="O633" i="3"/>
  <c r="O688" i="3"/>
  <c r="O610" i="3"/>
  <c r="O676" i="3"/>
  <c r="O666" i="3"/>
  <c r="O647" i="3"/>
  <c r="O701" i="3"/>
  <c r="O625" i="3"/>
  <c r="O646" i="3"/>
  <c r="O642" i="3"/>
  <c r="O634" i="3"/>
  <c r="O624" i="3"/>
  <c r="O699" i="3"/>
  <c r="O623" i="3"/>
  <c r="O689" i="3"/>
  <c r="O612" i="3"/>
  <c r="O677" i="3"/>
  <c r="O667" i="3"/>
  <c r="O657" i="3"/>
  <c r="O636" i="3"/>
  <c r="O692" i="3"/>
  <c r="O615" i="3"/>
  <c r="O637" i="3"/>
  <c r="O662" i="3"/>
  <c r="O609" i="3"/>
  <c r="O672" i="3"/>
  <c r="O690" i="3"/>
  <c r="O613" i="3"/>
  <c r="O627" i="3"/>
  <c r="O679" i="3"/>
  <c r="O668" i="3"/>
  <c r="O658" i="3"/>
  <c r="O648" i="3"/>
  <c r="O608" i="3"/>
  <c r="O626" i="3"/>
  <c r="O682" i="3"/>
  <c r="O695" i="3"/>
  <c r="O628" i="3"/>
  <c r="O632" i="3"/>
  <c r="O686" i="3"/>
  <c r="O635" i="3"/>
  <c r="O653" i="3"/>
  <c r="O680" i="3"/>
  <c r="O669" i="3"/>
  <c r="O649" i="3"/>
  <c r="O638" i="3"/>
  <c r="O693" i="3"/>
  <c r="O616" i="3"/>
  <c r="O673" i="3"/>
  <c r="O687" i="3"/>
  <c r="O620" i="3"/>
  <c r="O671" i="3"/>
  <c r="O683" i="3"/>
  <c r="O664" i="3"/>
  <c r="O678" i="3"/>
  <c r="O611" i="3"/>
  <c r="O691" i="3"/>
  <c r="O681" i="3"/>
  <c r="O661" i="3"/>
  <c r="O651" i="3"/>
  <c r="O640" i="3"/>
  <c r="O629" i="3"/>
  <c r="O694" i="3"/>
  <c r="O617" i="3"/>
  <c r="O674" i="3"/>
  <c r="O655" i="3"/>
  <c r="O670" i="3"/>
  <c r="O7" i="3" l="1"/>
  <c r="D639" i="5"/>
  <c r="P677" i="3" l="1"/>
  <c r="P644" i="3"/>
  <c r="C644" i="5" s="1"/>
  <c r="E644" i="5" s="1"/>
  <c r="P624" i="3"/>
  <c r="P681" i="3"/>
  <c r="P634" i="3"/>
  <c r="P669" i="3"/>
  <c r="C669" i="5" s="1"/>
  <c r="P636" i="3"/>
  <c r="C636" i="5" s="1"/>
  <c r="P666" i="3"/>
  <c r="C666" i="5" s="1"/>
  <c r="P623" i="3"/>
  <c r="C623" i="5" s="1"/>
  <c r="P678" i="3"/>
  <c r="C678" i="5" s="1"/>
  <c r="P660" i="3"/>
  <c r="P647" i="3"/>
  <c r="P651" i="3"/>
  <c r="P679" i="3"/>
  <c r="C679" i="5" s="1"/>
  <c r="P625" i="3"/>
  <c r="C625" i="5" s="1"/>
  <c r="P665" i="3"/>
  <c r="C665" i="5" s="1"/>
  <c r="P632" i="3"/>
  <c r="C632" i="5" s="1"/>
  <c r="P657" i="3"/>
  <c r="C657" i="5" s="1"/>
  <c r="P682" i="3"/>
  <c r="P692" i="3"/>
  <c r="P618" i="3"/>
  <c r="P688" i="3"/>
  <c r="P649" i="3"/>
  <c r="C649" i="5" s="1"/>
  <c r="P690" i="3"/>
  <c r="C690" i="5" s="1"/>
  <c r="P640" i="3"/>
  <c r="C640" i="5" s="1"/>
  <c r="P671" i="3"/>
  <c r="C671" i="5" s="1"/>
  <c r="P627" i="3"/>
  <c r="P628" i="3"/>
  <c r="P631" i="3"/>
  <c r="P662" i="3"/>
  <c r="C662" i="5" s="1"/>
  <c r="P670" i="3"/>
  <c r="C670" i="5" s="1"/>
  <c r="P642" i="3"/>
  <c r="C642" i="5" s="1"/>
  <c r="P626" i="3"/>
  <c r="C626" i="5" s="1"/>
  <c r="P650" i="3"/>
  <c r="C650" i="5" s="1"/>
  <c r="P683" i="3"/>
  <c r="P648" i="3"/>
  <c r="P638" i="3"/>
  <c r="P654" i="3"/>
  <c r="C654" i="5" s="1"/>
  <c r="P658" i="3"/>
  <c r="C658" i="5" s="1"/>
  <c r="P687" i="3"/>
  <c r="C687" i="5" s="1"/>
  <c r="P635" i="3"/>
  <c r="C635" i="5" s="1"/>
  <c r="P655" i="3"/>
  <c r="C655" i="5" s="1"/>
  <c r="P673" i="3"/>
  <c r="P621" i="3"/>
  <c r="P633" i="3"/>
  <c r="P641" i="3"/>
  <c r="C641" i="5" s="1"/>
  <c r="P664" i="3"/>
  <c r="C664" i="5" s="1"/>
  <c r="P689" i="3"/>
  <c r="C689" i="5" s="1"/>
  <c r="P686" i="3"/>
  <c r="P663" i="3"/>
  <c r="C663" i="5" s="1"/>
  <c r="P675" i="3"/>
  <c r="P685" i="3"/>
  <c r="P639" i="3"/>
  <c r="P646" i="3"/>
  <c r="C646" i="5" s="1"/>
  <c r="P667" i="3"/>
  <c r="C667" i="5" s="1"/>
  <c r="P680" i="3"/>
  <c r="C680" i="5" s="1"/>
  <c r="P672" i="3"/>
  <c r="P659" i="3"/>
  <c r="C659" i="5" s="1"/>
  <c r="P620" i="3"/>
  <c r="P643" i="3"/>
  <c r="P674" i="3"/>
  <c r="P622" i="3"/>
  <c r="C622" i="5" s="1"/>
  <c r="P629" i="3"/>
  <c r="C629" i="5" s="1"/>
  <c r="P668" i="3"/>
  <c r="C668" i="5" s="1"/>
  <c r="P262" i="3"/>
  <c r="C262" i="5" s="1"/>
  <c r="P684" i="3"/>
  <c r="C684" i="5" s="1"/>
  <c r="E684" i="5" s="1"/>
  <c r="P630" i="3"/>
  <c r="C630" i="5" s="1"/>
  <c r="E630" i="5" s="1"/>
  <c r="P619" i="3"/>
  <c r="C619" i="5" s="1"/>
  <c r="E619" i="5" s="1"/>
  <c r="P653" i="3"/>
  <c r="P645" i="3"/>
  <c r="C645" i="5" s="1"/>
  <c r="P661" i="3"/>
  <c r="C661" i="5" s="1"/>
  <c r="P676" i="3"/>
  <c r="C676" i="5" s="1"/>
  <c r="P652" i="3"/>
  <c r="P656" i="3"/>
  <c r="C656" i="5" s="1"/>
  <c r="P637" i="3"/>
  <c r="P693" i="3"/>
  <c r="P691" i="3"/>
  <c r="P612" i="3"/>
  <c r="C612" i="5" s="1"/>
  <c r="P610" i="3"/>
  <c r="C610" i="5" s="1"/>
  <c r="P699" i="3"/>
  <c r="C699" i="5" s="1"/>
  <c r="P205" i="3"/>
  <c r="C205" i="5" s="1"/>
  <c r="P292" i="3"/>
  <c r="C294" i="5" s="1"/>
  <c r="P62" i="3"/>
  <c r="C62" i="5" s="1"/>
  <c r="P617" i="3"/>
  <c r="C617" i="5" s="1"/>
  <c r="C691" i="5"/>
  <c r="P349" i="3"/>
  <c r="C351" i="5" s="1"/>
  <c r="P212" i="3"/>
  <c r="C212" i="5" s="1"/>
  <c r="P425" i="3"/>
  <c r="C425" i="5" s="1"/>
  <c r="C675" i="5"/>
  <c r="P473" i="3"/>
  <c r="C473" i="5" s="1"/>
  <c r="P516" i="3"/>
  <c r="C516" i="5" s="1"/>
  <c r="P596" i="3"/>
  <c r="C596" i="5" s="1"/>
  <c r="P265" i="3"/>
  <c r="C265" i="5" s="1"/>
  <c r="P360" i="3"/>
  <c r="C360" i="5" s="1"/>
  <c r="P594" i="3"/>
  <c r="C594" i="5" s="1"/>
  <c r="P342" i="3"/>
  <c r="C344" i="5" s="1"/>
  <c r="P479" i="3"/>
  <c r="C479" i="5" s="1"/>
  <c r="P456" i="3"/>
  <c r="C456" i="5" s="1"/>
  <c r="P366" i="3"/>
  <c r="C366" i="5" s="1"/>
  <c r="C674" i="5"/>
  <c r="P602" i="3"/>
  <c r="C602" i="5" s="1"/>
  <c r="P34" i="3"/>
  <c r="C34" i="5" s="1"/>
  <c r="P376" i="3"/>
  <c r="C376" i="5" s="1"/>
  <c r="P282" i="3"/>
  <c r="C282" i="5" s="1"/>
  <c r="P589" i="3"/>
  <c r="C589" i="5" s="1"/>
  <c r="C677" i="5"/>
  <c r="P186" i="3"/>
  <c r="C186" i="5" s="1"/>
  <c r="P193" i="3"/>
  <c r="C193" i="5" s="1"/>
  <c r="P350" i="3"/>
  <c r="C352" i="5" s="1"/>
  <c r="P614" i="3"/>
  <c r="C614" i="5" s="1"/>
  <c r="C648" i="5"/>
  <c r="C633" i="5"/>
  <c r="P520" i="3"/>
  <c r="C520" i="5" s="1"/>
  <c r="P69" i="3"/>
  <c r="C69" i="5" s="1"/>
  <c r="P84" i="3"/>
  <c r="C84" i="5" s="1"/>
  <c r="P403" i="3"/>
  <c r="C403" i="5" s="1"/>
  <c r="P615" i="3"/>
  <c r="C615" i="5" s="1"/>
  <c r="C627" i="5"/>
  <c r="C628" i="5"/>
  <c r="C653" i="5"/>
  <c r="P180" i="3"/>
  <c r="C180" i="5" s="1"/>
  <c r="P476" i="3"/>
  <c r="C476" i="5" s="1"/>
  <c r="P149" i="3"/>
  <c r="C149" i="5" s="1"/>
  <c r="P430" i="3"/>
  <c r="C430" i="5" s="1"/>
  <c r="P121" i="3"/>
  <c r="C121" i="5" s="1"/>
  <c r="P10" i="3"/>
  <c r="C10" i="5" s="1"/>
  <c r="P289" i="3"/>
  <c r="C291" i="5" s="1"/>
  <c r="P536" i="3"/>
  <c r="C536" i="5" s="1"/>
  <c r="P167" i="3"/>
  <c r="C167" i="5" s="1"/>
  <c r="P438" i="3"/>
  <c r="C438" i="5" s="1"/>
  <c r="P595" i="3"/>
  <c r="C595" i="5" s="1"/>
  <c r="P581" i="3"/>
  <c r="C581" i="5" s="1"/>
  <c r="P507" i="3"/>
  <c r="C507" i="5" s="1"/>
  <c r="P334" i="3"/>
  <c r="C336" i="5" s="1"/>
  <c r="P393" i="3"/>
  <c r="C393" i="5" s="1"/>
  <c r="P270" i="3"/>
  <c r="C270" i="5" s="1"/>
  <c r="C686" i="5"/>
  <c r="P608" i="3"/>
  <c r="C608" i="5" s="1"/>
  <c r="P539" i="3"/>
  <c r="C539" i="5" s="1"/>
  <c r="P76" i="3"/>
  <c r="C76" i="5" s="1"/>
  <c r="P329" i="3"/>
  <c r="C331" i="5" s="1"/>
  <c r="P77" i="3"/>
  <c r="C77" i="5" s="1"/>
  <c r="P271" i="3"/>
  <c r="C271" i="5" s="1"/>
  <c r="P333" i="3"/>
  <c r="C335" i="5" s="1"/>
  <c r="P291" i="3"/>
  <c r="C293" i="5" s="1"/>
  <c r="P461" i="3"/>
  <c r="C461" i="5" s="1"/>
  <c r="P278" i="3"/>
  <c r="C278" i="5" s="1"/>
  <c r="P35" i="3"/>
  <c r="C35" i="5" s="1"/>
  <c r="P13" i="3"/>
  <c r="C13" i="5" s="1"/>
  <c r="P308" i="3"/>
  <c r="C310" i="5" s="1"/>
  <c r="P583" i="3"/>
  <c r="C583" i="5" s="1"/>
  <c r="P227" i="3"/>
  <c r="C227" i="5" s="1"/>
  <c r="P343" i="3"/>
  <c r="C345" i="5" s="1"/>
  <c r="P254" i="3"/>
  <c r="C254" i="5" s="1"/>
  <c r="P190" i="3"/>
  <c r="C190" i="5" s="1"/>
  <c r="P701" i="3"/>
  <c r="C701" i="5" s="1"/>
  <c r="P244" i="3"/>
  <c r="C244" i="5" s="1"/>
  <c r="P398" i="3"/>
  <c r="C398" i="5" s="1"/>
  <c r="P315" i="3"/>
  <c r="C316" i="5" s="1"/>
  <c r="P466" i="3"/>
  <c r="C466" i="5" s="1"/>
  <c r="P517" i="3"/>
  <c r="C517" i="5" s="1"/>
  <c r="P130" i="3"/>
  <c r="C130" i="5" s="1"/>
  <c r="P126" i="3"/>
  <c r="C126" i="5" s="1"/>
  <c r="P143" i="3"/>
  <c r="C143" i="5" s="1"/>
  <c r="P129" i="3"/>
  <c r="C129" i="5" s="1"/>
  <c r="P327" i="3"/>
  <c r="C329" i="5" s="1"/>
  <c r="P209" i="3"/>
  <c r="C209" i="5" s="1"/>
  <c r="P559" i="3"/>
  <c r="C559" i="5" s="1"/>
  <c r="P218" i="3"/>
  <c r="C218" i="5" s="1"/>
  <c r="P472" i="3"/>
  <c r="C472" i="5" s="1"/>
  <c r="P295" i="3"/>
  <c r="C297" i="5" s="1"/>
  <c r="P357" i="3"/>
  <c r="C357" i="5" s="1"/>
  <c r="P553" i="3"/>
  <c r="C553" i="5" s="1"/>
  <c r="P616" i="3"/>
  <c r="C616" i="5" s="1"/>
  <c r="C637" i="5"/>
  <c r="P611" i="3"/>
  <c r="C611" i="5" s="1"/>
  <c r="P464" i="3"/>
  <c r="C464" i="5" s="1"/>
  <c r="P142" i="3"/>
  <c r="C142" i="5" s="1"/>
  <c r="P250" i="3"/>
  <c r="C250" i="5" s="1"/>
  <c r="P45" i="3"/>
  <c r="C45" i="5" s="1"/>
  <c r="P347" i="3"/>
  <c r="C349" i="5" s="1"/>
  <c r="P155" i="3"/>
  <c r="C155" i="5" s="1"/>
  <c r="P513" i="3"/>
  <c r="C513" i="5" s="1"/>
  <c r="P449" i="3"/>
  <c r="C449" i="5" s="1"/>
  <c r="P521" i="3"/>
  <c r="C521" i="5" s="1"/>
  <c r="P355" i="3"/>
  <c r="C355" i="5" s="1"/>
  <c r="P21" i="3"/>
  <c r="C21" i="5" s="1"/>
  <c r="P27" i="3"/>
  <c r="C27" i="5" s="1"/>
  <c r="P566" i="3"/>
  <c r="C566" i="5" s="1"/>
  <c r="P389" i="3"/>
  <c r="C389" i="5" s="1"/>
  <c r="P312" i="3"/>
  <c r="C289" i="5" s="1"/>
  <c r="P268" i="3"/>
  <c r="C268" i="5" s="1"/>
  <c r="P541" i="3"/>
  <c r="C543" i="5" s="1"/>
  <c r="P348" i="3"/>
  <c r="C350" i="5" s="1"/>
  <c r="P592" i="3"/>
  <c r="C592" i="5" s="1"/>
  <c r="P310" i="3"/>
  <c r="C312" i="5" s="1"/>
  <c r="P211" i="3"/>
  <c r="C211" i="5" s="1"/>
  <c r="P207" i="3"/>
  <c r="C207" i="5" s="1"/>
  <c r="P225" i="3"/>
  <c r="C225" i="5" s="1"/>
  <c r="P15" i="3"/>
  <c r="C15" i="5" s="1"/>
  <c r="P336" i="3"/>
  <c r="C338" i="5" s="1"/>
  <c r="C682" i="5"/>
  <c r="C673" i="5"/>
  <c r="C620" i="5"/>
  <c r="C692" i="5"/>
  <c r="P187" i="3"/>
  <c r="C187" i="5" s="1"/>
  <c r="P580" i="3"/>
  <c r="C580" i="5" s="1"/>
  <c r="P162" i="3"/>
  <c r="C162" i="5" s="1"/>
  <c r="P579" i="3"/>
  <c r="C579" i="5" s="1"/>
  <c r="P68" i="3"/>
  <c r="C68" i="5" s="1"/>
  <c r="P272" i="3"/>
  <c r="C272" i="5" s="1"/>
  <c r="P546" i="3"/>
  <c r="C546" i="5" s="1"/>
  <c r="P563" i="3"/>
  <c r="C563" i="5" s="1"/>
  <c r="P436" i="3"/>
  <c r="C436" i="5" s="1"/>
  <c r="P136" i="3"/>
  <c r="C136" i="5" s="1"/>
  <c r="P604" i="3"/>
  <c r="C604" i="5" s="1"/>
  <c r="P280" i="3"/>
  <c r="C280" i="5" s="1"/>
  <c r="P564" i="3"/>
  <c r="C564" i="5" s="1"/>
  <c r="P103" i="3"/>
  <c r="C103" i="5" s="1"/>
  <c r="P524" i="3"/>
  <c r="C524" i="5" s="1"/>
  <c r="P538" i="3"/>
  <c r="C538" i="5" s="1"/>
  <c r="P413" i="3"/>
  <c r="C413" i="5" s="1"/>
  <c r="P459" i="3"/>
  <c r="C459" i="5" s="1"/>
  <c r="P387" i="3"/>
  <c r="C387" i="5" s="1"/>
  <c r="P163" i="3"/>
  <c r="C163" i="5" s="1"/>
  <c r="P374" i="3"/>
  <c r="C374" i="5" s="1"/>
  <c r="P102" i="3"/>
  <c r="C102" i="5" s="1"/>
  <c r="P26" i="3"/>
  <c r="C26" i="5" s="1"/>
  <c r="P382" i="3"/>
  <c r="C382" i="5" s="1"/>
  <c r="P247" i="3"/>
  <c r="C247" i="5" s="1"/>
  <c r="P47" i="3"/>
  <c r="C47" i="5" s="1"/>
  <c r="C651" i="5"/>
  <c r="C624" i="5"/>
  <c r="P81" i="3"/>
  <c r="C81" i="5" s="1"/>
  <c r="P300" i="3"/>
  <c r="C302" i="5" s="1"/>
  <c r="P392" i="3"/>
  <c r="C392" i="5" s="1"/>
  <c r="P503" i="3"/>
  <c r="C503" i="5" s="1"/>
  <c r="P528" i="3"/>
  <c r="C528" i="5" s="1"/>
  <c r="P448" i="3"/>
  <c r="C448" i="5" s="1"/>
  <c r="P371" i="3"/>
  <c r="C371" i="5" s="1"/>
  <c r="P238" i="3"/>
  <c r="C238" i="5" s="1"/>
  <c r="P249" i="3"/>
  <c r="C249" i="5" s="1"/>
  <c r="P323" i="3"/>
  <c r="C325" i="5" s="1"/>
  <c r="P402" i="3"/>
  <c r="C402" i="5" s="1"/>
  <c r="P415" i="3"/>
  <c r="C415" i="5" s="1"/>
  <c r="P230" i="3"/>
  <c r="C230" i="5" s="1"/>
  <c r="P399" i="3"/>
  <c r="C399" i="5" s="1"/>
  <c r="P288" i="3"/>
  <c r="C288" i="5" s="1"/>
  <c r="P550" i="3"/>
  <c r="C550" i="5" s="1"/>
  <c r="P584" i="3"/>
  <c r="C584" i="5" s="1"/>
  <c r="P354" i="3"/>
  <c r="C354" i="5" s="1"/>
  <c r="P20" i="3"/>
  <c r="C20" i="5" s="1"/>
  <c r="P540" i="3"/>
  <c r="C542" i="5" s="1"/>
  <c r="P446" i="3"/>
  <c r="C446" i="5" s="1"/>
  <c r="P465" i="3"/>
  <c r="C465" i="5" s="1"/>
  <c r="P414" i="3"/>
  <c r="C414" i="5" s="1"/>
  <c r="P141" i="3"/>
  <c r="C141" i="5" s="1"/>
  <c r="P545" i="3"/>
  <c r="C541" i="5" s="1"/>
  <c r="C660" i="5"/>
  <c r="P61" i="3"/>
  <c r="C61" i="5" s="1"/>
  <c r="P493" i="3"/>
  <c r="C493" i="5" s="1"/>
  <c r="P525" i="3"/>
  <c r="C525" i="5" s="1"/>
  <c r="P274" i="3"/>
  <c r="C274" i="5" s="1"/>
  <c r="P276" i="3"/>
  <c r="C276" i="5" s="1"/>
  <c r="P352" i="3"/>
  <c r="C322" i="5" s="1"/>
  <c r="P105" i="3"/>
  <c r="C105" i="5" s="1"/>
  <c r="P97" i="3"/>
  <c r="C97" i="5" s="1"/>
  <c r="P86" i="3"/>
  <c r="C86" i="5" s="1"/>
  <c r="P560" i="3"/>
  <c r="C560" i="5" s="1"/>
  <c r="P100" i="3"/>
  <c r="C100" i="5" s="1"/>
  <c r="P179" i="3"/>
  <c r="C179" i="5" s="1"/>
  <c r="P114" i="3"/>
  <c r="C114" i="5" s="1"/>
  <c r="P440" i="3"/>
  <c r="C440" i="5" s="1"/>
  <c r="P599" i="3"/>
  <c r="C599" i="5" s="1"/>
  <c r="P228" i="3"/>
  <c r="C228" i="5" s="1"/>
  <c r="P201" i="3"/>
  <c r="C201" i="5" s="1"/>
  <c r="P178" i="3"/>
  <c r="C178" i="5" s="1"/>
  <c r="P123" i="3"/>
  <c r="C123" i="5" s="1"/>
  <c r="P173" i="3"/>
  <c r="C173" i="5" s="1"/>
  <c r="P485" i="3"/>
  <c r="C485" i="5" s="1"/>
  <c r="P234" i="3"/>
  <c r="C234" i="5" s="1"/>
  <c r="P194" i="3"/>
  <c r="C194" i="5" s="1"/>
  <c r="P467" i="3"/>
  <c r="C467" i="5" s="1"/>
  <c r="P204" i="3"/>
  <c r="C204" i="5" s="1"/>
  <c r="P613" i="3"/>
  <c r="C613" i="5" s="1"/>
  <c r="C643" i="5"/>
  <c r="C693" i="5"/>
  <c r="P435" i="3"/>
  <c r="C435" i="5" s="1"/>
  <c r="P428" i="3"/>
  <c r="C428" i="5" s="1"/>
  <c r="P487" i="3"/>
  <c r="C487" i="5" s="1"/>
  <c r="P375" i="3"/>
  <c r="C375" i="5" s="1"/>
  <c r="P115" i="3"/>
  <c r="C115" i="5" s="1"/>
  <c r="P63" i="3"/>
  <c r="C63" i="5" s="1"/>
  <c r="P510" i="3"/>
  <c r="C510" i="5" s="1"/>
  <c r="P181" i="3"/>
  <c r="C181" i="5" s="1"/>
  <c r="P337" i="3"/>
  <c r="C339" i="5" s="1"/>
  <c r="P16" i="3"/>
  <c r="C16" i="5" s="1"/>
  <c r="P89" i="3"/>
  <c r="C89" i="5" s="1"/>
  <c r="P146" i="3"/>
  <c r="C146" i="5" s="1"/>
  <c r="P199" i="3"/>
  <c r="C199" i="5" s="1"/>
  <c r="P462" i="3"/>
  <c r="C462" i="5" s="1"/>
  <c r="P116" i="3"/>
  <c r="C116" i="5" s="1"/>
  <c r="P498" i="3"/>
  <c r="C498" i="5" s="1"/>
  <c r="P56" i="3"/>
  <c r="C56" i="5" s="1"/>
  <c r="P157" i="3"/>
  <c r="C157" i="5" s="1"/>
  <c r="P269" i="3"/>
  <c r="C269" i="5" s="1"/>
  <c r="P165" i="3"/>
  <c r="C165" i="5" s="1"/>
  <c r="P367" i="3"/>
  <c r="C367" i="5" s="1"/>
  <c r="P151" i="3"/>
  <c r="C151" i="5" s="1"/>
  <c r="P174" i="3"/>
  <c r="C174" i="5" s="1"/>
  <c r="P285" i="3"/>
  <c r="C285" i="5" s="1"/>
  <c r="P411" i="3"/>
  <c r="C411" i="5" s="1"/>
  <c r="P558" i="3"/>
  <c r="C558" i="5" s="1"/>
  <c r="P48" i="3"/>
  <c r="C49" i="5" s="1"/>
  <c r="P609" i="3"/>
  <c r="C609" i="5" s="1"/>
  <c r="C683" i="5"/>
  <c r="P700" i="3"/>
  <c r="C700" i="5" s="1"/>
  <c r="C647" i="5"/>
  <c r="P694" i="3"/>
  <c r="C694" i="5" s="1"/>
  <c r="P83" i="3"/>
  <c r="C83" i="5" s="1"/>
  <c r="P258" i="3"/>
  <c r="C258" i="5" s="1"/>
  <c r="P168" i="3"/>
  <c r="C168" i="5" s="1"/>
  <c r="P590" i="3"/>
  <c r="C590" i="5" s="1"/>
  <c r="P474" i="3"/>
  <c r="C474" i="5" s="1"/>
  <c r="P275" i="3"/>
  <c r="C275" i="5" s="1"/>
  <c r="P362" i="3"/>
  <c r="C362" i="5" s="1"/>
  <c r="P133" i="3"/>
  <c r="C133" i="5" s="1"/>
  <c r="P325" i="3"/>
  <c r="C327" i="5" s="1"/>
  <c r="P78" i="3"/>
  <c r="C78" i="5" s="1"/>
  <c r="P164" i="3"/>
  <c r="C164" i="5" s="1"/>
  <c r="P161" i="3"/>
  <c r="C161" i="5" s="1"/>
  <c r="C621" i="5"/>
  <c r="P576" i="3"/>
  <c r="C576" i="5" s="1"/>
  <c r="P556" i="3"/>
  <c r="C556" i="5" s="1"/>
  <c r="P263" i="3"/>
  <c r="C263" i="5" s="1"/>
  <c r="P267" i="3"/>
  <c r="C267" i="5" s="1"/>
  <c r="P424" i="3"/>
  <c r="C424" i="5" s="1"/>
  <c r="P64" i="3"/>
  <c r="C64" i="5" s="1"/>
  <c r="P101" i="3"/>
  <c r="C101" i="5" s="1"/>
  <c r="P281" i="3"/>
  <c r="C281" i="5" s="1"/>
  <c r="P600" i="3"/>
  <c r="C600" i="5" s="1"/>
  <c r="P417" i="3"/>
  <c r="C417" i="5" s="1"/>
  <c r="P591" i="3"/>
  <c r="C591" i="5" s="1"/>
  <c r="P422" i="3"/>
  <c r="C422" i="5" s="1"/>
  <c r="P210" i="3"/>
  <c r="C210" i="5" s="1"/>
  <c r="P106" i="3"/>
  <c r="C106" i="5" s="1"/>
  <c r="P296" i="3"/>
  <c r="C298" i="5" s="1"/>
  <c r="P256" i="3"/>
  <c r="C256" i="5" s="1"/>
  <c r="P412" i="3"/>
  <c r="C412" i="5" s="1"/>
  <c r="P578" i="3"/>
  <c r="C578" i="5" s="1"/>
  <c r="P555" i="3"/>
  <c r="C555" i="5" s="1"/>
  <c r="P229" i="3"/>
  <c r="C229" i="5" s="1"/>
  <c r="P434" i="3"/>
  <c r="C434" i="5" s="1"/>
  <c r="P514" i="3"/>
  <c r="C514" i="5" s="1"/>
  <c r="P351" i="3"/>
  <c r="C353" i="5" s="1"/>
  <c r="P42" i="3"/>
  <c r="C42" i="5" s="1"/>
  <c r="P409" i="3"/>
  <c r="C409" i="5" s="1"/>
  <c r="P232" i="3"/>
  <c r="C232" i="5" s="1"/>
  <c r="P128" i="3"/>
  <c r="C128" i="5" s="1"/>
  <c r="P529" i="3"/>
  <c r="C529" i="5" s="1"/>
  <c r="P552" i="3"/>
  <c r="C552" i="5" s="1"/>
  <c r="P206" i="3"/>
  <c r="C206" i="5" s="1"/>
  <c r="P562" i="3"/>
  <c r="C562" i="5" s="1"/>
  <c r="P418" i="3"/>
  <c r="C418" i="5" s="1"/>
  <c r="P442" i="3"/>
  <c r="C442" i="5" s="1"/>
  <c r="P401" i="3"/>
  <c r="C401" i="5" s="1"/>
  <c r="P346" i="3"/>
  <c r="C348" i="5" s="1"/>
  <c r="P152" i="3"/>
  <c r="C152" i="5" s="1"/>
  <c r="P431" i="3"/>
  <c r="C431" i="5" s="1"/>
  <c r="P124" i="3"/>
  <c r="C124" i="5" s="1"/>
  <c r="P158" i="3"/>
  <c r="C158" i="5" s="1"/>
  <c r="P208" i="3"/>
  <c r="C208" i="5" s="1"/>
  <c r="P475" i="3"/>
  <c r="C475" i="5" s="1"/>
  <c r="P182" i="3"/>
  <c r="C182" i="5" s="1"/>
  <c r="P107" i="3"/>
  <c r="C107" i="5" s="1"/>
  <c r="P548" i="3"/>
  <c r="C548" i="5" s="1"/>
  <c r="P299" i="3"/>
  <c r="C301" i="5" s="1"/>
  <c r="P451" i="3"/>
  <c r="C451" i="5" s="1"/>
  <c r="P169" i="3"/>
  <c r="C169" i="5" s="1"/>
  <c r="P505" i="3"/>
  <c r="C505" i="5" s="1"/>
  <c r="P264" i="3"/>
  <c r="C264" i="5" s="1"/>
  <c r="P429" i="3"/>
  <c r="C429" i="5" s="1"/>
  <c r="P71" i="3"/>
  <c r="C71" i="5" s="1"/>
  <c r="P117" i="3"/>
  <c r="C117" i="5" s="1"/>
  <c r="P575" i="3"/>
  <c r="C575" i="5" s="1"/>
  <c r="P373" i="3"/>
  <c r="C373" i="5" s="1"/>
  <c r="P19" i="3"/>
  <c r="C19" i="5" s="1"/>
  <c r="P511" i="3"/>
  <c r="C511" i="5" s="1"/>
  <c r="P93" i="3"/>
  <c r="C93" i="5" s="1"/>
  <c r="P203" i="3"/>
  <c r="C203" i="5" s="1"/>
  <c r="C685" i="5"/>
  <c r="P504" i="3"/>
  <c r="C504" i="5" s="1"/>
  <c r="P568" i="3"/>
  <c r="C568" i="5" s="1"/>
  <c r="P557" i="3"/>
  <c r="C557" i="5" s="1"/>
  <c r="P388" i="3"/>
  <c r="C388" i="5" s="1"/>
  <c r="P283" i="3"/>
  <c r="C283" i="5" s="1"/>
  <c r="P443" i="3"/>
  <c r="C443" i="5" s="1"/>
  <c r="P534" i="3"/>
  <c r="C534" i="5" s="1"/>
  <c r="P226" i="3"/>
  <c r="C226" i="5" s="1"/>
  <c r="P135" i="3"/>
  <c r="C135" i="5" s="1"/>
  <c r="P277" i="3"/>
  <c r="C277" i="5" s="1"/>
  <c r="P40" i="3"/>
  <c r="C40" i="5" s="1"/>
  <c r="P108" i="3"/>
  <c r="C108" i="5" s="1"/>
  <c r="P191" i="3"/>
  <c r="C191" i="5" s="1"/>
  <c r="P59" i="3"/>
  <c r="C59" i="5" s="1"/>
  <c r="P29" i="3"/>
  <c r="C29" i="5" s="1"/>
  <c r="P98" i="3"/>
  <c r="C98" i="5" s="1"/>
  <c r="P49" i="3"/>
  <c r="C48" i="5" s="1"/>
  <c r="P364" i="3"/>
  <c r="C363" i="5" s="1"/>
  <c r="P222" i="3"/>
  <c r="C222" i="5" s="1"/>
  <c r="P532" i="3"/>
  <c r="C531" i="5" s="1"/>
  <c r="P606" i="3"/>
  <c r="C606" i="5" s="1"/>
  <c r="P313" i="3"/>
  <c r="C314" i="5" s="1"/>
  <c r="P543" i="3"/>
  <c r="C545" i="5" s="1"/>
  <c r="P530" i="3"/>
  <c r="C530" i="5" s="1"/>
  <c r="P11" i="3"/>
  <c r="C11" i="5" s="1"/>
  <c r="P377" i="3"/>
  <c r="C377" i="5" s="1"/>
  <c r="P335" i="3"/>
  <c r="C337" i="5" s="1"/>
  <c r="P450" i="3"/>
  <c r="C450" i="5" s="1"/>
  <c r="P31" i="3"/>
  <c r="C31" i="5" s="1"/>
  <c r="P110" i="3"/>
  <c r="C110" i="5" s="1"/>
  <c r="P57" i="3"/>
  <c r="C57" i="5" s="1"/>
  <c r="P500" i="3"/>
  <c r="C500" i="5" s="1"/>
  <c r="P166" i="3"/>
  <c r="C166" i="5" s="1"/>
  <c r="P397" i="3"/>
  <c r="C397" i="5" s="1"/>
  <c r="P33" i="3"/>
  <c r="C33" i="5" s="1"/>
  <c r="P119" i="3"/>
  <c r="C119" i="5" s="1"/>
  <c r="P23" i="3"/>
  <c r="C23" i="5" s="1"/>
  <c r="P17" i="3"/>
  <c r="C17" i="5" s="1"/>
  <c r="P286" i="3"/>
  <c r="C286" i="5" s="1"/>
  <c r="P22" i="3"/>
  <c r="C22" i="5" s="1"/>
  <c r="P215" i="3"/>
  <c r="C215" i="5" s="1"/>
  <c r="P120" i="3"/>
  <c r="C120" i="5" s="1"/>
  <c r="P441" i="3"/>
  <c r="C441" i="5" s="1"/>
  <c r="P492" i="3"/>
  <c r="C492" i="5" s="1"/>
  <c r="P137" i="3"/>
  <c r="C137" i="5" s="1"/>
  <c r="P279" i="3"/>
  <c r="C279" i="5" s="1"/>
  <c r="P32" i="3"/>
  <c r="C32" i="5" s="1"/>
  <c r="P231" i="3"/>
  <c r="C231" i="5" s="1"/>
  <c r="P378" i="3"/>
  <c r="C378" i="5" s="1"/>
  <c r="P501" i="3"/>
  <c r="C501" i="5" s="1"/>
  <c r="P381" i="3"/>
  <c r="C381" i="5" s="1"/>
  <c r="P363" i="3"/>
  <c r="C364" i="5" s="1"/>
  <c r="P452" i="3"/>
  <c r="C452" i="5" s="1"/>
  <c r="P79" i="3"/>
  <c r="C79" i="5" s="1"/>
  <c r="P43" i="3"/>
  <c r="C43" i="5" s="1"/>
  <c r="P587" i="3"/>
  <c r="C587" i="5" s="1"/>
  <c r="P37" i="3"/>
  <c r="C37" i="5" s="1"/>
  <c r="P356" i="3"/>
  <c r="C356" i="5" s="1"/>
  <c r="P512" i="3"/>
  <c r="C512" i="5" s="1"/>
  <c r="P489" i="3"/>
  <c r="C489" i="5" s="1"/>
  <c r="P159" i="3"/>
  <c r="C159" i="5" s="1"/>
  <c r="P408" i="3"/>
  <c r="C408" i="5" s="1"/>
  <c r="P67" i="3"/>
  <c r="C67" i="5" s="1"/>
  <c r="P358" i="3"/>
  <c r="C358" i="5" s="1"/>
  <c r="P332" i="3"/>
  <c r="C334" i="5" s="1"/>
  <c r="P447" i="3"/>
  <c r="C447" i="5" s="1"/>
  <c r="P192" i="3"/>
  <c r="C192" i="5" s="1"/>
  <c r="P565" i="3"/>
  <c r="C565" i="5" s="1"/>
  <c r="P549" i="3"/>
  <c r="C549" i="5" s="1"/>
  <c r="P144" i="3"/>
  <c r="C144" i="5" s="1"/>
  <c r="P273" i="3"/>
  <c r="C273" i="5" s="1"/>
  <c r="P90" i="3"/>
  <c r="C90" i="5" s="1"/>
  <c r="P219" i="3"/>
  <c r="C219" i="5" s="1"/>
  <c r="P154" i="3"/>
  <c r="C154" i="5" s="1"/>
  <c r="P469" i="3"/>
  <c r="C469" i="5" s="1"/>
  <c r="P66" i="3"/>
  <c r="C66" i="5" s="1"/>
  <c r="P122" i="3"/>
  <c r="C122" i="5" s="1"/>
  <c r="P318" i="3"/>
  <c r="C319" i="5" s="1"/>
  <c r="P298" i="3"/>
  <c r="C300" i="5" s="1"/>
  <c r="P25" i="3"/>
  <c r="C25" i="5" s="1"/>
  <c r="P601" i="3"/>
  <c r="C601" i="5" s="1"/>
  <c r="P416" i="3"/>
  <c r="C416" i="5" s="1"/>
  <c r="P551" i="3"/>
  <c r="C551" i="5" s="1"/>
  <c r="P542" i="3"/>
  <c r="C544" i="5" s="1"/>
  <c r="P369" i="3"/>
  <c r="C369" i="5" s="1"/>
  <c r="P324" i="3"/>
  <c r="C326" i="5" s="1"/>
  <c r="C688" i="5"/>
  <c r="P695" i="3"/>
  <c r="C695" i="5" s="1"/>
  <c r="C634" i="5"/>
  <c r="C681" i="5"/>
  <c r="C638" i="5"/>
  <c r="C672" i="5"/>
  <c r="P384" i="3"/>
  <c r="C384" i="5" s="1"/>
  <c r="P309" i="3"/>
  <c r="C311" i="5" s="1"/>
  <c r="P480" i="3"/>
  <c r="C480" i="5" s="1"/>
  <c r="P243" i="3"/>
  <c r="C243" i="5" s="1"/>
  <c r="P407" i="3"/>
  <c r="C407" i="5" s="1"/>
  <c r="P410" i="3"/>
  <c r="C410" i="5" s="1"/>
  <c r="P423" i="3"/>
  <c r="C423" i="5" s="1"/>
  <c r="P499" i="3"/>
  <c r="C499" i="5" s="1"/>
  <c r="P537" i="3"/>
  <c r="C537" i="5" s="1"/>
  <c r="C618" i="5"/>
  <c r="P14" i="3"/>
  <c r="C14" i="5" s="1"/>
  <c r="P80" i="3"/>
  <c r="C80" i="5" s="1"/>
  <c r="P200" i="3"/>
  <c r="C200" i="5" s="1"/>
  <c r="P588" i="3"/>
  <c r="C588" i="5" s="1"/>
  <c r="P99" i="3"/>
  <c r="C99" i="5" s="1"/>
  <c r="C631" i="5"/>
  <c r="P82" i="3"/>
  <c r="C82" i="5" s="1"/>
  <c r="P385" i="3"/>
  <c r="C385" i="5" s="1"/>
  <c r="P12" i="3"/>
  <c r="C12" i="5" s="1"/>
  <c r="P320" i="3"/>
  <c r="C321" i="5" s="1"/>
  <c r="P365" i="3"/>
  <c r="C365" i="5" s="1"/>
  <c r="P455" i="3"/>
  <c r="C455" i="5" s="1"/>
  <c r="P305" i="3"/>
  <c r="C307" i="5" s="1"/>
  <c r="P252" i="3"/>
  <c r="C252" i="5" s="1"/>
  <c r="P127" i="3"/>
  <c r="C127" i="5" s="1"/>
  <c r="P386" i="3"/>
  <c r="C386" i="5" s="1"/>
  <c r="P319" i="3"/>
  <c r="C320" i="5" s="1"/>
  <c r="P554" i="3"/>
  <c r="C554" i="5" s="1"/>
  <c r="P696" i="3"/>
  <c r="C696" i="5" s="1"/>
  <c r="P196" i="3"/>
  <c r="C196" i="5" s="1"/>
  <c r="P419" i="3"/>
  <c r="C419" i="5" s="1"/>
  <c r="P471" i="3"/>
  <c r="C471" i="5" s="1"/>
  <c r="P311" i="3"/>
  <c r="C313" i="5" s="1"/>
  <c r="P150" i="3"/>
  <c r="C150" i="5" s="1"/>
  <c r="P597" i="3"/>
  <c r="C597" i="5" s="1"/>
  <c r="C639" i="5"/>
  <c r="E639" i="5" s="1"/>
  <c r="P400" i="3"/>
  <c r="C400" i="5" s="1"/>
  <c r="P148" i="3"/>
  <c r="C148" i="5" s="1"/>
  <c r="P18" i="3"/>
  <c r="C18" i="5" s="1"/>
  <c r="P223" i="3"/>
  <c r="C223" i="5" s="1"/>
  <c r="P697" i="3"/>
  <c r="C697" i="5" s="1"/>
  <c r="P73" i="3"/>
  <c r="C73" i="5" s="1"/>
  <c r="P457" i="3"/>
  <c r="C457" i="5" s="1"/>
  <c r="P236" i="3"/>
  <c r="C236" i="5" s="1"/>
  <c r="P502" i="3"/>
  <c r="C502" i="5" s="1"/>
  <c r="P248" i="3"/>
  <c r="C248" i="5" s="1"/>
  <c r="P284" i="3"/>
  <c r="C284" i="5" s="1"/>
  <c r="P217" i="3"/>
  <c r="C217" i="5" s="1"/>
  <c r="P519" i="3"/>
  <c r="C519" i="5" s="1"/>
  <c r="P118" i="3"/>
  <c r="C118" i="5" s="1"/>
  <c r="P242" i="3"/>
  <c r="C242" i="5" s="1"/>
  <c r="P361" i="3"/>
  <c r="C361" i="5" s="1"/>
  <c r="P170" i="3"/>
  <c r="C170" i="5" s="1"/>
  <c r="P198" i="3"/>
  <c r="C198" i="5" s="1"/>
  <c r="P224" i="3"/>
  <c r="C224" i="5" s="1"/>
  <c r="P255" i="3"/>
  <c r="C255" i="5" s="1"/>
  <c r="P112" i="3"/>
  <c r="C112" i="5" s="1"/>
  <c r="P202" i="3"/>
  <c r="C202" i="5" s="1"/>
  <c r="P185" i="3"/>
  <c r="C185" i="5" s="1"/>
  <c r="P245" i="3"/>
  <c r="C245" i="5" s="1"/>
  <c r="P569" i="3"/>
  <c r="C569" i="5" s="1"/>
  <c r="P605" i="3"/>
  <c r="C605" i="5" s="1"/>
  <c r="P197" i="3"/>
  <c r="C197" i="5" s="1"/>
  <c r="P132" i="3"/>
  <c r="C132" i="5" s="1"/>
  <c r="P317" i="3"/>
  <c r="C318" i="5" s="1"/>
  <c r="P24" i="3"/>
  <c r="C24" i="5" s="1"/>
  <c r="P571" i="3"/>
  <c r="C571" i="5" s="1"/>
  <c r="P153" i="3"/>
  <c r="C153" i="5" s="1"/>
  <c r="P598" i="3"/>
  <c r="C598" i="5" s="1"/>
  <c r="P379" i="3"/>
  <c r="C379" i="5" s="1"/>
  <c r="P488" i="3"/>
  <c r="C488" i="5" s="1"/>
  <c r="C652" i="5"/>
  <c r="P453" i="3"/>
  <c r="C453" i="5" s="1"/>
  <c r="P139" i="3"/>
  <c r="C139" i="5" s="1"/>
  <c r="P58" i="3"/>
  <c r="C58" i="5" s="1"/>
  <c r="P55" i="3"/>
  <c r="C55" i="5" s="1"/>
  <c r="P214" i="3"/>
  <c r="C214" i="5" s="1"/>
  <c r="P326" i="3"/>
  <c r="C328" i="5" s="1"/>
  <c r="P188" i="3"/>
  <c r="C188" i="5" s="1"/>
  <c r="P359" i="3"/>
  <c r="C359" i="5" s="1"/>
  <c r="P486" i="3"/>
  <c r="C486" i="5" s="1"/>
  <c r="P483" i="3"/>
  <c r="C483" i="5" s="1"/>
  <c r="P437" i="3"/>
  <c r="C437" i="5" s="1"/>
  <c r="P522" i="3"/>
  <c r="C522" i="5" s="1"/>
  <c r="P195" i="3"/>
  <c r="C195" i="5" s="1"/>
  <c r="P593" i="3"/>
  <c r="C593" i="5" s="1"/>
  <c r="P470" i="3"/>
  <c r="C470" i="5" s="1"/>
  <c r="P340" i="3"/>
  <c r="C342" i="5" s="1"/>
  <c r="P404" i="3"/>
  <c r="C404" i="5" s="1"/>
  <c r="P338" i="3"/>
  <c r="C340" i="5" s="1"/>
  <c r="P111" i="3"/>
  <c r="C111" i="5" s="1"/>
  <c r="P372" i="3"/>
  <c r="C372" i="5" s="1"/>
  <c r="P544" i="3"/>
  <c r="C540" i="5" s="1"/>
  <c r="P36" i="3"/>
  <c r="C36" i="5" s="1"/>
  <c r="P395" i="3"/>
  <c r="C395" i="5" s="1"/>
  <c r="P94" i="3"/>
  <c r="C94" i="5" s="1"/>
  <c r="P140" i="3"/>
  <c r="C140" i="5" s="1"/>
  <c r="P74" i="3"/>
  <c r="C74" i="5" s="1"/>
  <c r="P495" i="3"/>
  <c r="C495" i="5" s="1"/>
  <c r="P145" i="3"/>
  <c r="C145" i="5" s="1"/>
  <c r="P259" i="3"/>
  <c r="C259" i="5" s="1"/>
  <c r="P344" i="3"/>
  <c r="C346" i="5" s="1"/>
  <c r="P147" i="3"/>
  <c r="C147" i="5" s="1"/>
  <c r="P41" i="3"/>
  <c r="C41" i="5" s="1"/>
  <c r="P421" i="3"/>
  <c r="C421" i="5" s="1"/>
  <c r="P463" i="3"/>
  <c r="C463" i="5" s="1"/>
  <c r="P87" i="3"/>
  <c r="C87" i="5" s="1"/>
  <c r="P85" i="3"/>
  <c r="C85" i="5" s="1"/>
  <c r="P370" i="3"/>
  <c r="C370" i="5" s="1"/>
  <c r="P321" i="3"/>
  <c r="C290" i="5" s="1"/>
  <c r="P494" i="3"/>
  <c r="C494" i="5" s="1"/>
  <c r="P131" i="3"/>
  <c r="C131" i="5" s="1"/>
  <c r="P383" i="3"/>
  <c r="C383" i="5" s="1"/>
  <c r="P53" i="3"/>
  <c r="C53" i="5" s="1"/>
  <c r="P39" i="3"/>
  <c r="C39" i="5" s="1"/>
  <c r="P533" i="3"/>
  <c r="C533" i="5" s="1"/>
  <c r="P220" i="3"/>
  <c r="C220" i="5" s="1"/>
  <c r="P51" i="3"/>
  <c r="C51" i="5" s="1"/>
  <c r="P570" i="3"/>
  <c r="C570" i="5" s="1"/>
  <c r="P577" i="3"/>
  <c r="C577" i="5" s="1"/>
  <c r="P221" i="3"/>
  <c r="C221" i="5" s="1"/>
  <c r="P314" i="3"/>
  <c r="C315" i="5" s="1"/>
  <c r="P585" i="3"/>
  <c r="C585" i="5" s="1"/>
  <c r="P246" i="3"/>
  <c r="C246" i="5" s="1"/>
  <c r="P88" i="3"/>
  <c r="C88" i="5" s="1"/>
  <c r="P535" i="3"/>
  <c r="C535" i="5" s="1"/>
  <c r="P95" i="3"/>
  <c r="C95" i="5" s="1"/>
  <c r="P240" i="3"/>
  <c r="C240" i="5" s="1"/>
  <c r="P380" i="3"/>
  <c r="C380" i="5" s="1"/>
  <c r="P322" i="3"/>
  <c r="C324" i="5" s="1"/>
  <c r="P171" i="3"/>
  <c r="C171" i="5" s="1"/>
  <c r="P134" i="3"/>
  <c r="C134" i="5" s="1"/>
  <c r="P445" i="3"/>
  <c r="C445" i="5" s="1"/>
  <c r="P189" i="3"/>
  <c r="C189" i="5" s="1"/>
  <c r="P561" i="3"/>
  <c r="C561" i="5" s="1"/>
  <c r="P515" i="3"/>
  <c r="C515" i="5" s="1"/>
  <c r="P339" i="3"/>
  <c r="C341" i="5" s="1"/>
  <c r="P96" i="3"/>
  <c r="C96" i="5" s="1"/>
  <c r="P603" i="3"/>
  <c r="C603" i="5" s="1"/>
  <c r="P531" i="3"/>
  <c r="C532" i="5" s="1"/>
  <c r="P44" i="3"/>
  <c r="C44" i="5" s="1"/>
  <c r="P406" i="3"/>
  <c r="C406" i="5" s="1"/>
  <c r="P251" i="3"/>
  <c r="C251" i="5" s="1"/>
  <c r="P216" i="3"/>
  <c r="C216" i="5" s="1"/>
  <c r="P213" i="3"/>
  <c r="C213" i="5" s="1"/>
  <c r="P523" i="3"/>
  <c r="C523" i="5" s="1"/>
  <c r="P302" i="3"/>
  <c r="C304" i="5" s="1"/>
  <c r="P432" i="3"/>
  <c r="C432" i="5" s="1"/>
  <c r="P177" i="3"/>
  <c r="C177" i="5" s="1"/>
  <c r="P444" i="3"/>
  <c r="C444" i="5" s="1"/>
  <c r="P394" i="3"/>
  <c r="C394" i="5" s="1"/>
  <c r="P113" i="3"/>
  <c r="C113" i="5" s="1"/>
  <c r="P303" i="3"/>
  <c r="C305" i="5" s="1"/>
  <c r="P508" i="3"/>
  <c r="C508" i="5" s="1"/>
  <c r="P261" i="3"/>
  <c r="C261" i="5" s="1"/>
  <c r="P241" i="3"/>
  <c r="C241" i="5" s="1"/>
  <c r="P420" i="3"/>
  <c r="C420" i="5" s="1"/>
  <c r="P368" i="3"/>
  <c r="C368" i="5" s="1"/>
  <c r="P125" i="3"/>
  <c r="C125" i="5" s="1"/>
  <c r="P582" i="3"/>
  <c r="C582" i="5" s="1"/>
  <c r="P586" i="3"/>
  <c r="C586" i="5" s="1"/>
  <c r="P491" i="3"/>
  <c r="C491" i="5" s="1"/>
  <c r="P572" i="3"/>
  <c r="C572" i="5" s="1"/>
  <c r="P65" i="3"/>
  <c r="C65" i="5" s="1"/>
  <c r="P184" i="3"/>
  <c r="C184" i="5" s="1"/>
  <c r="P405" i="3"/>
  <c r="C405" i="5" s="1"/>
  <c r="P433" i="3"/>
  <c r="C433" i="5" s="1"/>
  <c r="P50" i="3"/>
  <c r="C50" i="5" s="1"/>
  <c r="P426" i="3"/>
  <c r="C426" i="5" s="1"/>
  <c r="P257" i="3"/>
  <c r="C257" i="5" s="1"/>
  <c r="P46" i="3"/>
  <c r="C46" i="5" s="1"/>
  <c r="P72" i="3"/>
  <c r="C72" i="5" s="1"/>
  <c r="P391" i="3"/>
  <c r="C391" i="5" s="1"/>
  <c r="P331" i="3"/>
  <c r="C333" i="5" s="1"/>
  <c r="P92" i="3"/>
  <c r="C92" i="5" s="1"/>
  <c r="P70" i="3"/>
  <c r="C70" i="5" s="1"/>
  <c r="P306" i="3"/>
  <c r="C308" i="5" s="1"/>
  <c r="P567" i="3"/>
  <c r="C567" i="5" s="1"/>
  <c r="P353" i="3"/>
  <c r="C323" i="5" s="1"/>
  <c r="P172" i="3"/>
  <c r="C172" i="5" s="1"/>
  <c r="P468" i="3"/>
  <c r="C468" i="5" s="1"/>
  <c r="P496" i="3"/>
  <c r="C496" i="5" s="1"/>
  <c r="P396" i="3"/>
  <c r="C396" i="5" s="1"/>
  <c r="P547" i="3"/>
  <c r="C547" i="5" s="1"/>
  <c r="P454" i="3"/>
  <c r="C454" i="5" s="1"/>
  <c r="P316" i="3"/>
  <c r="C317" i="5" s="1"/>
  <c r="P253" i="3"/>
  <c r="C253" i="5" s="1"/>
  <c r="P138" i="3"/>
  <c r="C138" i="5" s="1"/>
  <c r="P235" i="3"/>
  <c r="C235" i="5" s="1"/>
  <c r="P301" i="3"/>
  <c r="C303" i="5" s="1"/>
  <c r="P293" i="3"/>
  <c r="C295" i="5" s="1"/>
  <c r="P28" i="3"/>
  <c r="C28" i="5" s="1"/>
  <c r="P104" i="3"/>
  <c r="C104" i="5" s="1"/>
  <c r="P91" i="3"/>
  <c r="C91" i="5" s="1"/>
  <c r="P481" i="3"/>
  <c r="C481" i="5" s="1"/>
  <c r="P30" i="3"/>
  <c r="C30" i="5" s="1"/>
  <c r="P287" i="3"/>
  <c r="C287" i="5" s="1"/>
  <c r="P345" i="3"/>
  <c r="C347" i="5" s="1"/>
  <c r="P290" i="3"/>
  <c r="C292" i="5" s="1"/>
  <c r="P294" i="3"/>
  <c r="C296" i="5" s="1"/>
  <c r="P183" i="3"/>
  <c r="C183" i="5" s="1"/>
  <c r="P109" i="3"/>
  <c r="C109" i="5" s="1"/>
  <c r="P698" i="3"/>
  <c r="C698" i="5" s="1"/>
  <c r="P307" i="3"/>
  <c r="C309" i="5" s="1"/>
  <c r="P526" i="3"/>
  <c r="C526" i="5" s="1"/>
  <c r="P341" i="3"/>
  <c r="C343" i="5" s="1"/>
  <c r="P233" i="3"/>
  <c r="C233" i="5" s="1"/>
  <c r="P54" i="3"/>
  <c r="C54" i="5" s="1"/>
  <c r="P330" i="3"/>
  <c r="C332" i="5" s="1"/>
  <c r="P490" i="3"/>
  <c r="C490" i="5" s="1"/>
  <c r="P38" i="3"/>
  <c r="C38" i="5" s="1"/>
  <c r="P477" i="3"/>
  <c r="C477" i="5" s="1"/>
  <c r="P160" i="3"/>
  <c r="C160" i="5" s="1"/>
  <c r="P527" i="3"/>
  <c r="C527" i="5" s="1"/>
  <c r="P304" i="3"/>
  <c r="C306" i="5" s="1"/>
  <c r="P506" i="3"/>
  <c r="C506" i="5" s="1"/>
  <c r="P484" i="3"/>
  <c r="C484" i="5" s="1"/>
  <c r="P574" i="3"/>
  <c r="C574" i="5" s="1"/>
  <c r="P237" i="3"/>
  <c r="C237" i="5" s="1"/>
  <c r="P260" i="3"/>
  <c r="C260" i="5" s="1"/>
  <c r="P75" i="3"/>
  <c r="C75" i="5" s="1"/>
  <c r="P478" i="3"/>
  <c r="C478" i="5" s="1"/>
  <c r="P482" i="3"/>
  <c r="C482" i="5" s="1"/>
  <c r="P439" i="3"/>
  <c r="C439" i="5" s="1"/>
  <c r="P239" i="3"/>
  <c r="C239" i="5" s="1"/>
  <c r="P156" i="3"/>
  <c r="C156" i="5" s="1"/>
  <c r="P427" i="3"/>
  <c r="C427" i="5" s="1"/>
  <c r="P328" i="3"/>
  <c r="C330" i="5" s="1"/>
  <c r="P266" i="3"/>
  <c r="C266" i="5" s="1"/>
  <c r="P497" i="3"/>
  <c r="C497" i="5" s="1"/>
  <c r="P573" i="3"/>
  <c r="C573" i="5" s="1"/>
  <c r="P297" i="3"/>
  <c r="C299" i="5" s="1"/>
  <c r="P175" i="3"/>
  <c r="C175" i="5" s="1"/>
  <c r="P60" i="3"/>
  <c r="C60" i="5" s="1"/>
  <c r="P390" i="3"/>
  <c r="C390" i="5" s="1"/>
  <c r="P509" i="3"/>
  <c r="C509" i="5" s="1"/>
  <c r="P52" i="3"/>
  <c r="C52" i="5" s="1"/>
  <c r="P176" i="3"/>
  <c r="C176" i="5" s="1"/>
  <c r="P460" i="3"/>
  <c r="C460" i="5" s="1"/>
  <c r="P458" i="3"/>
  <c r="C458" i="5" s="1"/>
  <c r="P518" i="3"/>
  <c r="C518" i="5" s="1"/>
  <c r="D665" i="5"/>
  <c r="D636" i="5"/>
  <c r="D641" i="5"/>
  <c r="D656" i="5"/>
  <c r="D648" i="5"/>
  <c r="D677" i="5"/>
  <c r="D697" i="5"/>
  <c r="D655" i="5"/>
  <c r="D638" i="5"/>
  <c r="D672" i="5"/>
  <c r="D626" i="5"/>
  <c r="D646" i="5"/>
  <c r="D618" i="5"/>
  <c r="D610" i="5"/>
  <c r="D633" i="5"/>
  <c r="D634" i="5"/>
  <c r="D693" i="5"/>
  <c r="D678" i="5"/>
  <c r="D664" i="5"/>
  <c r="D661" i="5"/>
  <c r="D674" i="5"/>
  <c r="D652" i="5"/>
  <c r="D608" i="5"/>
  <c r="D699" i="5"/>
  <c r="D668" i="5"/>
  <c r="D660" i="5"/>
  <c r="D613" i="5"/>
  <c r="D700" i="5"/>
  <c r="D628" i="5"/>
  <c r="D691" i="5"/>
  <c r="E691" i="5" s="1"/>
  <c r="D642" i="5"/>
  <c r="D671" i="5"/>
  <c r="D615" i="5"/>
  <c r="D688" i="5"/>
  <c r="D631" i="5"/>
  <c r="D650" i="5"/>
  <c r="D611" i="5"/>
  <c r="D682" i="5"/>
  <c r="D676" i="5"/>
  <c r="D621" i="5"/>
  <c r="D622" i="5"/>
  <c r="D629" i="5"/>
  <c r="D695" i="5"/>
  <c r="D624" i="5"/>
  <c r="D669" i="5"/>
  <c r="D683" i="5"/>
  <c r="D645" i="5"/>
  <c r="D694" i="5"/>
  <c r="D666" i="5"/>
  <c r="D696" i="5"/>
  <c r="D675" i="5"/>
  <c r="D620" i="5"/>
  <c r="D689" i="5"/>
  <c r="D612" i="5"/>
  <c r="D690" i="5"/>
  <c r="D679" i="5"/>
  <c r="D658" i="5"/>
  <c r="D667" i="5"/>
  <c r="D653" i="5"/>
  <c r="D609" i="5"/>
  <c r="D616" i="5"/>
  <c r="D627" i="5"/>
  <c r="D57" i="5"/>
  <c r="D62" i="5"/>
  <c r="D46" i="5"/>
  <c r="D532" i="5"/>
  <c r="D122" i="5"/>
  <c r="D598" i="5"/>
  <c r="D330" i="5"/>
  <c r="D65" i="5"/>
  <c r="D158" i="5"/>
  <c r="D461" i="5"/>
  <c r="D361" i="5"/>
  <c r="D437" i="5"/>
  <c r="D605" i="5"/>
  <c r="D40" i="5"/>
  <c r="D24" i="5"/>
  <c r="D414" i="5"/>
  <c r="D562" i="5"/>
  <c r="D170" i="5"/>
  <c r="D182" i="5"/>
  <c r="D557" i="5"/>
  <c r="D233" i="5"/>
  <c r="D266" i="5"/>
  <c r="D418" i="5"/>
  <c r="D378" i="5"/>
  <c r="D89" i="5"/>
  <c r="D427" i="5"/>
  <c r="D45" i="5"/>
  <c r="D171" i="5"/>
  <c r="D362" i="5"/>
  <c r="D346" i="5"/>
  <c r="D286" i="5"/>
  <c r="D491" i="5"/>
  <c r="D193" i="5"/>
  <c r="D530" i="5"/>
  <c r="D298" i="5"/>
  <c r="D299" i="5"/>
  <c r="D589" i="5"/>
  <c r="E589" i="5" s="1"/>
  <c r="D117" i="5"/>
  <c r="D167" i="5"/>
  <c r="D125" i="5"/>
  <c r="D310" i="5"/>
  <c r="D234" i="5"/>
  <c r="D250" i="5"/>
  <c r="D534" i="5"/>
  <c r="D74" i="5"/>
  <c r="D25" i="5"/>
  <c r="D555" i="5"/>
  <c r="D487" i="5"/>
  <c r="D26" i="5"/>
  <c r="D596" i="5"/>
  <c r="E596" i="5" s="1"/>
  <c r="D422" i="5"/>
  <c r="D406" i="5"/>
  <c r="D237" i="5"/>
  <c r="D565" i="5"/>
  <c r="D533" i="5"/>
  <c r="D109" i="5"/>
  <c r="D90" i="5"/>
  <c r="D477" i="5"/>
  <c r="D525" i="5"/>
  <c r="D245" i="5"/>
  <c r="D56" i="5"/>
  <c r="D148" i="5"/>
  <c r="D70" i="5"/>
  <c r="D59" i="5"/>
  <c r="D394" i="5"/>
  <c r="D365" i="5"/>
  <c r="D597" i="5"/>
  <c r="D295" i="5"/>
  <c r="D138" i="5"/>
  <c r="D345" i="5"/>
  <c r="D48" i="5"/>
  <c r="D470" i="5"/>
  <c r="D493" i="5"/>
  <c r="D218" i="5"/>
  <c r="D373" i="5"/>
  <c r="D570" i="5"/>
  <c r="D103" i="5"/>
  <c r="D282" i="5"/>
  <c r="D19" i="5"/>
  <c r="D321" i="5"/>
  <c r="D404" i="5"/>
  <c r="D50" i="5"/>
  <c r="D198" i="5"/>
  <c r="D586" i="5"/>
  <c r="D469" i="5"/>
  <c r="D551" i="5"/>
  <c r="D154" i="5"/>
  <c r="D501" i="5"/>
  <c r="D359" i="5"/>
  <c r="D549" i="5"/>
  <c r="D105" i="5"/>
  <c r="D326" i="5"/>
  <c r="D231" i="5"/>
  <c r="D202" i="5"/>
  <c r="D217" i="5"/>
  <c r="D30" i="5"/>
  <c r="D276" i="5"/>
  <c r="D106" i="5"/>
  <c r="D485" i="5"/>
  <c r="D541" i="5"/>
  <c r="D172" i="5"/>
  <c r="D540" i="5"/>
  <c r="D322" i="5"/>
  <c r="D227" i="5"/>
  <c r="D141" i="5"/>
  <c r="D131" i="5"/>
  <c r="D104" i="5"/>
  <c r="D313" i="5"/>
  <c r="D410" i="5"/>
  <c r="D173" i="5"/>
  <c r="D222" i="5"/>
  <c r="D163" i="5"/>
  <c r="D16" i="5"/>
  <c r="D225" i="5"/>
  <c r="D207" i="5"/>
  <c r="D502" i="5"/>
  <c r="D252" i="5"/>
  <c r="D391" i="5"/>
  <c r="D575" i="5"/>
  <c r="D293" i="5"/>
  <c r="D603" i="5"/>
  <c r="D185" i="5"/>
  <c r="D94" i="5"/>
  <c r="D524" i="5"/>
  <c r="D504" i="5"/>
  <c r="D390" i="5"/>
  <c r="D32" i="5"/>
  <c r="D466" i="5"/>
  <c r="D201" i="5"/>
  <c r="D512" i="5"/>
  <c r="D571" i="5"/>
  <c r="D558" i="5"/>
  <c r="D488" i="5"/>
  <c r="D253" i="5"/>
  <c r="D116" i="5"/>
  <c r="D309" i="5"/>
  <c r="D166" i="5"/>
  <c r="D177" i="5"/>
  <c r="D228" i="5"/>
  <c r="D595" i="5"/>
  <c r="D455" i="5"/>
  <c r="D123" i="5"/>
  <c r="D494" i="5"/>
  <c r="D581" i="5"/>
  <c r="D424" i="5"/>
  <c r="D239" i="5"/>
  <c r="D445" i="5"/>
  <c r="D139" i="5"/>
  <c r="D496" i="5"/>
  <c r="D318" i="5"/>
  <c r="D444" i="5"/>
  <c r="D490" i="5"/>
  <c r="D617" i="5"/>
  <c r="D221" i="5"/>
  <c r="D401" i="5"/>
  <c r="D416" i="5"/>
  <c r="D430" i="5"/>
  <c r="D454" i="5"/>
  <c r="D272" i="5"/>
  <c r="E272" i="5" s="1"/>
  <c r="D161" i="5"/>
  <c r="D111" i="5"/>
  <c r="D174" i="5"/>
  <c r="D442" i="5"/>
  <c r="D368" i="5"/>
  <c r="D329" i="5"/>
  <c r="D13" i="5"/>
  <c r="D399" i="5"/>
  <c r="D75" i="5"/>
  <c r="D115" i="5"/>
  <c r="D35" i="5"/>
  <c r="D523" i="5"/>
  <c r="D400" i="5"/>
  <c r="D521" i="5"/>
  <c r="D531" i="5"/>
  <c r="D33" i="5"/>
  <c r="D97" i="5"/>
  <c r="D215" i="5"/>
  <c r="D451" i="5"/>
  <c r="D251" i="5"/>
  <c r="D34" i="5"/>
  <c r="D205" i="5"/>
  <c r="D197" i="5"/>
  <c r="D505" i="5"/>
  <c r="D144" i="5"/>
  <c r="D140" i="5"/>
  <c r="D556" i="5"/>
  <c r="D29" i="5"/>
  <c r="D155" i="5"/>
  <c r="D514" i="5"/>
  <c r="D588" i="5"/>
  <c r="D456" i="5"/>
  <c r="E456" i="5" s="1"/>
  <c r="D405" i="5"/>
  <c r="D497" i="5"/>
  <c r="D649" i="5"/>
  <c r="D118" i="5"/>
  <c r="D584" i="5"/>
  <c r="D168" i="5"/>
  <c r="D49" i="5"/>
  <c r="D63" i="5"/>
  <c r="D91" i="5"/>
  <c r="D384" i="5"/>
  <c r="D543" i="5"/>
  <c r="D101" i="5"/>
  <c r="D377" i="5"/>
  <c r="D248" i="5"/>
  <c r="D162" i="5"/>
  <c r="D66" i="5"/>
  <c r="D439" i="5"/>
  <c r="D428" i="5"/>
  <c r="D539" i="5"/>
  <c r="E539" i="5" s="1"/>
  <c r="D41" i="5"/>
  <c r="D199" i="5"/>
  <c r="D560" i="5"/>
  <c r="D247" i="5"/>
  <c r="D83" i="5"/>
  <c r="D18" i="5"/>
  <c r="D208" i="5"/>
  <c r="D108" i="5"/>
  <c r="D563" i="5"/>
  <c r="D364" i="5"/>
  <c r="D475" i="5"/>
  <c r="D11" i="5"/>
  <c r="D673" i="5"/>
  <c r="D657" i="5"/>
  <c r="D564" i="5"/>
  <c r="D181" i="5"/>
  <c r="D483" i="5"/>
  <c r="D214" i="5"/>
  <c r="D527" i="5"/>
  <c r="D242" i="5"/>
  <c r="D685" i="5"/>
  <c r="D374" i="5"/>
  <c r="D257" i="5"/>
  <c r="D100" i="5"/>
  <c r="D277" i="5"/>
  <c r="D467" i="5"/>
  <c r="D376" i="5"/>
  <c r="D382" i="5"/>
  <c r="D336" i="5"/>
  <c r="D324" i="5"/>
  <c r="D82" i="5"/>
  <c r="D323" i="5"/>
  <c r="D370" i="5"/>
  <c r="D355" i="5"/>
  <c r="D317" i="5"/>
  <c r="D42" i="5"/>
  <c r="D415" i="5"/>
  <c r="D86" i="5"/>
  <c r="D369" i="5"/>
  <c r="D334" i="5"/>
  <c r="D128" i="5"/>
  <c r="D548" i="5"/>
  <c r="D379" i="5"/>
  <c r="D635" i="5"/>
  <c r="D164" i="5"/>
  <c r="D360" i="5"/>
  <c r="D446" i="5"/>
  <c r="D550" i="5"/>
  <c r="D80" i="5"/>
  <c r="D327" i="5"/>
  <c r="D421" i="5"/>
  <c r="D395" i="5"/>
  <c r="D337" i="5"/>
  <c r="D99" i="5"/>
  <c r="D279" i="5"/>
  <c r="D553" i="5"/>
  <c r="D363" i="5"/>
  <c r="D544" i="5"/>
  <c r="D220" i="5"/>
  <c r="D88" i="5"/>
  <c r="D183" i="5"/>
  <c r="D568" i="5"/>
  <c r="D577" i="5"/>
  <c r="D92" i="5"/>
  <c r="D519" i="5"/>
  <c r="D316" i="5"/>
  <c r="D206" i="5"/>
  <c r="D191" i="5"/>
  <c r="D438" i="5"/>
  <c r="D44" i="5"/>
  <c r="D580" i="5"/>
  <c r="D39" i="5"/>
  <c r="D76" i="5"/>
  <c r="D229" i="5"/>
  <c r="D507" i="5"/>
  <c r="D145" i="5"/>
  <c r="D503" i="5"/>
  <c r="D132" i="5"/>
  <c r="D130" i="5"/>
  <c r="D273" i="5"/>
  <c r="D516" i="5"/>
  <c r="E516" i="5" s="1"/>
  <c r="D435" i="5"/>
  <c r="D517" i="5"/>
  <c r="D698" i="5"/>
  <c r="D31" i="5"/>
  <c r="D392" i="5"/>
  <c r="D96" i="5"/>
  <c r="D259" i="5"/>
  <c r="D513" i="5"/>
  <c r="D625" i="5"/>
  <c r="D441" i="5"/>
  <c r="D594" i="5"/>
  <c r="D511" i="5"/>
  <c r="D165" i="5"/>
  <c r="D582" i="5"/>
  <c r="D209" i="5"/>
  <c r="D547" i="5"/>
  <c r="D429" i="5"/>
  <c r="D508" i="5"/>
  <c r="D283" i="5"/>
  <c r="D495" i="5"/>
  <c r="D447" i="5"/>
  <c r="D518" i="5"/>
  <c r="D186" i="5"/>
  <c r="D81" i="5"/>
  <c r="D52" i="5"/>
  <c r="D526" i="5"/>
  <c r="D413" i="5"/>
  <c r="D184" i="5"/>
  <c r="D15" i="5"/>
  <c r="D238" i="5"/>
  <c r="D300" i="5"/>
  <c r="D536" i="5"/>
  <c r="D119" i="5"/>
  <c r="D510" i="5"/>
  <c r="D473" i="5"/>
  <c r="D12" i="5"/>
  <c r="D387" i="5"/>
  <c r="D509" i="5"/>
  <c r="D333" i="5"/>
  <c r="D289" i="5"/>
  <c r="D687" i="5"/>
  <c r="D537" i="5"/>
  <c r="D296" i="5"/>
  <c r="D246" i="5"/>
  <c r="D129" i="5"/>
  <c r="D569" i="5"/>
  <c r="D178" i="5"/>
  <c r="D136" i="5"/>
  <c r="D385" i="5"/>
  <c r="D319" i="5"/>
  <c r="D297" i="5"/>
  <c r="D261" i="5"/>
  <c r="D304" i="5"/>
  <c r="D241" i="5"/>
  <c r="D269" i="5"/>
  <c r="D61" i="5"/>
  <c r="D124" i="5"/>
  <c r="D663" i="5"/>
  <c r="D552" i="5"/>
  <c r="D223" i="5"/>
  <c r="D515" i="5"/>
  <c r="D303" i="5"/>
  <c r="D417" i="5"/>
  <c r="D522" i="5"/>
  <c r="D150" i="5"/>
  <c r="D574" i="5"/>
  <c r="D351" i="5"/>
  <c r="D212" i="5"/>
  <c r="D339" i="5"/>
  <c r="D137" i="5"/>
  <c r="D606" i="5"/>
  <c r="D301" i="5"/>
  <c r="D353" i="5"/>
  <c r="D127" i="5"/>
  <c r="D68" i="5"/>
  <c r="D341" i="5"/>
  <c r="D448" i="5"/>
  <c r="D632" i="5"/>
  <c r="D280" i="5"/>
  <c r="D281" i="5"/>
  <c r="D95" i="5"/>
  <c r="D486" i="5"/>
  <c r="D354" i="5"/>
  <c r="D623" i="5"/>
  <c r="D350" i="5"/>
  <c r="D54" i="5"/>
  <c r="D599" i="5"/>
  <c r="D213" i="5"/>
  <c r="D478" i="5"/>
  <c r="D614" i="5"/>
  <c r="D216" i="5"/>
  <c r="D153" i="5"/>
  <c r="D443" i="5"/>
  <c r="D226" i="5"/>
  <c r="D147" i="5"/>
  <c r="D146" i="5"/>
  <c r="D468" i="5"/>
  <c r="D372" i="5"/>
  <c r="D484" i="5"/>
  <c r="D409" i="5"/>
  <c r="D285" i="5"/>
  <c r="D452" i="5"/>
  <c r="D320" i="5"/>
  <c r="D590" i="5"/>
  <c r="D453" i="5"/>
  <c r="D342" i="5"/>
  <c r="D591" i="5"/>
  <c r="D640" i="5"/>
  <c r="D78" i="5"/>
  <c r="D157" i="5"/>
  <c r="D388" i="5"/>
  <c r="D135" i="5"/>
  <c r="D396" i="5"/>
  <c r="D264" i="5"/>
  <c r="D121" i="5"/>
  <c r="D426" i="5"/>
  <c r="D243" i="5"/>
  <c r="D587" i="5"/>
  <c r="D432" i="5"/>
  <c r="D498" i="5"/>
  <c r="D190" i="5"/>
  <c r="D380" i="5"/>
  <c r="D325" i="5"/>
  <c r="D358" i="5"/>
  <c r="D194" i="5"/>
  <c r="D601" i="5"/>
  <c r="D192" i="5"/>
  <c r="D236" i="5"/>
  <c r="D347" i="5"/>
  <c r="D472" i="5"/>
  <c r="D268" i="5"/>
  <c r="D187" i="5"/>
  <c r="D463" i="5"/>
  <c r="D383" i="5"/>
  <c r="D457" i="5"/>
  <c r="D561" i="5"/>
  <c r="D287" i="5"/>
  <c r="D352" i="5"/>
  <c r="D538" i="5"/>
  <c r="D554" i="5"/>
  <c r="D583" i="5"/>
  <c r="D200" i="5"/>
  <c r="D232" i="5"/>
  <c r="D175" i="5"/>
  <c r="D343" i="5"/>
  <c r="D529" i="5"/>
  <c r="D647" i="5"/>
  <c r="D411" i="5"/>
  <c r="D393" i="5"/>
  <c r="D482" i="5"/>
  <c r="D196" i="5"/>
  <c r="D701" i="5"/>
  <c r="D189" i="5"/>
  <c r="D602" i="5"/>
  <c r="D38" i="5"/>
  <c r="D151" i="5"/>
  <c r="D499" i="5"/>
  <c r="D331" i="5"/>
  <c r="D356" i="5"/>
  <c r="D160" i="5"/>
  <c r="D291" i="5"/>
  <c r="D195" i="5"/>
  <c r="D520" i="5"/>
  <c r="D275" i="5"/>
  <c r="D528" i="5"/>
  <c r="D87" i="5"/>
  <c r="D348" i="5"/>
  <c r="D133" i="5"/>
  <c r="D267" i="5"/>
  <c r="D294" i="5"/>
  <c r="D305" i="5"/>
  <c r="D593" i="5"/>
  <c r="D572" i="5"/>
  <c r="D265" i="5"/>
  <c r="D64" i="5"/>
  <c r="D662" i="5"/>
  <c r="D258" i="5"/>
  <c r="D230" i="5"/>
  <c r="D344" i="5"/>
  <c r="D73" i="5"/>
  <c r="D535" i="5"/>
  <c r="D85" i="5"/>
  <c r="D371" i="5"/>
  <c r="D460" i="5"/>
  <c r="D440" i="5"/>
  <c r="D79" i="5"/>
  <c r="D366" i="5"/>
  <c r="D204" i="5"/>
  <c r="D288" i="5"/>
  <c r="D84" i="5"/>
  <c r="D389" i="5"/>
  <c r="D471" i="5"/>
  <c r="D27" i="5"/>
  <c r="D256" i="5"/>
  <c r="D681" i="5"/>
  <c r="D315" i="5"/>
  <c r="D134" i="5"/>
  <c r="D419" i="5"/>
  <c r="D290" i="5"/>
  <c r="D604" i="5"/>
  <c r="D37" i="5"/>
  <c r="D459" i="5"/>
  <c r="D169" i="5"/>
  <c r="D224" i="5"/>
  <c r="D102" i="5"/>
  <c r="D126" i="5"/>
  <c r="D542" i="5"/>
  <c r="D545" i="5"/>
  <c r="D120" i="5"/>
  <c r="D397" i="5"/>
  <c r="D450" i="5"/>
  <c r="D375" i="5"/>
  <c r="D211" i="5"/>
  <c r="D274" i="5"/>
  <c r="D423" i="5"/>
  <c r="D576" i="5"/>
  <c r="D17" i="5"/>
  <c r="D254" i="5"/>
  <c r="D240" i="5"/>
  <c r="D420" i="5"/>
  <c r="D188" i="5"/>
  <c r="D579" i="5"/>
  <c r="D43" i="5"/>
  <c r="D36" i="5"/>
  <c r="D367" i="5"/>
  <c r="D481" i="5"/>
  <c r="D292" i="5"/>
  <c r="D60" i="5"/>
  <c r="D47" i="5"/>
  <c r="D637" i="5"/>
  <c r="D51" i="5"/>
  <c r="D114" i="5"/>
  <c r="D308" i="5"/>
  <c r="D357" i="5"/>
  <c r="D449" i="5"/>
  <c r="D23" i="5"/>
  <c r="D585" i="5"/>
  <c r="D338" i="5"/>
  <c r="D152" i="5"/>
  <c r="D22" i="5"/>
  <c r="D479" i="5"/>
  <c r="E479" i="5" s="1"/>
  <c r="D53" i="5"/>
  <c r="D328" i="5"/>
  <c r="D249" i="5"/>
  <c r="D335" i="5"/>
  <c r="D433" i="5"/>
  <c r="D578" i="5"/>
  <c r="D506" i="5"/>
  <c r="D307" i="5"/>
  <c r="D210" i="5"/>
  <c r="D349" i="5"/>
  <c r="D465" i="5"/>
  <c r="D20" i="5"/>
  <c r="D480" i="5"/>
  <c r="D500" i="5"/>
  <c r="D462" i="5"/>
  <c r="D306" i="5"/>
  <c r="D314" i="5"/>
  <c r="D474" i="5"/>
  <c r="D110" i="5"/>
  <c r="D402" i="5"/>
  <c r="D156" i="5"/>
  <c r="D260" i="5"/>
  <c r="D179" i="5"/>
  <c r="D58" i="5"/>
  <c r="D566" i="5"/>
  <c r="D386" i="5"/>
  <c r="D93" i="5"/>
  <c r="D270" i="5"/>
  <c r="D567" i="5"/>
  <c r="D149" i="5"/>
  <c r="D403" i="5"/>
  <c r="D235" i="5"/>
  <c r="D72" i="5"/>
  <c r="D69" i="5"/>
  <c r="D219" i="5"/>
  <c r="D340" i="5"/>
  <c r="D489" i="5"/>
  <c r="D592" i="5"/>
  <c r="D412" i="5"/>
  <c r="D244" i="5"/>
  <c r="D425" i="5"/>
  <c r="D255" i="5"/>
  <c r="D559" i="5"/>
  <c r="D546" i="5"/>
  <c r="D398" i="5"/>
  <c r="D159" i="5"/>
  <c r="D28" i="5"/>
  <c r="D67" i="5"/>
  <c r="D434" i="5"/>
  <c r="D381" i="5"/>
  <c r="D180" i="5"/>
  <c r="D458" i="5"/>
  <c r="D112" i="5"/>
  <c r="D311" i="5"/>
  <c r="D143" i="5"/>
  <c r="D573" i="5"/>
  <c r="D113" i="5"/>
  <c r="D464" i="5"/>
  <c r="D284" i="5"/>
  <c r="D203" i="5"/>
  <c r="D262" i="5"/>
  <c r="D600" i="5"/>
  <c r="D302" i="5"/>
  <c r="D332" i="5"/>
  <c r="D436" i="5"/>
  <c r="D107" i="5"/>
  <c r="D55" i="5"/>
  <c r="D312" i="5"/>
  <c r="D271" i="5"/>
  <c r="D431" i="5"/>
  <c r="D176" i="5"/>
  <c r="D142" i="5"/>
  <c r="D476" i="5"/>
  <c r="D492" i="5"/>
  <c r="D263" i="5"/>
  <c r="D651" i="5"/>
  <c r="D278" i="5"/>
  <c r="E278" i="5" s="1"/>
  <c r="D98" i="5"/>
  <c r="D408" i="5"/>
  <c r="D654" i="5"/>
  <c r="D21" i="5"/>
  <c r="D407" i="5"/>
  <c r="D71" i="5"/>
  <c r="D77" i="5"/>
  <c r="D14" i="5"/>
  <c r="D686" i="5"/>
  <c r="D659" i="5"/>
  <c r="D670" i="5"/>
  <c r="D680" i="5"/>
  <c r="D643" i="5"/>
  <c r="D692" i="5"/>
  <c r="E254" i="5" l="1"/>
  <c r="E472" i="5"/>
  <c r="E461" i="5"/>
  <c r="E280" i="5"/>
  <c r="E204" i="5"/>
  <c r="E312" i="5"/>
  <c r="E559" i="5"/>
  <c r="E466" i="5"/>
  <c r="E348" i="5"/>
  <c r="E269" i="5"/>
  <c r="E336" i="5"/>
  <c r="E275" i="5"/>
  <c r="E282" i="5"/>
  <c r="E291" i="5"/>
  <c r="E500" i="5"/>
  <c r="E389" i="5"/>
  <c r="E35" i="5"/>
  <c r="E679" i="5"/>
  <c r="E627" i="5"/>
  <c r="E612" i="5"/>
  <c r="E315" i="5"/>
  <c r="E73" i="5"/>
  <c r="E411" i="5"/>
  <c r="E426" i="5"/>
  <c r="E183" i="5"/>
  <c r="E48" i="5"/>
  <c r="E24" i="5"/>
  <c r="E351" i="5"/>
  <c r="E297" i="5"/>
  <c r="E13" i="5"/>
  <c r="E25" i="5"/>
  <c r="E614" i="5"/>
  <c r="E507" i="5"/>
  <c r="E190" i="5"/>
  <c r="E636" i="5"/>
  <c r="E690" i="5"/>
  <c r="E667" i="5"/>
  <c r="E585" i="5"/>
  <c r="E447" i="5"/>
  <c r="E501" i="5"/>
  <c r="E100" i="5"/>
  <c r="E610" i="5"/>
  <c r="E649" i="5"/>
  <c r="E520" i="5"/>
  <c r="E68" i="5"/>
  <c r="E230" i="5"/>
  <c r="E517" i="5"/>
  <c r="E527" i="5"/>
  <c r="E653" i="5"/>
  <c r="E45" i="5"/>
  <c r="E592" i="5"/>
  <c r="E52" i="5"/>
  <c r="E388" i="5"/>
  <c r="E209" i="5"/>
  <c r="E27" i="5"/>
  <c r="E36" i="5"/>
  <c r="E198" i="5"/>
  <c r="E342" i="5"/>
  <c r="E205" i="5"/>
  <c r="E252" i="5"/>
  <c r="E56" i="5"/>
  <c r="E17" i="5"/>
  <c r="E435" i="5"/>
  <c r="E326" i="5"/>
  <c r="E425" i="5"/>
  <c r="E408" i="5"/>
  <c r="E412" i="5"/>
  <c r="E576" i="5"/>
  <c r="E61" i="5"/>
  <c r="E262" i="5"/>
  <c r="E265" i="5"/>
  <c r="E201" i="5"/>
  <c r="E600" i="5"/>
  <c r="E338" i="5"/>
  <c r="E402" i="5"/>
  <c r="E20" i="5"/>
  <c r="E583" i="5"/>
  <c r="E339" i="5"/>
  <c r="E129" i="5"/>
  <c r="E392" i="5"/>
  <c r="E86" i="5"/>
  <c r="E296" i="5"/>
  <c r="E318" i="5"/>
  <c r="E343" i="5"/>
  <c r="E347" i="5"/>
  <c r="E368" i="5"/>
  <c r="E570" i="5"/>
  <c r="E613" i="5"/>
  <c r="E136" i="5"/>
  <c r="E159" i="5"/>
  <c r="E260" i="5"/>
  <c r="E196" i="5"/>
  <c r="E432" i="5"/>
  <c r="E606" i="5"/>
  <c r="E181" i="5"/>
  <c r="E221" i="5"/>
  <c r="E549" i="5"/>
  <c r="E365" i="5"/>
  <c r="E67" i="5"/>
  <c r="E580" i="5"/>
  <c r="E208" i="5"/>
  <c r="E428" i="5"/>
  <c r="E459" i="5"/>
  <c r="E307" i="5"/>
  <c r="E95" i="5"/>
  <c r="E558" i="5"/>
  <c r="E157" i="5"/>
  <c r="E47" i="5"/>
  <c r="E15" i="5"/>
  <c r="E69" i="5"/>
  <c r="E173" i="5"/>
  <c r="E663" i="5"/>
  <c r="E650" i="5"/>
  <c r="E656" i="5"/>
  <c r="E152" i="5"/>
  <c r="E371" i="5"/>
  <c r="E671" i="5"/>
  <c r="E655" i="5"/>
  <c r="E334" i="5"/>
  <c r="E225" i="5"/>
  <c r="E50" i="5"/>
  <c r="E622" i="5"/>
  <c r="E693" i="5"/>
  <c r="E360" i="5"/>
  <c r="E274" i="5"/>
  <c r="E126" i="5"/>
  <c r="E331" i="5"/>
  <c r="E632" i="5"/>
  <c r="E564" i="5"/>
  <c r="E393" i="5"/>
  <c r="E448" i="5"/>
  <c r="E374" i="5"/>
  <c r="E180" i="5"/>
  <c r="E465" i="5"/>
  <c r="E375" i="5"/>
  <c r="E640" i="5"/>
  <c r="E399" i="5"/>
  <c r="E167" i="5"/>
  <c r="E489" i="5"/>
  <c r="E112" i="5"/>
  <c r="E113" i="5"/>
  <c r="E170" i="5"/>
  <c r="E386" i="5"/>
  <c r="E137" i="5"/>
  <c r="E51" i="5"/>
  <c r="E452" i="5"/>
  <c r="E369" i="5"/>
  <c r="E535" i="5"/>
  <c r="E657" i="5"/>
  <c r="E23" i="5"/>
  <c r="E593" i="5"/>
  <c r="E511" i="5"/>
  <c r="E31" i="5"/>
  <c r="E505" i="5"/>
  <c r="E418" i="5"/>
  <c r="E283" i="5"/>
  <c r="E191" i="5"/>
  <c r="E588" i="5"/>
  <c r="E148" i="5"/>
  <c r="E290" i="5"/>
  <c r="E177" i="5"/>
  <c r="E328" i="5"/>
  <c r="E42" i="5"/>
  <c r="E379" i="5"/>
  <c r="E248" i="5"/>
  <c r="E455" i="5"/>
  <c r="E410" i="5"/>
  <c r="E605" i="5"/>
  <c r="E122" i="5"/>
  <c r="E700" i="5"/>
  <c r="E259" i="5"/>
  <c r="E186" i="5"/>
  <c r="E271" i="5"/>
  <c r="E578" i="5"/>
  <c r="E423" i="5"/>
  <c r="E542" i="5"/>
  <c r="E147" i="5"/>
  <c r="E417" i="5"/>
  <c r="E178" i="5"/>
  <c r="E333" i="5"/>
  <c r="E556" i="5"/>
  <c r="E218" i="5"/>
  <c r="E668" i="5"/>
  <c r="E638" i="5"/>
  <c r="E16" i="5"/>
  <c r="E493" i="5"/>
  <c r="E503" i="5"/>
  <c r="E415" i="5"/>
  <c r="E682" i="5"/>
  <c r="E560" i="5"/>
  <c r="E362" i="5"/>
  <c r="E615" i="5"/>
  <c r="E346" i="5"/>
  <c r="E108" i="5"/>
  <c r="E109" i="5"/>
  <c r="E189" i="5"/>
  <c r="E491" i="5"/>
  <c r="E568" i="5"/>
  <c r="E634" i="5"/>
  <c r="E553" i="5"/>
  <c r="E62" i="5"/>
  <c r="E77" i="5"/>
  <c r="E270" i="5"/>
  <c r="E419" i="5"/>
  <c r="E279" i="5"/>
  <c r="E310" i="5"/>
  <c r="E476" i="5"/>
  <c r="E314" i="5"/>
  <c r="E357" i="5"/>
  <c r="E79" i="5"/>
  <c r="E294" i="5"/>
  <c r="E264" i="5"/>
  <c r="E319" i="5"/>
  <c r="E475" i="5"/>
  <c r="E496" i="5"/>
  <c r="E488" i="5"/>
  <c r="E143" i="5"/>
  <c r="E687" i="5"/>
  <c r="E701" i="5"/>
  <c r="E193" i="5"/>
  <c r="E424" i="5"/>
  <c r="E340" i="5"/>
  <c r="E601" i="5"/>
  <c r="E215" i="5"/>
  <c r="E115" i="5"/>
  <c r="E166" i="5"/>
  <c r="E276" i="5"/>
  <c r="E71" i="5"/>
  <c r="E219" i="5"/>
  <c r="E102" i="5"/>
  <c r="E288" i="5"/>
  <c r="E78" i="5"/>
  <c r="E165" i="5"/>
  <c r="E449" i="5"/>
  <c r="E434" i="5"/>
  <c r="E11" i="5"/>
  <c r="E670" i="5"/>
  <c r="E529" i="5"/>
  <c r="E380" i="5"/>
  <c r="E486" i="5"/>
  <c r="E504" i="5"/>
  <c r="E231" i="5"/>
  <c r="E367" i="5"/>
  <c r="E37" i="5"/>
  <c r="E385" i="5"/>
  <c r="E199" i="5"/>
  <c r="E573" i="5"/>
  <c r="E210" i="5"/>
  <c r="E127" i="5"/>
  <c r="E537" i="5"/>
  <c r="E421" i="5"/>
  <c r="E103" i="5"/>
  <c r="E179" i="5"/>
  <c r="E258" i="5"/>
  <c r="E150" i="5"/>
  <c r="E548" i="5"/>
  <c r="E139" i="5"/>
  <c r="E311" i="5"/>
  <c r="E114" i="5"/>
  <c r="E135" i="5"/>
  <c r="E146" i="5"/>
  <c r="E289" i="5"/>
  <c r="E513" i="5"/>
  <c r="E207" i="5"/>
  <c r="E485" i="5"/>
  <c r="E344" i="5"/>
  <c r="E34" i="5"/>
  <c r="E626" i="5"/>
  <c r="E403" i="5"/>
  <c r="E662" i="5"/>
  <c r="E91" i="5"/>
  <c r="E284" i="5"/>
  <c r="E93" i="5"/>
  <c r="E188" i="5"/>
  <c r="E211" i="5"/>
  <c r="E528" i="5"/>
  <c r="E463" i="5"/>
  <c r="E443" i="5"/>
  <c r="E387" i="5"/>
  <c r="E99" i="5"/>
  <c r="E18" i="5"/>
  <c r="E405" i="5"/>
  <c r="E144" i="5"/>
  <c r="E75" i="5"/>
  <c r="E163" i="5"/>
  <c r="E470" i="5"/>
  <c r="E59" i="5"/>
  <c r="E487" i="5"/>
  <c r="E676" i="5"/>
  <c r="E633" i="5"/>
  <c r="E303" i="5"/>
  <c r="E444" i="5"/>
  <c r="E110" i="5"/>
  <c r="E224" i="5"/>
  <c r="E409" i="5"/>
  <c r="E494" i="5"/>
  <c r="E566" i="5"/>
  <c r="E349" i="5"/>
  <c r="E366" i="5"/>
  <c r="E647" i="5"/>
  <c r="E395" i="5"/>
  <c r="E635" i="5"/>
  <c r="E162" i="5"/>
  <c r="E49" i="5"/>
  <c r="E197" i="5"/>
  <c r="E123" i="5"/>
  <c r="E202" i="5"/>
  <c r="E628" i="5"/>
  <c r="E648" i="5"/>
  <c r="E604" i="5"/>
  <c r="E561" i="5"/>
  <c r="E118" i="5"/>
  <c r="E251" i="5"/>
  <c r="E442" i="5"/>
  <c r="E651" i="5"/>
  <c r="E579" i="5"/>
  <c r="E84" i="5"/>
  <c r="E482" i="5"/>
  <c r="E383" i="5"/>
  <c r="E587" i="5"/>
  <c r="E226" i="5"/>
  <c r="E582" i="5"/>
  <c r="E130" i="5"/>
  <c r="E446" i="5"/>
  <c r="E82" i="5"/>
  <c r="E384" i="5"/>
  <c r="E140" i="5"/>
  <c r="E404" i="5"/>
  <c r="E89" i="5"/>
  <c r="E645" i="5"/>
  <c r="E699" i="5"/>
  <c r="E643" i="5"/>
  <c r="E107" i="5"/>
  <c r="E358" i="5"/>
  <c r="E341" i="5"/>
  <c r="E212" i="5"/>
  <c r="E685" i="5"/>
  <c r="E673" i="5"/>
  <c r="E83" i="5"/>
  <c r="E70" i="5"/>
  <c r="E28" i="5"/>
  <c r="E306" i="5"/>
  <c r="E267" i="5"/>
  <c r="E453" i="5"/>
  <c r="E229" i="5"/>
  <c r="E327" i="5"/>
  <c r="E155" i="5"/>
  <c r="E313" i="5"/>
  <c r="E98" i="5"/>
  <c r="E22" i="5"/>
  <c r="E460" i="5"/>
  <c r="E213" i="5"/>
  <c r="E536" i="5"/>
  <c r="E547" i="5"/>
  <c r="E76" i="5"/>
  <c r="E519" i="5"/>
  <c r="E128" i="5"/>
  <c r="E525" i="5"/>
  <c r="E509" i="5"/>
  <c r="E477" i="5"/>
  <c r="E420" i="5"/>
  <c r="E391" i="5"/>
  <c r="E184" i="5"/>
  <c r="E235" i="5"/>
  <c r="E526" i="5"/>
  <c r="E330" i="5"/>
  <c r="E287" i="5"/>
  <c r="E468" i="5"/>
  <c r="E406" i="5"/>
  <c r="E438" i="5"/>
  <c r="E680" i="5"/>
  <c r="E268" i="5"/>
  <c r="E594" i="5"/>
  <c r="E244" i="5"/>
  <c r="E602" i="5"/>
  <c r="E440" i="5"/>
  <c r="E524" i="5"/>
  <c r="E686" i="5"/>
  <c r="E149" i="5"/>
  <c r="E462" i="5"/>
  <c r="E160" i="5"/>
  <c r="E458" i="5"/>
  <c r="E54" i="5"/>
  <c r="E96" i="5"/>
  <c r="E324" i="5"/>
  <c r="E439" i="5"/>
  <c r="E454" i="5"/>
  <c r="E305" i="5"/>
  <c r="E53" i="5"/>
  <c r="E308" i="5"/>
  <c r="E586" i="5"/>
  <c r="E506" i="5"/>
  <c r="E483" i="5"/>
  <c r="E104" i="5"/>
  <c r="E427" i="5"/>
  <c r="E266" i="5"/>
  <c r="E484" i="5"/>
  <c r="E552" i="5"/>
  <c r="E242" i="5"/>
  <c r="E120" i="5"/>
  <c r="E377" i="5"/>
  <c r="E416" i="5"/>
  <c r="E431" i="5"/>
  <c r="E378" i="5"/>
  <c r="E414" i="5"/>
  <c r="E642" i="5"/>
  <c r="E117" i="5"/>
  <c r="E609" i="5"/>
  <c r="E611" i="5"/>
  <c r="E674" i="5"/>
  <c r="E74" i="5"/>
  <c r="E624" i="5"/>
  <c r="E661" i="5"/>
  <c r="E299" i="5"/>
  <c r="E641" i="5"/>
  <c r="E21" i="5"/>
  <c r="E436" i="5"/>
  <c r="E72" i="5"/>
  <c r="E474" i="5"/>
  <c r="E450" i="5"/>
  <c r="E169" i="5"/>
  <c r="E681" i="5"/>
  <c r="E38" i="5"/>
  <c r="E325" i="5"/>
  <c r="E121" i="5"/>
  <c r="E354" i="5"/>
  <c r="E473" i="5"/>
  <c r="E413" i="5"/>
  <c r="E247" i="5"/>
  <c r="E531" i="5"/>
  <c r="E345" i="5"/>
  <c r="E620" i="5"/>
  <c r="E675" i="5"/>
  <c r="E637" i="5"/>
  <c r="E200" i="5"/>
  <c r="E241" i="5"/>
  <c r="E569" i="5"/>
  <c r="E617" i="5"/>
  <c r="E562" i="5"/>
  <c r="E158" i="5"/>
  <c r="E621" i="5"/>
  <c r="E285" i="5"/>
  <c r="E350" i="5"/>
  <c r="E44" i="5"/>
  <c r="E97" i="5"/>
  <c r="E581" i="5"/>
  <c r="E309" i="5"/>
  <c r="E293" i="5"/>
  <c r="E30" i="5"/>
  <c r="E65" i="5"/>
  <c r="E608" i="5"/>
  <c r="E697" i="5"/>
  <c r="E407" i="5"/>
  <c r="E492" i="5"/>
  <c r="E187" i="5"/>
  <c r="E623" i="5"/>
  <c r="E66" i="5"/>
  <c r="E19" i="5"/>
  <c r="E683" i="5"/>
  <c r="E677" i="5"/>
  <c r="E598" i="5"/>
  <c r="E88" i="5"/>
  <c r="E256" i="5"/>
  <c r="E195" i="5"/>
  <c r="E352" i="5"/>
  <c r="E220" i="5"/>
  <c r="E376" i="5"/>
  <c r="E172" i="5"/>
  <c r="E138" i="5"/>
  <c r="E237" i="5"/>
  <c r="E646" i="5"/>
  <c r="E390" i="5"/>
  <c r="E540" i="5"/>
  <c r="E302" i="5"/>
  <c r="E119" i="5"/>
  <c r="E625" i="5"/>
  <c r="E316" i="5"/>
  <c r="E544" i="5"/>
  <c r="E467" i="5"/>
  <c r="E214" i="5"/>
  <c r="E364" i="5"/>
  <c r="E400" i="5"/>
  <c r="E502" i="5"/>
  <c r="E696" i="5"/>
  <c r="E565" i="5"/>
  <c r="E659" i="5"/>
  <c r="E498" i="5"/>
  <c r="E281" i="5"/>
  <c r="E370" i="5"/>
  <c r="E445" i="5"/>
  <c r="E228" i="5"/>
  <c r="E250" i="5"/>
  <c r="E658" i="5"/>
  <c r="E666" i="5"/>
  <c r="E629" i="5"/>
  <c r="E660" i="5"/>
  <c r="E692" i="5"/>
  <c r="E55" i="5"/>
  <c r="E335" i="5"/>
  <c r="E134" i="5"/>
  <c r="E572" i="5"/>
  <c r="E194" i="5"/>
  <c r="E243" i="5"/>
  <c r="E304" i="5"/>
  <c r="E161" i="5"/>
  <c r="E490" i="5"/>
  <c r="E227" i="5"/>
  <c r="E321" i="5"/>
  <c r="E616" i="5"/>
  <c r="E689" i="5"/>
  <c r="E249" i="5"/>
  <c r="E337" i="5"/>
  <c r="E33" i="5"/>
  <c r="E116" i="5"/>
  <c r="E222" i="5"/>
  <c r="E538" i="5"/>
  <c r="E145" i="5"/>
  <c r="E382" i="5"/>
  <c r="E551" i="5"/>
  <c r="E40" i="5"/>
  <c r="E618" i="5"/>
  <c r="E381" i="5"/>
  <c r="E654" i="5"/>
  <c r="E372" i="5"/>
  <c r="E510" i="5"/>
  <c r="E441" i="5"/>
  <c r="E206" i="5"/>
  <c r="E329" i="5"/>
  <c r="E430" i="5"/>
  <c r="E469" i="5"/>
  <c r="E142" i="5"/>
  <c r="E353" i="5"/>
  <c r="E124" i="5"/>
  <c r="E355" i="5"/>
  <c r="E584" i="5"/>
  <c r="E595" i="5"/>
  <c r="E541" i="5"/>
  <c r="E245" i="5"/>
  <c r="E557" i="5"/>
  <c r="E554" i="5"/>
  <c r="E153" i="5"/>
  <c r="E236" i="5"/>
  <c r="E590" i="5"/>
  <c r="E522" i="5"/>
  <c r="E81" i="5"/>
  <c r="E80" i="5"/>
  <c r="E563" i="5"/>
  <c r="E101" i="5"/>
  <c r="E105" i="5"/>
  <c r="E373" i="5"/>
  <c r="E298" i="5"/>
  <c r="E361" i="5"/>
  <c r="E398" i="5"/>
  <c r="E192" i="5"/>
  <c r="E599" i="5"/>
  <c r="E543" i="5"/>
  <c r="E451" i="5"/>
  <c r="E174" i="5"/>
  <c r="E512" i="5"/>
  <c r="E464" i="5"/>
  <c r="E151" i="5"/>
  <c r="E12" i="5"/>
  <c r="E495" i="5"/>
  <c r="E164" i="5"/>
  <c r="E63" i="5"/>
  <c r="E575" i="5"/>
  <c r="E322" i="5"/>
  <c r="E154" i="5"/>
  <c r="E332" i="5"/>
  <c r="E58" i="5"/>
  <c r="E397" i="5"/>
  <c r="E508" i="5"/>
  <c r="E317" i="5"/>
  <c r="E168" i="5"/>
  <c r="E514" i="5"/>
  <c r="E521" i="5"/>
  <c r="E233" i="5"/>
  <c r="E171" i="5"/>
  <c r="E437" i="5"/>
  <c r="E695" i="5"/>
  <c r="E664" i="5"/>
  <c r="E422" i="5"/>
  <c r="E688" i="5"/>
  <c r="E678" i="5"/>
  <c r="E175" i="5"/>
  <c r="E301" i="5"/>
  <c r="E277" i="5"/>
  <c r="E523" i="5"/>
  <c r="E567" i="5"/>
  <c r="E64" i="5"/>
  <c r="E356" i="5"/>
  <c r="E457" i="5"/>
  <c r="E320" i="5"/>
  <c r="E39" i="5"/>
  <c r="E550" i="5"/>
  <c r="E239" i="5"/>
  <c r="E185" i="5"/>
  <c r="E106" i="5"/>
  <c r="E234" i="5"/>
  <c r="E530" i="5"/>
  <c r="E665" i="5"/>
  <c r="E363" i="5"/>
  <c r="E571" i="5"/>
  <c r="E597" i="5"/>
  <c r="E14" i="5"/>
  <c r="E546" i="5"/>
  <c r="E480" i="5"/>
  <c r="E87" i="5"/>
  <c r="E238" i="5"/>
  <c r="E518" i="5"/>
  <c r="E257" i="5"/>
  <c r="E111" i="5"/>
  <c r="E603" i="5"/>
  <c r="E141" i="5"/>
  <c r="E90" i="5"/>
  <c r="E26" i="5"/>
  <c r="E176" i="5"/>
  <c r="E396" i="5"/>
  <c r="E478" i="5"/>
  <c r="E429" i="5"/>
  <c r="E295" i="5"/>
  <c r="E534" i="5"/>
  <c r="E631" i="5"/>
  <c r="E182" i="5"/>
  <c r="E672" i="5"/>
  <c r="E401" i="5"/>
  <c r="E300" i="5"/>
  <c r="E273" i="5"/>
  <c r="E92" i="5"/>
  <c r="E131" i="5"/>
  <c r="E694" i="5"/>
  <c r="E471" i="5"/>
  <c r="E133" i="5"/>
  <c r="E203" i="5"/>
  <c r="E433" i="5"/>
  <c r="E577" i="5"/>
  <c r="E497" i="5"/>
  <c r="E359" i="5"/>
  <c r="E394" i="5"/>
  <c r="E57" i="5"/>
  <c r="E43" i="5"/>
  <c r="E232" i="5"/>
  <c r="E263" i="5"/>
  <c r="E499" i="5"/>
  <c r="E515" i="5"/>
  <c r="E132" i="5"/>
  <c r="E125" i="5"/>
  <c r="C8" i="5"/>
  <c r="E29" i="5"/>
  <c r="E223" i="5"/>
  <c r="E32" i="5"/>
  <c r="E217" i="5"/>
  <c r="E555" i="5"/>
  <c r="E286" i="5"/>
  <c r="E652" i="5"/>
  <c r="E545" i="5"/>
  <c r="E41" i="5"/>
  <c r="E94" i="5"/>
  <c r="E255" i="5"/>
  <c r="E292" i="5"/>
  <c r="E240" i="5"/>
  <c r="E591" i="5"/>
  <c r="E216" i="5"/>
  <c r="E669" i="5"/>
  <c r="E60" i="5"/>
  <c r="E261" i="5"/>
  <c r="E246" i="5"/>
  <c r="E533" i="5"/>
  <c r="E253" i="5"/>
  <c r="E481" i="5"/>
  <c r="E574" i="5"/>
  <c r="E532" i="5"/>
  <c r="E46" i="5"/>
  <c r="E698" i="5"/>
  <c r="E323" i="5"/>
  <c r="E156" i="5"/>
  <c r="E85" i="5"/>
  <c r="D10" i="5"/>
  <c r="D8" i="5" l="1"/>
  <c r="E10" i="5"/>
  <c r="E8" i="5" s="1"/>
</calcChain>
</file>

<file path=xl/sharedStrings.xml><?xml version="1.0" encoding="utf-8"?>
<sst xmlns="http://schemas.openxmlformats.org/spreadsheetml/2006/main" count="4207" uniqueCount="1318">
  <si>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</si>
  <si>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</si>
  <si>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</si>
  <si>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</si>
  <si>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</si>
  <si>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</si>
  <si>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</si>
  <si>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</si>
  <si>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</si>
  <si>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</si>
  <si>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</si>
  <si>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</si>
  <si>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</si>
  <si>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</si>
  <si>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</si>
  <si>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</si>
  <si>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</si>
  <si>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</si>
  <si>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</si>
  <si>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</si>
  <si>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</si>
  <si>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</si>
  <si>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</si>
  <si>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</si>
  <si>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</si>
  <si>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</si>
  <si>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</si>
  <si>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</si>
  <si>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</si>
  <si>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</si>
  <si>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</si>
  <si>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</si>
  <si>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</si>
  <si>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</si>
  <si>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</si>
  <si>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</si>
  <si>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</si>
  <si>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</si>
  <si>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</si>
  <si>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Bethel Nursing and Rehabilitation Center</t>
  </si>
  <si>
    <t>Bethlehem Commons Care Center</t>
  </si>
  <si>
    <t>Betsy Ross Rehabilitation Center Inc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</si>
  <si>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</si>
  <si>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</si>
  <si>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</si>
  <si>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</si>
  <si>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</si>
  <si>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</si>
  <si>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</si>
  <si>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</si>
  <si>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</si>
  <si>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</si>
  <si>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</si>
  <si>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</si>
  <si>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</si>
  <si>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</si>
  <si>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</si>
  <si>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</si>
  <si>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</si>
  <si>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</si>
  <si>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</si>
  <si>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</si>
  <si>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</si>
  <si>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Buffalo Community Healthcare Center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</si>
  <si>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</si>
  <si>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</si>
  <si>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</si>
  <si>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</si>
  <si>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</si>
  <si>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</si>
  <si>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</si>
  <si>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</si>
  <si>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Caton Park Nursing Home</t>
  </si>
  <si>
    <t>Catskill Regional Medical Center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</si>
  <si>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</si>
  <si>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</si>
  <si>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</si>
  <si>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</si>
  <si>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</si>
  <si>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</si>
  <si>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</si>
  <si>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</si>
  <si>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</si>
  <si>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</si>
  <si>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</si>
  <si>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</si>
  <si>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</si>
  <si>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</si>
  <si>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</si>
  <si>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</si>
  <si>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</si>
  <si>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</si>
  <si>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</si>
  <si>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</si>
  <si>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</si>
  <si>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</si>
  <si>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</si>
  <si>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</si>
  <si>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</si>
  <si>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</si>
  <si>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</si>
  <si>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</si>
  <si>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</si>
  <si>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</si>
  <si>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Creekview Nursing and Rehab Center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</si>
  <si>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</si>
  <si>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</si>
  <si>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</si>
  <si>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</si>
  <si>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</si>
  <si>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</si>
  <si>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</si>
  <si>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</si>
  <si>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</si>
  <si>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</si>
  <si>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</si>
  <si>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</si>
  <si>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</si>
  <si>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</si>
  <si>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</si>
  <si>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</si>
  <si>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</si>
  <si>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</si>
  <si>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</si>
  <si>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</si>
  <si>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</si>
  <si>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</si>
  <si>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</si>
  <si>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</si>
  <si>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</si>
  <si>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</si>
  <si>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</si>
  <si>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</si>
  <si>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</si>
  <si>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</si>
  <si>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</si>
  <si>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</si>
  <si>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</si>
  <si>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</si>
  <si>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</si>
  <si>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</si>
  <si>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</si>
  <si>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</si>
  <si>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</si>
  <si>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</si>
  <si>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</si>
  <si>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</si>
  <si>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</si>
  <si>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</si>
  <si>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</si>
  <si>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</si>
  <si>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</si>
  <si>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</si>
  <si>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</si>
  <si>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</si>
  <si>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</si>
  <si>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Essex Center for Rehabilitation and Healthcare</t>
  </si>
  <si>
    <t>Evergreen Commons Rehabilitation and Nursing Center</t>
  </si>
  <si>
    <t>Excel at Woodbury for Rehabilitation and Nursing LLC</t>
  </si>
  <si>
    <t>Fairport Baptist Homes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</si>
  <si>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</si>
  <si>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</si>
  <si>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</si>
  <si>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</si>
  <si>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</si>
  <si>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</si>
  <si>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</si>
  <si>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</si>
  <si>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</si>
  <si>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</si>
  <si>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</si>
  <si>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</si>
  <si>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</si>
  <si>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</si>
  <si>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</si>
  <si>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</si>
  <si>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</si>
  <si>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</si>
  <si>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</si>
  <si>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</si>
  <si>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</si>
  <si>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</si>
  <si>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</si>
  <si>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</si>
  <si>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</si>
  <si>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</si>
  <si>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</si>
  <si>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</si>
  <si>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</si>
  <si>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</si>
  <si>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</si>
  <si>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</si>
  <si>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</si>
  <si>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</si>
  <si>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</si>
  <si>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</si>
  <si>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</si>
  <si>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</si>
  <si>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</si>
  <si>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</si>
  <si>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</si>
  <si>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</si>
  <si>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</si>
  <si>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</si>
  <si>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</si>
  <si>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</si>
  <si>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</si>
  <si>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</si>
  <si>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</si>
  <si>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</si>
  <si>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</si>
  <si>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</si>
  <si>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</si>
  <si>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</si>
  <si>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</si>
  <si>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</si>
  <si>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</si>
  <si>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</si>
  <si>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</si>
  <si>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</si>
  <si>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</si>
  <si>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</si>
  <si>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Hilaire Rehab &amp; Nursing</t>
  </si>
  <si>
    <t>Hill Haven Nursing Home</t>
  </si>
  <si>
    <t>Hillside Manor Rehabilitation and Extended Care Center</t>
  </si>
  <si>
    <t>Hollis Park Manor Nursing</t>
  </si>
  <si>
    <t>Holliswood Center for Rehabilitation and Healthcare</t>
  </si>
  <si>
    <t>Hopkins Center for Rehabilitation and Healthcare</t>
  </si>
  <si>
    <t>Horizon Care Center</t>
  </si>
  <si>
    <t>Hornell Gardens LLC</t>
  </si>
  <si>
    <t>Houghton Rehabilitation &amp; Nursing Center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</si>
  <si>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</si>
  <si>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</si>
  <si>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</si>
  <si>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</si>
  <si>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</si>
  <si>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</si>
  <si>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</si>
  <si>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</si>
  <si>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</si>
  <si>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</si>
  <si>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</si>
  <si>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</si>
  <si>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</si>
  <si>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Jeanne Jugan Residence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</si>
  <si>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</si>
  <si>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</si>
  <si>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</si>
  <si>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</si>
  <si>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</si>
  <si>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</si>
  <si>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</si>
  <si>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</si>
  <si>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</si>
  <si>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</si>
  <si>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</si>
  <si>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</si>
  <si>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</si>
  <si>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</si>
  <si>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</si>
  <si>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</si>
  <si>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</si>
  <si>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</si>
  <si>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</si>
  <si>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</si>
  <si>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</si>
  <si>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</si>
  <si>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</si>
  <si>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</si>
  <si>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</si>
  <si>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</si>
  <si>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</si>
  <si>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</si>
  <si>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</si>
  <si>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Lutheran Center at Poughkeepsie Inc</t>
  </si>
  <si>
    <t>Lutheran Retirement Home</t>
  </si>
  <si>
    <t>Luxor Nursing and Rehabilitation at Mills Pond</t>
  </si>
  <si>
    <t>Luxor Nursing and Rehabilitation at Sayville</t>
  </si>
  <si>
    <t>Lynbrook Restorative Therapy and Nursing</t>
  </si>
  <si>
    <t>MM Ewing Continuing Care Center</t>
  </si>
  <si>
    <t>MVHS Rehabilitation and Nursing Center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</si>
  <si>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</si>
  <si>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</si>
  <si>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</si>
  <si>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</si>
  <si>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</si>
  <si>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</si>
  <si>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</si>
  <si>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</si>
  <si>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</si>
  <si>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</si>
  <si>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</si>
  <si>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</si>
  <si>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</si>
  <si>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</si>
  <si>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</si>
  <si>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</si>
  <si>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</si>
  <si>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</si>
  <si>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</si>
  <si>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Mercy Living Center</t>
  </si>
  <si>
    <t>Methodist Home For Nursing and Rehabilitation</t>
  </si>
  <si>
    <t>Middletown Park Rehabilitation and Health Ca</t>
  </si>
  <si>
    <t>Midway Nursing Home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</si>
  <si>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</si>
  <si>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</si>
  <si>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</si>
  <si>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</si>
  <si>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</si>
  <si>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</si>
  <si>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</si>
  <si>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</si>
  <si>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NYS Veterans Home</t>
  </si>
  <si>
    <t>NYS Veterans Home at Montrose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</si>
  <si>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</si>
  <si>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</si>
  <si>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</si>
  <si>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</si>
  <si>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</si>
  <si>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</si>
  <si>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</si>
  <si>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Roc Nursing and Rehabilitation Center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</si>
  <si>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</si>
  <si>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</si>
  <si>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</si>
  <si>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</si>
  <si>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</si>
  <si>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</si>
  <si>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</si>
  <si>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</si>
  <si>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</si>
  <si>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</si>
  <si>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</si>
  <si>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</si>
  <si>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</si>
  <si>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</si>
  <si>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</si>
  <si>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</si>
  <si>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</si>
  <si>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</si>
  <si>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</si>
  <si>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</si>
  <si>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</si>
  <si>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</si>
  <si>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</si>
  <si>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</si>
  <si>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</si>
  <si>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</si>
  <si>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</si>
  <si>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</si>
  <si>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</si>
  <si>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</si>
  <si>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Orchard  Rehabilitation and Nursing Center</t>
  </si>
  <si>
    <t>Our Lady Of Mercy Life Center</t>
  </si>
  <si>
    <t>Our Lady of Consolation Nursing and Rehabilitation Care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</si>
  <si>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</si>
  <si>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</si>
  <si>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</si>
  <si>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</si>
  <si>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</si>
  <si>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</si>
  <si>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</si>
  <si>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</si>
  <si>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</si>
  <si>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</si>
  <si>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</si>
  <si>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</si>
  <si>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</si>
  <si>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Bay Skilled Nursing Facility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</si>
  <si>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</si>
  <si>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</si>
  <si>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</si>
  <si>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</si>
  <si>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</si>
  <si>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Haven Home</t>
  </si>
  <si>
    <t>Pine Valley Center for Rehabilitation and Nursing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</si>
  <si>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</si>
  <si>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</si>
  <si>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</si>
  <si>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</si>
  <si>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</si>
  <si>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</si>
  <si>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</si>
  <si>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</si>
  <si>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</si>
  <si>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</si>
  <si>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</si>
  <si>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</si>
  <si>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</si>
  <si>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</si>
  <si>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</si>
  <si>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</si>
  <si>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</si>
  <si>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</si>
  <si>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</si>
  <si>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</si>
  <si>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</si>
  <si>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</si>
  <si>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Riverdale Nursing Home</t>
  </si>
  <si>
    <t>Riverledge Health Care and Rehabilitation Center</t>
  </si>
  <si>
    <t>Riverside Center for Rehabilitation and Nursing</t>
  </si>
  <si>
    <t>Robinson Terrace Rehabilitation and Nursing Center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</si>
  <si>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</si>
  <si>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</si>
  <si>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</si>
  <si>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</si>
  <si>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</si>
  <si>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</si>
  <si>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</si>
  <si>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</si>
  <si>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</si>
  <si>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</si>
  <si>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</si>
  <si>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</si>
  <si>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</si>
  <si>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</si>
  <si>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</si>
  <si>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</si>
  <si>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</si>
  <si>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</si>
  <si>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</si>
  <si>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</si>
  <si>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</si>
  <si>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</si>
  <si>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Saratoga Center for Rehab and Skilled Nursing Care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</si>
  <si>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</si>
  <si>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</si>
  <si>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</si>
  <si>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</si>
  <si>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</si>
  <si>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</si>
  <si>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</si>
  <si>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</si>
  <si>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</si>
  <si>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</si>
  <si>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</si>
  <si>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</si>
  <si>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</si>
  <si>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</si>
  <si>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</si>
  <si>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</si>
  <si>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</si>
  <si>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</si>
  <si>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</si>
  <si>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</si>
  <si>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</si>
  <si>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</si>
  <si>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</si>
  <si>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</si>
  <si>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</si>
  <si>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</si>
  <si>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</si>
  <si>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</si>
  <si>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</si>
  <si>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</si>
  <si>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</si>
  <si>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</si>
  <si>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</si>
  <si>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</si>
  <si>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</si>
  <si>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</si>
  <si>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</si>
  <si>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</si>
  <si>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</si>
  <si>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</si>
  <si>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</si>
  <si>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</si>
  <si>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</si>
  <si>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</si>
  <si>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</si>
  <si>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</si>
  <si>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</si>
  <si>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</si>
  <si>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</si>
  <si>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Suffolk Center for Rehabilitation and Nursing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</si>
  <si>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</si>
  <si>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</si>
  <si>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</si>
  <si>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</si>
  <si>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</si>
  <si>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Surge Rehabilitation and Nursing LLC</t>
  </si>
  <si>
    <t>Susquehanna Nursing &amp; Rehabilitation Center LLC</t>
  </si>
  <si>
    <t>Sutton Park Center for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</si>
  <si>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</si>
  <si>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</si>
  <si>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</si>
  <si>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</si>
  <si>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</si>
  <si>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</si>
  <si>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</si>
  <si>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</si>
  <si>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</si>
  <si>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</si>
  <si>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</si>
  <si>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</si>
  <si>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</si>
  <si>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</si>
  <si>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</si>
  <si>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</si>
  <si>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</si>
  <si>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</si>
  <si>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</si>
  <si>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</si>
  <si>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</si>
  <si>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</si>
  <si>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</si>
  <si>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</si>
  <si>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</si>
  <si>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</si>
  <si>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</si>
  <si>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</si>
  <si>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</si>
  <si>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</si>
  <si>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</si>
  <si>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</si>
  <si>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</si>
  <si>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</si>
  <si>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</si>
  <si>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</si>
  <si>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Living Center</t>
  </si>
  <si>
    <t>The Highlands at Brighton</t>
  </si>
  <si>
    <t>The Hurlbut</t>
  </si>
  <si>
    <t>The Knolls</t>
  </si>
  <si>
    <t>The New Jewish Home, Manhattan</t>
  </si>
  <si>
    <t>The New Jewish Home, Sarah Neuman</t>
  </si>
  <si>
    <t>The Paramount at Somers Rehabilitation and Nursing Center</t>
  </si>
  <si>
    <t>The Pavilion at Queens for Rehabilitation &amp; Nursing</t>
  </si>
  <si>
    <t>The Phoenix Rehabilitation and Nursing Center</t>
  </si>
  <si>
    <t>The Pines Healthcare &amp; Rehabilitation Centers Machias Ca</t>
  </si>
  <si>
    <t>The Pines Healthcare &amp; Rehabilitation Centers Olean Camp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</si>
  <si>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</si>
  <si>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</si>
  <si>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</si>
  <si>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</si>
  <si>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Plaza Rehab and Nursing Center (Bronx County)</t>
  </si>
  <si>
    <t>The Riverside</t>
  </si>
  <si>
    <t>The Shore Winds LLC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</si>
  <si>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</si>
  <si>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</si>
  <si>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</si>
  <si>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</si>
  <si>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</si>
  <si>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</si>
  <si>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</si>
  <si>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</si>
  <si>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</si>
  <si>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</si>
  <si>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</si>
  <si>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</si>
  <si>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</si>
  <si>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</si>
  <si>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</si>
  <si>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</si>
  <si>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</si>
  <si>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</si>
  <si>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</si>
  <si>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</si>
  <si>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</si>
  <si>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Villagecare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</si>
  <si>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</si>
  <si>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</si>
  <si>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</si>
  <si>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</si>
  <si>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</si>
  <si>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</si>
  <si>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</si>
  <si>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</si>
  <si>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</si>
  <si>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</si>
  <si>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</si>
  <si>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</si>
  <si>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</si>
  <si>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</si>
  <si>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</si>
  <si>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</si>
  <si>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</si>
  <si>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</si>
  <si>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</si>
  <si>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</si>
  <si>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</si>
  <si>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</si>
  <si>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</si>
  <si>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</si>
  <si>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</si>
  <si>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</si>
  <si>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</si>
  <si>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</si>
  <si>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</si>
  <si>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</si>
  <si>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</si>
  <si>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</si>
  <si>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</si>
  <si>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</si>
  <si>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</si>
  <si>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</si>
  <si>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Casa Promesa</t>
  </si>
  <si>
    <t>Elizabeth Seton Childrens Center</t>
  </si>
  <si>
    <t>Highbridge-Woodycrest Center Inc</t>
  </si>
  <si>
    <t>Hope Center for HIV and Nursing Care</t>
  </si>
  <si>
    <t>Incarnation Childrens Center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</si>
  <si>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</si>
  <si>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</si>
  <si>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</si>
  <si>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</si>
  <si>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</si>
  <si>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</si>
  <si>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</si>
  <si>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</si>
  <si>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</si>
  <si>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</si>
  <si>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</si>
  <si>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</si>
  <si>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</si>
  <si>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</si>
  <si>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</si>
  <si>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</si>
  <si>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</si>
  <si>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</si>
  <si>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</si>
  <si>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</si>
  <si>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</si>
  <si>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</si>
  <si>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</si>
  <si>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</si>
  <si>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</si>
  <si>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</si>
  <si>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</si>
  <si>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</si>
  <si>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</si>
  <si>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</si>
  <si>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</si>
  <si>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</si>
  <si>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</si>
  <si>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</si>
  <si>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</si>
  <si>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</si>
  <si>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</si>
  <si>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</si>
  <si>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</si>
  <si>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</si>
  <si>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</si>
  <si>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</si>
  <si>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</si>
  <si>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</si>
  <si>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5921301N</t>
  </si>
  <si>
    <t>0151300N</t>
  </si>
  <si>
    <t>3201307N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</si>
  <si>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</si>
  <si>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</si>
  <si>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</si>
  <si>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</si>
  <si>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</si>
  <si>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</si>
  <si>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</si>
  <si>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</si>
  <si>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</si>
  <si>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</si>
  <si>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</si>
  <si>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</si>
  <si>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</si>
  <si>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</si>
  <si>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</si>
  <si>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</si>
  <si>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</si>
  <si>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</si>
  <si>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</si>
  <si>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</si>
  <si>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</si>
  <si>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1401339N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</si>
  <si>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</si>
  <si>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</si>
  <si>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</si>
  <si>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</si>
  <si>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</si>
  <si>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</si>
  <si>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</si>
  <si>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</si>
  <si>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7001366N</t>
  </si>
  <si>
    <t>5263000N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</si>
  <si>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</si>
  <si>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</si>
  <si>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</si>
  <si>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</si>
  <si>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</si>
  <si>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</si>
  <si>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</si>
  <si>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</si>
  <si>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</si>
  <si>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</si>
  <si>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</si>
  <si>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</si>
  <si>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</si>
  <si>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</si>
  <si>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</si>
  <si>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</si>
  <si>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</si>
  <si>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</si>
  <si>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</si>
  <si>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</si>
  <si>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</si>
  <si>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</si>
  <si>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</si>
  <si>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</si>
  <si>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</si>
  <si>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</si>
  <si>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</si>
  <si>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</si>
  <si>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</si>
  <si>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</si>
  <si>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2753301N</t>
  </si>
  <si>
    <t>2762301N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</si>
  <si>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</si>
  <si>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</si>
  <si>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</si>
  <si>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</si>
  <si>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</si>
  <si>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</si>
  <si>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</si>
  <si>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</si>
  <si>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</si>
  <si>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4161305N</t>
  </si>
  <si>
    <t>7001393N</t>
  </si>
  <si>
    <t>7001809N</t>
  </si>
  <si>
    <t>7001380N</t>
  </si>
  <si>
    <t>7003359N</t>
  </si>
  <si>
    <t>5904321N</t>
  </si>
  <si>
    <t>0601303N</t>
  </si>
  <si>
    <t>7000360N</t>
  </si>
  <si>
    <t>5150303N</t>
  </si>
  <si>
    <t>6027303N</t>
  </si>
  <si>
    <t>7000383N</t>
  </si>
  <si>
    <t>3239300N</t>
  </si>
  <si>
    <t>4102311N</t>
  </si>
  <si>
    <t>4102309N</t>
  </si>
  <si>
    <t>0102001N</t>
  </si>
  <si>
    <t>0151301N</t>
  </si>
  <si>
    <t>1461302N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</si>
  <si>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</si>
  <si>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</si>
  <si>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</si>
  <si>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</si>
  <si>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</si>
  <si>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</si>
  <si>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</si>
  <si>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</si>
  <si>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</si>
  <si>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</si>
  <si>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</si>
  <si>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</si>
  <si>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</si>
  <si>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</si>
  <si>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</si>
  <si>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</si>
  <si>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</si>
  <si>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</si>
  <si>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</si>
  <si>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</si>
  <si>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</si>
  <si>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</si>
  <si>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</si>
  <si>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</si>
  <si>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</si>
  <si>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</si>
  <si>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</si>
  <si>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</si>
  <si>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</si>
  <si>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</si>
  <si>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</si>
  <si>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</si>
  <si>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</si>
  <si>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</si>
  <si>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</si>
  <si>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</si>
  <si>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</si>
  <si>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</si>
  <si>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</si>
  <si>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</si>
  <si>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</si>
  <si>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</si>
  <si>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</si>
  <si>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</si>
  <si>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</si>
  <si>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</si>
  <si>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</si>
  <si>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</si>
  <si>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</si>
  <si>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</si>
  <si>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</si>
  <si>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</si>
  <si>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</si>
  <si>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</si>
  <si>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</si>
  <si>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</si>
  <si>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</si>
  <si>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</si>
  <si>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</si>
  <si>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</si>
  <si>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</si>
  <si>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</si>
  <si>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</si>
  <si>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</si>
  <si>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</si>
  <si>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</si>
  <si>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</si>
  <si>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</si>
  <si>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</si>
  <si>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</si>
  <si>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</si>
  <si>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</si>
  <si>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</si>
  <si>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</si>
  <si>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</si>
  <si>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</si>
  <si>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</si>
  <si>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</si>
  <si>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</si>
  <si>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</si>
  <si>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</si>
  <si>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</si>
  <si>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</si>
  <si>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</si>
  <si>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</si>
  <si>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</si>
  <si>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</si>
  <si>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</si>
  <si>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</si>
  <si>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</si>
  <si>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5153310N</t>
  </si>
  <si>
    <t>2761302N</t>
  </si>
  <si>
    <t>7003350N</t>
  </si>
  <si>
    <t>7003381N</t>
  </si>
  <si>
    <t>7003409N</t>
  </si>
  <si>
    <t>7001395N</t>
  </si>
  <si>
    <t>7003389N</t>
  </si>
  <si>
    <t>5002302N</t>
  </si>
  <si>
    <t>0226302N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</si>
  <si>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</si>
  <si>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</si>
  <si>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</si>
  <si>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</si>
  <si>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</si>
  <si>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</si>
  <si>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</si>
  <si>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</si>
  <si>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</si>
  <si>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</si>
  <si>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</si>
  <si>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</si>
  <si>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</si>
  <si>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7000313N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</si>
  <si>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</si>
  <si>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</si>
  <si>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</si>
  <si>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</si>
  <si>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</si>
  <si>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</si>
  <si>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</si>
  <si>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</si>
  <si>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</si>
  <si>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</si>
  <si>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</si>
  <si>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</si>
  <si>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</si>
  <si>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</si>
  <si>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</si>
  <si>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</si>
  <si>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</si>
  <si>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</si>
  <si>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</si>
  <si>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</si>
  <si>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</si>
  <si>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</si>
  <si>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</si>
  <si>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1063302N</t>
  </si>
  <si>
    <t>3101307N</t>
  </si>
  <si>
    <t>2902307N</t>
  </si>
  <si>
    <t>7003377N</t>
  </si>
  <si>
    <t>5151310N</t>
  </si>
  <si>
    <t>3301327N</t>
  </si>
  <si>
    <t>1302306N</t>
  </si>
  <si>
    <t>0602308N</t>
  </si>
  <si>
    <t>5157319N</t>
  </si>
  <si>
    <t>5154327N</t>
  </si>
  <si>
    <t>2911303N</t>
  </si>
  <si>
    <t>3429300N</t>
  </si>
  <si>
    <t>3227305N</t>
  </si>
  <si>
    <t>7000387N</t>
  </si>
  <si>
    <t>4420301N</t>
  </si>
  <si>
    <t>2729300N</t>
  </si>
  <si>
    <t>7003419N</t>
  </si>
  <si>
    <t>5154321N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</si>
  <si>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</si>
  <si>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</si>
  <si>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</si>
  <si>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</si>
  <si>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</si>
  <si>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</si>
  <si>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</si>
  <si>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</si>
  <si>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</si>
  <si>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</si>
  <si>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</si>
  <si>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</si>
  <si>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</si>
  <si>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</si>
  <si>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</si>
  <si>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</si>
  <si>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</si>
  <si>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</si>
  <si>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</si>
  <si>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</si>
  <si>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</si>
  <si>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</si>
  <si>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</si>
  <si>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7000328N</t>
  </si>
  <si>
    <t>7000329N</t>
  </si>
  <si>
    <t>1226300N</t>
  </si>
  <si>
    <t>0825301N</t>
  </si>
  <si>
    <t>5951300N</t>
  </si>
  <si>
    <t>2906305N</t>
  </si>
  <si>
    <t>1701000N</t>
  </si>
  <si>
    <t>7001386N</t>
  </si>
  <si>
    <t>7002358N</t>
  </si>
  <si>
    <t>7003391N</t>
  </si>
  <si>
    <t>7002343N</t>
  </si>
  <si>
    <t>5522304N</t>
  </si>
  <si>
    <t>2701360N</t>
  </si>
  <si>
    <t>7004316N</t>
  </si>
  <si>
    <t>7003405N</t>
  </si>
  <si>
    <t>7001309N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</si>
  <si>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</si>
  <si>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</si>
  <si>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</si>
  <si>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</si>
  <si>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</si>
  <si>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</si>
  <si>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</si>
  <si>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</si>
  <si>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</si>
  <si>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</si>
  <si>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</si>
  <si>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</si>
  <si>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</si>
  <si>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</si>
  <si>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</si>
  <si>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</si>
  <si>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</si>
  <si>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</si>
  <si>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</si>
  <si>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</si>
  <si>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</si>
  <si>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</si>
  <si>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</si>
  <si>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</si>
  <si>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</si>
  <si>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</si>
  <si>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</si>
  <si>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</si>
  <si>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0155301N</t>
  </si>
  <si>
    <t>5154319N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</si>
  <si>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</si>
  <si>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</si>
  <si>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</si>
  <si>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</si>
  <si>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</si>
  <si>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</si>
  <si>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</si>
  <si>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</si>
  <si>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</si>
  <si>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</si>
  <si>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</si>
  <si>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</si>
  <si>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</si>
  <si>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</si>
  <si>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5127301N</t>
  </si>
  <si>
    <t>7000338N</t>
  </si>
  <si>
    <t>2761303N</t>
  </si>
  <si>
    <t>7003411N</t>
  </si>
  <si>
    <t>6120300N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</si>
  <si>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</si>
  <si>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</si>
  <si>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</si>
  <si>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</si>
  <si>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</si>
  <si>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</si>
  <si>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</si>
  <si>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</si>
  <si>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</si>
  <si>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</si>
  <si>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</si>
  <si>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</si>
  <si>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</si>
  <si>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</si>
  <si>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</si>
  <si>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</si>
  <si>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</si>
  <si>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</si>
  <si>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</si>
  <si>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</si>
  <si>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</si>
  <si>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</si>
  <si>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</si>
  <si>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</si>
  <si>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</si>
  <si>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7000357N</t>
  </si>
  <si>
    <t>4401302N</t>
  </si>
  <si>
    <t>4124301N</t>
  </si>
  <si>
    <t>1225001N</t>
  </si>
  <si>
    <t>7003362N</t>
  </si>
  <si>
    <t>2909304N</t>
  </si>
  <si>
    <t>3201002N</t>
  </si>
  <si>
    <t>1451304N</t>
  </si>
  <si>
    <t>5262301N</t>
  </si>
  <si>
    <t>4101300N</t>
  </si>
  <si>
    <t>5154326N</t>
  </si>
  <si>
    <t>7001033N</t>
  </si>
  <si>
    <t>1403304N</t>
  </si>
  <si>
    <t>1401342N</t>
  </si>
  <si>
    <t>7001371N</t>
  </si>
  <si>
    <t>0433303N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</si>
  <si>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</si>
  <si>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</si>
  <si>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</si>
  <si>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</si>
  <si>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</si>
  <si>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</si>
  <si>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</si>
  <si>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</si>
  <si>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</si>
  <si>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</si>
  <si>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4520302N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</si>
  <si>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</si>
  <si>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</si>
  <si>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</si>
  <si>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</si>
  <si>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</si>
  <si>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</si>
  <si>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</si>
  <si>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</si>
  <si>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</si>
  <si>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</si>
  <si>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</si>
  <si>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</si>
  <si>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</si>
  <si>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</si>
  <si>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</si>
  <si>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</si>
  <si>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</si>
  <si>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</si>
  <si>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</si>
  <si>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</si>
  <si>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</si>
  <si>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</si>
  <si>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</si>
  <si>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</si>
  <si>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</si>
  <si>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</si>
  <si>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</si>
  <si>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</si>
  <si>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</si>
  <si>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</si>
  <si>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</si>
  <si>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</si>
  <si>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</si>
  <si>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</si>
  <si>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</si>
  <si>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</si>
  <si>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</si>
  <si>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</si>
  <si>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</si>
  <si>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</si>
  <si>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</si>
  <si>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0701001N</t>
  </si>
  <si>
    <t>3535001N</t>
  </si>
  <si>
    <t>3702309N</t>
  </si>
  <si>
    <t>7000307N</t>
  </si>
  <si>
    <t>0101305N</t>
  </si>
  <si>
    <t>7000366N</t>
  </si>
  <si>
    <t>7004314N</t>
  </si>
  <si>
    <t>5022302N</t>
  </si>
  <si>
    <t>5123305N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</si>
  <si>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</si>
  <si>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</si>
  <si>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</si>
  <si>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</si>
  <si>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</si>
  <si>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</si>
  <si>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</si>
  <si>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</si>
  <si>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</si>
  <si>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</si>
  <si>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</si>
  <si>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</si>
  <si>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</si>
  <si>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</si>
  <si>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</si>
  <si>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</si>
  <si>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</si>
  <si>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</si>
  <si>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</si>
  <si>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</si>
  <si>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</si>
  <si>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</si>
  <si>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</si>
  <si>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</si>
  <si>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</si>
  <si>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</si>
  <si>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</si>
  <si>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</si>
  <si>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</si>
  <si>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</si>
  <si>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</si>
  <si>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</si>
  <si>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</si>
  <si>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</si>
  <si>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</si>
  <si>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</si>
  <si>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</si>
  <si>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</si>
  <si>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</si>
  <si>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</si>
  <si>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</si>
  <si>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</si>
  <si>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</si>
  <si>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</si>
  <si>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</si>
  <si>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2763300N</t>
  </si>
  <si>
    <t>2750306N</t>
  </si>
  <si>
    <t>2750308N</t>
  </si>
  <si>
    <t>5957306N</t>
  </si>
  <si>
    <t>7002340N</t>
  </si>
  <si>
    <t>5909302N</t>
  </si>
  <si>
    <t>5966301N</t>
  </si>
  <si>
    <t>7003417N</t>
  </si>
  <si>
    <t>7001802N</t>
  </si>
  <si>
    <t>0469300N</t>
  </si>
  <si>
    <t>0401303N</t>
  </si>
  <si>
    <t>1921303N</t>
  </si>
  <si>
    <t>5601307N</t>
  </si>
  <si>
    <t>1302308N</t>
  </si>
  <si>
    <t>3202315N</t>
  </si>
  <si>
    <t>7000396N</t>
  </si>
  <si>
    <t>7002360N</t>
  </si>
  <si>
    <t>2701359N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</si>
  <si>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</si>
  <si>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</si>
  <si>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</si>
  <si>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</si>
  <si>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</si>
  <si>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</si>
  <si>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</si>
  <si>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</si>
  <si>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</si>
  <si>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</si>
  <si>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</si>
  <si>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</si>
  <si>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</si>
  <si>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</si>
  <si>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</si>
  <si>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</si>
  <si>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</si>
  <si>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</si>
  <si>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</si>
  <si>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</si>
  <si>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</si>
  <si>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7002335N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</si>
  <si>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</si>
  <si>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</si>
  <si>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</si>
  <si>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</si>
  <si>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</si>
  <si>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</si>
  <si>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</si>
  <si>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</si>
  <si>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</si>
  <si>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</si>
  <si>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</si>
  <si>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</si>
  <si>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</si>
  <si>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</si>
  <si>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</si>
  <si>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</si>
  <si>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</si>
  <si>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</si>
  <si>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</si>
  <si>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</si>
  <si>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</si>
  <si>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</si>
  <si>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</si>
  <si>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</si>
  <si>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</si>
  <si>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</si>
  <si>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</si>
  <si>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</si>
  <si>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</si>
  <si>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</si>
  <si>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</si>
  <si>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</si>
  <si>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</si>
  <si>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</si>
  <si>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</si>
  <si>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</si>
  <si>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</si>
  <si>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</si>
  <si>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</si>
  <si>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</si>
  <si>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</si>
  <si>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</si>
  <si>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</si>
  <si>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</si>
  <si>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</si>
  <si>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</si>
  <si>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</si>
  <si>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</si>
  <si>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</si>
  <si>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</si>
  <si>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</si>
  <si>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</si>
  <si>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</si>
  <si>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</si>
  <si>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</si>
  <si>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</si>
  <si>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</si>
  <si>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7000385V</t>
  </si>
  <si>
    <t>7001808V</t>
  </si>
  <si>
    <t>7003402V</t>
  </si>
  <si>
    <t>4350305V</t>
  </si>
  <si>
    <t>1059302V</t>
  </si>
  <si>
    <t>5153307V</t>
  </si>
  <si>
    <t>7002337V</t>
  </si>
  <si>
    <t>7000801A</t>
  </si>
  <si>
    <t>1401001V</t>
  </si>
  <si>
    <t>1401001S</t>
  </si>
  <si>
    <t>7000392A</t>
  </si>
  <si>
    <t>7002357S</t>
  </si>
  <si>
    <t>7002352V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</si>
  <si>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</si>
  <si>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</si>
  <si>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</si>
  <si>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</si>
  <si>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</si>
  <si>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</si>
  <si>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</si>
  <si>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</si>
  <si>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</si>
  <si>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</si>
  <si>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</si>
  <si>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</si>
  <si>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</si>
  <si>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</si>
  <si>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</si>
  <si>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</si>
  <si>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</si>
  <si>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</si>
  <si>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</si>
  <si>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</si>
  <si>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</si>
  <si>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</si>
  <si>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</si>
  <si>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</si>
  <si>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</si>
  <si>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</si>
  <si>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</si>
  <si>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</si>
  <si>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</si>
  <si>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</si>
  <si>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</si>
  <si>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</si>
  <si>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</si>
  <si>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</si>
  <si>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</si>
  <si>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0101307N</t>
  </si>
  <si>
    <t>7002349A</t>
  </si>
  <si>
    <t>7003300S</t>
  </si>
  <si>
    <t>5961303S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</si>
  <si>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</si>
  <si>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</si>
  <si>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</si>
  <si>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</si>
  <si>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</si>
  <si>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</si>
  <si>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</si>
  <si>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</si>
  <si>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</si>
  <si>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</si>
  <si>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</si>
  <si>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</si>
  <si>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</si>
  <si>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</si>
  <si>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</si>
  <si>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</si>
  <si>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</si>
  <si>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Fee For Service</t>
  </si>
  <si>
    <t>Managed Care</t>
  </si>
  <si>
    <t>Total Revenue</t>
  </si>
  <si>
    <t>Facility Amount</t>
  </si>
  <si>
    <t>*Award Amount</t>
  </si>
  <si>
    <t>Baird Nursing Home</t>
  </si>
  <si>
    <t>Bay Park Center for Nursing and Rehabilitation LLC</t>
  </si>
  <si>
    <t>3227304D</t>
  </si>
  <si>
    <t>1327300D</t>
  </si>
  <si>
    <t>2750304B</t>
  </si>
  <si>
    <t>7002345D</t>
  </si>
  <si>
    <t>New York State Department of Health</t>
  </si>
  <si>
    <t>Divisoin of Finance and Rate Setting</t>
  </si>
  <si>
    <t>1% ATB Supplemental Payment</t>
  </si>
  <si>
    <t>SFY 2021 / 2022 Payment</t>
  </si>
  <si>
    <t>Opcert</t>
  </si>
  <si>
    <t>Facility</t>
  </si>
  <si>
    <t>4/1/21 - 12/31/21</t>
  </si>
  <si>
    <t>1/1/22 - 3/31/22</t>
  </si>
  <si>
    <t>Total</t>
  </si>
  <si>
    <t>Days</t>
  </si>
  <si>
    <t>Rate</t>
  </si>
  <si>
    <t>Revenue</t>
  </si>
  <si>
    <t>Ineligible and Part B</t>
  </si>
  <si>
    <t>Part B and Part B&amp;D</t>
  </si>
  <si>
    <t>2021 - 2022 2% Supplemental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</si>
</sst>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/>
    <xf numFmtId="14" fontId="0" fillId="0" borderId="0" xfId="0" applyNumberFormat="1"/>
    <xf numFmtId="0" fontId="16" fillId="0" borderId="15" xfId="0" applyFont="1" applyBorder="1" applyAlignment="1">
      <alignment horizontal="center"/>
    </xf>
    <xf numFmtId="0" fontId="16" fillId="0" borderId="15" xfId="0" applyFont="1" applyBorder="1"/>
    <xf numFmtId="164" fontId="0" fillId="0" borderId="0" xfId="0" applyNumberFormat="1"/>
    <xf numFmtId="164" fontId="19" fillId="0" borderId="0" xfId="0" applyNumberFormat="1" applyFont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64" fontId="0" fillId="0" borderId="16" xfId="0" applyNumberFormat="1" applyBorder="1"/>
    <xf numFmtId="0" fontId="0" fillId="0" borderId="16" xfId="0" applyBorder="1"/>
    <xf numFmtId="0" fontId="18" fillId="0" borderId="0" xfId="0" applyFont="1" applyAlignment="1">
      <alignment horizontal="center"/>
    </xf>
    <xf numFmtId="0" fontId="0" fillId="0" borderId="0" xfId="0" applyFill="1"/>
    <xf numFmtId="5" fontId="0" fillId="0" borderId="0" xfId="0" applyNumberFormat="1" applyFill="1"/>
    <xf numFmtId="3" fontId="0" fillId="0" borderId="10" xfId="0" applyNumberFormat="1" applyFill="1" applyBorder="1"/>
    <xf numFmtId="7" fontId="0" fillId="0" borderId="0" xfId="0" applyNumberFormat="1" applyFill="1"/>
    <xf numFmtId="5" fontId="0" fillId="0" borderId="11" xfId="0" applyNumberFormat="1" applyFill="1" applyBorder="1"/>
    <xf numFmtId="0" fontId="0" fillId="0" borderId="10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3" xfId="0" applyFill="1" applyBorder="1"/>
    <xf numFmtId="0" fontId="18" fillId="0" borderId="12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4" fontId="0" fillId="0" borderId="0" xfId="0" applyNumberFormat="1" applyFill="1"/>
    <xf numFmtId="0" fontId="18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701"/>
  <sheetViews>
    <sheetView tabSelected="1" workbookViewId="0">
      <pane ySplit="9" topLeftCell="A10" activePane="bottomLeft" state="frozen"/>
      <selection pane="bottomLeft" activeCell="B13" sqref="B13"/>
    </sheetView>
  </sheetViews>
  <sheetFormatPr defaultRowHeight="15" x14ac:dyDescent="0.25"/>
  <cols>
    <col min="1" max="1" width="9.7109375" bestFit="1" customWidth="1"/>
    <col min="2" max="2" width="39" customWidth="1"/>
    <col min="3" max="5" width="17.140625" customWidth="1"/>
  </cols>
  <sheetData>
    <row r="1" spans="1:5" x14ac:dyDescent="0.25">
      <c r="A1" s="2">
        <f ca="1">TODAY()</f>
        <v>44529</v>
      </c>
    </row>
    <row r="2" spans="1:5" ht="18.75" x14ac:dyDescent="0.3">
      <c r="A2" s="11" t="s">
        <v>1303</v>
      </c>
      <c r="B2" s="11"/>
      <c r="C2" s="11"/>
      <c r="D2" s="11"/>
      <c r="E2" s="11"/>
    </row>
    <row r="3" spans="1:5" ht="18.75" x14ac:dyDescent="0.3">
      <c r="A3" s="11" t="s">
        <v>1304</v>
      </c>
      <c r="B3" s="11"/>
      <c r="C3" s="11"/>
      <c r="D3" s="11"/>
      <c r="E3" s="11"/>
    </row>
    <row r="4" spans="1:5" ht="18.75" x14ac:dyDescent="0.3">
      <c r="A4" s="11" t="s">
        <v>1305</v>
      </c>
      <c r="B4" s="11"/>
      <c r="C4" s="11"/>
      <c r="D4" s="11"/>
      <c r="E4" s="11"/>
    </row>
    <row r="5" spans="1:5" ht="18.75" x14ac:dyDescent="0.3">
      <c r="A5" s="11" t="s">
        <v>1306</v>
      </c>
      <c r="B5" s="11"/>
      <c r="C5" s="11"/>
      <c r="D5" s="11"/>
      <c r="E5" s="11"/>
    </row>
    <row r="8" spans="1:5" ht="15.75" x14ac:dyDescent="0.25">
      <c r="C8" s="7">
        <f>SUM(C10:C701)</f>
        <v>157500000.00000003</v>
      </c>
      <c r="D8" s="6">
        <f t="shared" ref="D8:E8" si="0">SUM(D10:D701)</f>
        <v>52500000.000000022</v>
      </c>
      <c r="E8" s="7">
        <f t="shared" si="0"/>
        <v>210000000.00000009</v>
      </c>
    </row>
    <row r="9" spans="1:5" ht="15.75" thickBot="1" x14ac:dyDescent="0.3">
      <c r="A9" s="4" t="s">
        <v>1307</v>
      </c>
      <c r="B9" s="4" t="s">
        <v>1308</v>
      </c>
      <c r="C9" s="8" t="s">
        <v>1309</v>
      </c>
      <c r="D9" s="3" t="s">
        <v>1310</v>
      </c>
      <c r="E9" s="8" t="s">
        <v>1311</v>
      </c>
    </row>
    <row r="10" spans="1:5" ht="15.75" thickTop="1" x14ac:dyDescent="0.25">
      <c r="A10" t="s">
        <v>605</v>
      </c>
      <c r="B10" t="s">
        <v>0</v>
      </c>
      <c r="C10" s="9">
        <f>VLOOKUP(A10,'4-1-21 thru 12-31-21'!$A$10:$P$701,16,FALSE)</f>
        <v>835515.62032473937</v>
      </c>
      <c r="D10" s="5">
        <f>VLOOKUP(A10,'1-1-22 thru 3-31-22'!$A$10:$P$701,16,FALSE)</f>
        <v>278505.20677491312</v>
      </c>
      <c r="E10" s="9">
        <f>D10+C10</f>
        <v>1114020.8270996525</v>
      </c>
    </row>
    <row r="11" spans="1:5" x14ac:dyDescent="0.25">
      <c r="A11" t="s">
        <v>606</v>
      </c>
      <c r="B11" s="1" t="s">
        <v>1</v>
      </c>
      <c r="C11" s="9">
        <f>VLOOKUP(A11,'4-1-21 thru 12-31-21'!$A$10:$P$701,16,FALSE)</f>
        <v>140667.69416238388</v>
      </c>
      <c r="D11" s="5">
        <f>VLOOKUP(A11,'1-1-22 thru 3-31-22'!$A$10:$P$701,16,FALSE)</f>
        <v>46889.231387461288</v>
      </c>
      <c r="E11" s="9">
        <f t="shared" ref="E11:E74" si="1">D11+C11</f>
        <v>187556.92554984515</v>
      </c>
    </row>
    <row r="12" spans="1:5" x14ac:dyDescent="0.25">
      <c r="A12" t="s">
        <v>607</v>
      </c>
      <c r="B12" s="1" t="s">
        <v>2</v>
      </c>
      <c r="C12" s="9">
        <f>VLOOKUP(A12,'4-1-21 thru 12-31-21'!$A$10:$P$701,16,FALSE)</f>
        <v>32894.835998880058</v>
      </c>
      <c r="D12" s="5">
        <f>VLOOKUP(A12,'1-1-22 thru 3-31-22'!$A$10:$P$701,16,FALSE)</f>
        <v>10964.945332960018</v>
      </c>
      <c r="E12" s="9">
        <f t="shared" si="1"/>
        <v>43859.781331840073</v>
      </c>
    </row>
    <row r="13" spans="1:5" x14ac:dyDescent="0.25">
      <c r="A13" t="s">
        <v>608</v>
      </c>
      <c r="B13" s="1" t="s">
        <v>3</v>
      </c>
      <c r="C13" s="9">
        <f>VLOOKUP(A13,'4-1-21 thru 12-31-21'!$A$10:$P$701,16,FALSE)</f>
        <v>411379.34843073855</v>
      </c>
      <c r="D13" s="5">
        <f>VLOOKUP(A13,'1-1-22 thru 3-31-22'!$A$10:$P$701,16,FALSE)</f>
        <v>137126.44947691285</v>
      </c>
      <c r="E13" s="9">
        <f t="shared" si="1"/>
        <v>548505.7979076514</v>
      </c>
    </row>
    <row r="14" spans="1:5" x14ac:dyDescent="0.25">
      <c r="A14" t="s">
        <v>609</v>
      </c>
      <c r="B14" s="1" t="s">
        <v>4</v>
      </c>
      <c r="C14" s="9">
        <f>VLOOKUP(A14,'4-1-21 thru 12-31-21'!$A$10:$P$701,16,FALSE)</f>
        <v>187705.17990238441</v>
      </c>
      <c r="D14" s="5">
        <f>VLOOKUP(A14,'1-1-22 thru 3-31-22'!$A$10:$P$701,16,FALSE)</f>
        <v>62568.3933007948</v>
      </c>
      <c r="E14" s="9">
        <f t="shared" si="1"/>
        <v>250273.5732031792</v>
      </c>
    </row>
    <row r="15" spans="1:5" x14ac:dyDescent="0.25">
      <c r="A15" t="s">
        <v>610</v>
      </c>
      <c r="B15" s="1" t="s">
        <v>5</v>
      </c>
      <c r="C15" s="9">
        <f>VLOOKUP(A15,'4-1-21 thru 12-31-21'!$A$10:$P$701,16,FALSE)</f>
        <v>101983.8194073605</v>
      </c>
      <c r="D15" s="5">
        <f>VLOOKUP(A15,'1-1-22 thru 3-31-22'!$A$10:$P$701,16,FALSE)</f>
        <v>33994.606469120161</v>
      </c>
      <c r="E15" s="9">
        <f t="shared" si="1"/>
        <v>135978.42587648064</v>
      </c>
    </row>
    <row r="16" spans="1:5" x14ac:dyDescent="0.25">
      <c r="A16" t="s">
        <v>611</v>
      </c>
      <c r="B16" s="1" t="s">
        <v>6</v>
      </c>
      <c r="C16" s="9">
        <f>VLOOKUP(A16,'4-1-21 thru 12-31-21'!$A$10:$P$701,16,FALSE)</f>
        <v>131807.01411798273</v>
      </c>
      <c r="D16" s="5">
        <f>VLOOKUP(A16,'1-1-22 thru 3-31-22'!$A$10:$P$701,16,FALSE)</f>
        <v>43935.671372660916</v>
      </c>
      <c r="E16" s="9">
        <f t="shared" si="1"/>
        <v>175742.68549064366</v>
      </c>
    </row>
    <row r="17" spans="1:5" x14ac:dyDescent="0.25">
      <c r="A17" t="s">
        <v>612</v>
      </c>
      <c r="B17" s="1" t="s">
        <v>7</v>
      </c>
      <c r="C17" s="9">
        <f>VLOOKUP(A17,'4-1-21 thru 12-31-21'!$A$10:$P$701,16,FALSE)</f>
        <v>130777.57131363616</v>
      </c>
      <c r="D17" s="5">
        <f>VLOOKUP(A17,'1-1-22 thru 3-31-22'!$A$10:$P$701,16,FALSE)</f>
        <v>43592.523771212051</v>
      </c>
      <c r="E17" s="9">
        <f t="shared" si="1"/>
        <v>174370.0950848482</v>
      </c>
    </row>
    <row r="18" spans="1:5" x14ac:dyDescent="0.25">
      <c r="A18" t="s">
        <v>613</v>
      </c>
      <c r="B18" s="1" t="s">
        <v>8</v>
      </c>
      <c r="C18" s="9">
        <f>VLOOKUP(A18,'4-1-21 thru 12-31-21'!$A$10:$P$701,16,FALSE)</f>
        <v>135128.85540264455</v>
      </c>
      <c r="D18" s="5">
        <f>VLOOKUP(A18,'1-1-22 thru 3-31-22'!$A$10:$P$701,16,FALSE)</f>
        <v>45042.951800881514</v>
      </c>
      <c r="E18" s="9">
        <f t="shared" si="1"/>
        <v>180171.80720352606</v>
      </c>
    </row>
    <row r="19" spans="1:5" x14ac:dyDescent="0.25">
      <c r="A19" t="s">
        <v>614</v>
      </c>
      <c r="B19" s="1" t="s">
        <v>9</v>
      </c>
      <c r="C19" s="9">
        <f>VLOOKUP(A19,'4-1-21 thru 12-31-21'!$A$10:$P$701,16,FALSE)</f>
        <v>196323.44565595663</v>
      </c>
      <c r="D19" s="5">
        <f>VLOOKUP(A19,'1-1-22 thru 3-31-22'!$A$10:$P$701,16,FALSE)</f>
        <v>65441.148551985541</v>
      </c>
      <c r="E19" s="9">
        <f t="shared" si="1"/>
        <v>261764.59420794217</v>
      </c>
    </row>
    <row r="20" spans="1:5" x14ac:dyDescent="0.25">
      <c r="A20" t="s">
        <v>615</v>
      </c>
      <c r="B20" s="1" t="s">
        <v>10</v>
      </c>
      <c r="C20" s="9">
        <f>VLOOKUP(A20,'4-1-21 thru 12-31-21'!$A$10:$P$701,16,FALSE)</f>
        <v>148595.07801886793</v>
      </c>
      <c r="D20" s="5">
        <f>VLOOKUP(A20,'1-1-22 thru 3-31-22'!$A$10:$P$701,16,FALSE)</f>
        <v>49531.692672955971</v>
      </c>
      <c r="E20" s="9">
        <f t="shared" si="1"/>
        <v>198126.77069182391</v>
      </c>
    </row>
    <row r="21" spans="1:5" x14ac:dyDescent="0.25">
      <c r="A21" t="s">
        <v>616</v>
      </c>
      <c r="B21" s="1" t="s">
        <v>11</v>
      </c>
      <c r="C21" s="9">
        <f>VLOOKUP(A21,'4-1-21 thru 12-31-21'!$A$10:$P$701,16,FALSE)</f>
        <v>404308.75399057259</v>
      </c>
      <c r="D21" s="5">
        <f>VLOOKUP(A21,'1-1-22 thru 3-31-22'!$A$10:$P$701,16,FALSE)</f>
        <v>134769.58466352421</v>
      </c>
      <c r="E21" s="9">
        <f t="shared" si="1"/>
        <v>539078.33865409682</v>
      </c>
    </row>
    <row r="22" spans="1:5" x14ac:dyDescent="0.25">
      <c r="A22" t="s">
        <v>617</v>
      </c>
      <c r="B22" s="1" t="s">
        <v>12</v>
      </c>
      <c r="C22" s="9">
        <f>VLOOKUP(A22,'4-1-21 thru 12-31-21'!$A$10:$P$701,16,FALSE)</f>
        <v>177782.38790362675</v>
      </c>
      <c r="D22" s="5">
        <f>VLOOKUP(A22,'1-1-22 thru 3-31-22'!$A$10:$P$701,16,FALSE)</f>
        <v>59260.795967875587</v>
      </c>
      <c r="E22" s="9">
        <f t="shared" si="1"/>
        <v>237043.18387150235</v>
      </c>
    </row>
    <row r="23" spans="1:5" x14ac:dyDescent="0.25">
      <c r="A23" t="s">
        <v>618</v>
      </c>
      <c r="B23" s="1" t="s">
        <v>13</v>
      </c>
      <c r="C23" s="9">
        <f>VLOOKUP(A23,'4-1-21 thru 12-31-21'!$A$10:$P$701,16,FALSE)</f>
        <v>110209.39352032036</v>
      </c>
      <c r="D23" s="5">
        <f>VLOOKUP(A23,'1-1-22 thru 3-31-22'!$A$10:$P$701,16,FALSE)</f>
        <v>36736.464506773453</v>
      </c>
      <c r="E23" s="9">
        <f t="shared" si="1"/>
        <v>146945.85802709381</v>
      </c>
    </row>
    <row r="24" spans="1:5" x14ac:dyDescent="0.25">
      <c r="A24" t="s">
        <v>619</v>
      </c>
      <c r="B24" s="1" t="s">
        <v>14</v>
      </c>
      <c r="C24" s="9">
        <f>VLOOKUP(A24,'4-1-21 thru 12-31-21'!$A$10:$P$701,16,FALSE)</f>
        <v>607835.00418573222</v>
      </c>
      <c r="D24" s="5">
        <f>VLOOKUP(A24,'1-1-22 thru 3-31-22'!$A$10:$P$701,16,FALSE)</f>
        <v>202611.66806191075</v>
      </c>
      <c r="E24" s="9">
        <f t="shared" si="1"/>
        <v>810446.672247643</v>
      </c>
    </row>
    <row r="25" spans="1:5" x14ac:dyDescent="0.25">
      <c r="A25" t="s">
        <v>620</v>
      </c>
      <c r="B25" s="1" t="s">
        <v>15</v>
      </c>
      <c r="C25" s="9">
        <f>VLOOKUP(A25,'4-1-21 thru 12-31-21'!$A$10:$P$701,16,FALSE)</f>
        <v>264922.07465828827</v>
      </c>
      <c r="D25" s="5">
        <f>VLOOKUP(A25,'1-1-22 thru 3-31-22'!$A$10:$P$701,16,FALSE)</f>
        <v>88307.358219429429</v>
      </c>
      <c r="E25" s="9">
        <f t="shared" si="1"/>
        <v>353229.43287771771</v>
      </c>
    </row>
    <row r="26" spans="1:5" x14ac:dyDescent="0.25">
      <c r="A26" t="s">
        <v>621</v>
      </c>
      <c r="B26" s="1" t="s">
        <v>16</v>
      </c>
      <c r="C26" s="9">
        <f>VLOOKUP(A26,'4-1-21 thru 12-31-21'!$A$10:$P$701,16,FALSE)</f>
        <v>179518.6212980852</v>
      </c>
      <c r="D26" s="5">
        <f>VLOOKUP(A26,'1-1-22 thru 3-31-22'!$A$10:$P$701,16,FALSE)</f>
        <v>59839.540432695067</v>
      </c>
      <c r="E26" s="9">
        <f t="shared" si="1"/>
        <v>239358.16173078027</v>
      </c>
    </row>
    <row r="27" spans="1:5" x14ac:dyDescent="0.25">
      <c r="A27" t="s">
        <v>622</v>
      </c>
      <c r="B27" s="1" t="s">
        <v>17</v>
      </c>
      <c r="C27" s="9">
        <f>VLOOKUP(A27,'4-1-21 thru 12-31-21'!$A$10:$P$701,16,FALSE)</f>
        <v>586185.84145839384</v>
      </c>
      <c r="D27" s="5">
        <f>VLOOKUP(A27,'1-1-22 thru 3-31-22'!$A$10:$P$701,16,FALSE)</f>
        <v>195395.28048613126</v>
      </c>
      <c r="E27" s="9">
        <f t="shared" si="1"/>
        <v>781581.12194452505</v>
      </c>
    </row>
    <row r="28" spans="1:5" x14ac:dyDescent="0.25">
      <c r="A28" t="s">
        <v>623</v>
      </c>
      <c r="B28" s="1" t="s">
        <v>18</v>
      </c>
      <c r="C28" s="9">
        <f>VLOOKUP(A28,'4-1-21 thru 12-31-21'!$A$10:$P$701,16,FALSE)</f>
        <v>92410.438474780691</v>
      </c>
      <c r="D28" s="5">
        <f>VLOOKUP(A28,'1-1-22 thru 3-31-22'!$A$10:$P$701,16,FALSE)</f>
        <v>30803.479491593564</v>
      </c>
      <c r="E28" s="9">
        <f t="shared" si="1"/>
        <v>123213.91796637425</v>
      </c>
    </row>
    <row r="29" spans="1:5" x14ac:dyDescent="0.25">
      <c r="A29" t="s">
        <v>624</v>
      </c>
      <c r="B29" s="1" t="s">
        <v>19</v>
      </c>
      <c r="C29" s="9">
        <f>VLOOKUP(A29,'4-1-21 thru 12-31-21'!$A$10:$P$701,16,FALSE)</f>
        <v>135322.96644137515</v>
      </c>
      <c r="D29" s="5">
        <f>VLOOKUP(A29,'1-1-22 thru 3-31-22'!$A$10:$P$701,16,FALSE)</f>
        <v>45107.655480458387</v>
      </c>
      <c r="E29" s="9">
        <f t="shared" si="1"/>
        <v>180430.62192183355</v>
      </c>
    </row>
    <row r="30" spans="1:5" x14ac:dyDescent="0.25">
      <c r="A30" t="s">
        <v>625</v>
      </c>
      <c r="B30" s="1" t="s">
        <v>20</v>
      </c>
      <c r="C30" s="9">
        <f>VLOOKUP(A30,'4-1-21 thru 12-31-21'!$A$10:$P$701,16,FALSE)</f>
        <v>229331.23846460565</v>
      </c>
      <c r="D30" s="5">
        <f>VLOOKUP(A30,'1-1-22 thru 3-31-22'!$A$10:$P$701,16,FALSE)</f>
        <v>76443.746154868539</v>
      </c>
      <c r="E30" s="9">
        <f t="shared" si="1"/>
        <v>305774.98461947415</v>
      </c>
    </row>
    <row r="31" spans="1:5" x14ac:dyDescent="0.25">
      <c r="A31" t="s">
        <v>626</v>
      </c>
      <c r="B31" s="1" t="s">
        <v>21</v>
      </c>
      <c r="C31" s="9">
        <f>VLOOKUP(A31,'4-1-21 thru 12-31-21'!$A$10:$P$701,16,FALSE)</f>
        <v>38460.306146699411</v>
      </c>
      <c r="D31" s="5">
        <f>VLOOKUP(A31,'1-1-22 thru 3-31-22'!$A$10:$P$701,16,FALSE)</f>
        <v>12820.102048899806</v>
      </c>
      <c r="E31" s="9">
        <f t="shared" si="1"/>
        <v>51280.408195599215</v>
      </c>
    </row>
    <row r="32" spans="1:5" x14ac:dyDescent="0.25">
      <c r="A32" t="s">
        <v>627</v>
      </c>
      <c r="B32" s="1" t="s">
        <v>22</v>
      </c>
      <c r="C32" s="9">
        <f>VLOOKUP(A32,'4-1-21 thru 12-31-21'!$A$10:$P$701,16,FALSE)</f>
        <v>371302.26126705954</v>
      </c>
      <c r="D32" s="5">
        <f>VLOOKUP(A32,'1-1-22 thru 3-31-22'!$A$10:$P$701,16,FALSE)</f>
        <v>123767.42042235317</v>
      </c>
      <c r="E32" s="9">
        <f t="shared" si="1"/>
        <v>495069.68168941268</v>
      </c>
    </row>
    <row r="33" spans="1:5" x14ac:dyDescent="0.25">
      <c r="A33" t="s">
        <v>628</v>
      </c>
      <c r="B33" s="1" t="s">
        <v>23</v>
      </c>
      <c r="C33" s="9">
        <f>VLOOKUP(A33,'4-1-21 thru 12-31-21'!$A$10:$P$701,16,FALSE)</f>
        <v>272137.77479284676</v>
      </c>
      <c r="D33" s="5">
        <f>VLOOKUP(A33,'1-1-22 thru 3-31-22'!$A$10:$P$701,16,FALSE)</f>
        <v>90712.591597615581</v>
      </c>
      <c r="E33" s="9">
        <f t="shared" si="1"/>
        <v>362850.36639046232</v>
      </c>
    </row>
    <row r="34" spans="1:5" x14ac:dyDescent="0.25">
      <c r="A34" t="s">
        <v>629</v>
      </c>
      <c r="B34" s="1" t="s">
        <v>24</v>
      </c>
      <c r="C34" s="9">
        <f>VLOOKUP(A34,'4-1-21 thru 12-31-21'!$A$10:$P$701,16,FALSE)</f>
        <v>39038.365637837866</v>
      </c>
      <c r="D34" s="5">
        <f>VLOOKUP(A34,'1-1-22 thru 3-31-22'!$A$10:$P$701,16,FALSE)</f>
        <v>13012.788545945956</v>
      </c>
      <c r="E34" s="9">
        <f t="shared" si="1"/>
        <v>52051.154183783823</v>
      </c>
    </row>
    <row r="35" spans="1:5" x14ac:dyDescent="0.25">
      <c r="A35" t="s">
        <v>630</v>
      </c>
      <c r="B35" s="1" t="s">
        <v>25</v>
      </c>
      <c r="C35" s="9">
        <f>VLOOKUP(A35,'4-1-21 thru 12-31-21'!$A$10:$P$701,16,FALSE)</f>
        <v>174478.50699438533</v>
      </c>
      <c r="D35" s="5">
        <f>VLOOKUP(A35,'1-1-22 thru 3-31-22'!$A$10:$P$701,16,FALSE)</f>
        <v>58159.502331461779</v>
      </c>
      <c r="E35" s="9">
        <f t="shared" si="1"/>
        <v>232638.00932584712</v>
      </c>
    </row>
    <row r="36" spans="1:5" x14ac:dyDescent="0.25">
      <c r="A36" t="s">
        <v>631</v>
      </c>
      <c r="B36" s="1" t="s">
        <v>26</v>
      </c>
      <c r="C36" s="9">
        <f>VLOOKUP(A36,'4-1-21 thru 12-31-21'!$A$10:$P$701,16,FALSE)</f>
        <v>281257.72743844602</v>
      </c>
      <c r="D36" s="5">
        <f>VLOOKUP(A36,'1-1-22 thru 3-31-22'!$A$10:$P$701,16,FALSE)</f>
        <v>93752.575812815339</v>
      </c>
      <c r="E36" s="9">
        <f t="shared" si="1"/>
        <v>375010.30325126136</v>
      </c>
    </row>
    <row r="37" spans="1:5" x14ac:dyDescent="0.25">
      <c r="A37" t="s">
        <v>632</v>
      </c>
      <c r="B37" s="1" t="s">
        <v>27</v>
      </c>
      <c r="C37" s="9">
        <f>VLOOKUP(A37,'4-1-21 thru 12-31-21'!$A$10:$P$701,16,FALSE)</f>
        <v>159989.77019479475</v>
      </c>
      <c r="D37" s="5">
        <f>VLOOKUP(A37,'1-1-22 thru 3-31-22'!$A$10:$P$701,16,FALSE)</f>
        <v>53329.923398264917</v>
      </c>
      <c r="E37" s="9">
        <f t="shared" si="1"/>
        <v>213319.69359305967</v>
      </c>
    </row>
    <row r="38" spans="1:5" x14ac:dyDescent="0.25">
      <c r="A38" t="s">
        <v>633</v>
      </c>
      <c r="B38" s="1" t="s">
        <v>28</v>
      </c>
      <c r="C38" s="9">
        <f>VLOOKUP(A38,'4-1-21 thru 12-31-21'!$A$10:$P$701,16,FALSE)</f>
        <v>310182.21909836307</v>
      </c>
      <c r="D38" s="5">
        <f>VLOOKUP(A38,'1-1-22 thru 3-31-22'!$A$10:$P$701,16,FALSE)</f>
        <v>103394.0730327877</v>
      </c>
      <c r="E38" s="9">
        <f t="shared" si="1"/>
        <v>413576.29213115078</v>
      </c>
    </row>
    <row r="39" spans="1:5" x14ac:dyDescent="0.25">
      <c r="A39" t="s">
        <v>634</v>
      </c>
      <c r="B39" s="1" t="s">
        <v>29</v>
      </c>
      <c r="C39" s="9">
        <f>VLOOKUP(A39,'4-1-21 thru 12-31-21'!$A$10:$P$701,16,FALSE)</f>
        <v>111630.52305961565</v>
      </c>
      <c r="D39" s="5">
        <f>VLOOKUP(A39,'1-1-22 thru 3-31-22'!$A$10:$P$701,16,FALSE)</f>
        <v>37210.174353205213</v>
      </c>
      <c r="E39" s="9">
        <f t="shared" si="1"/>
        <v>148840.69741282085</v>
      </c>
    </row>
    <row r="40" spans="1:5" x14ac:dyDescent="0.25">
      <c r="A40" t="s">
        <v>635</v>
      </c>
      <c r="B40" s="1" t="s">
        <v>30</v>
      </c>
      <c r="C40" s="9">
        <f>VLOOKUP(A40,'4-1-21 thru 12-31-21'!$A$10:$P$701,16,FALSE)</f>
        <v>181992.38258017963</v>
      </c>
      <c r="D40" s="5">
        <f>VLOOKUP(A40,'1-1-22 thru 3-31-22'!$A$10:$P$701,16,FALSE)</f>
        <v>60664.127526726552</v>
      </c>
      <c r="E40" s="9">
        <f t="shared" si="1"/>
        <v>242656.51010690618</v>
      </c>
    </row>
    <row r="41" spans="1:5" x14ac:dyDescent="0.25">
      <c r="A41" t="s">
        <v>636</v>
      </c>
      <c r="B41" s="1" t="s">
        <v>31</v>
      </c>
      <c r="C41" s="9">
        <f>VLOOKUP(A41,'4-1-21 thru 12-31-21'!$A$10:$P$701,16,FALSE)</f>
        <v>29395.023006390355</v>
      </c>
      <c r="D41" s="5">
        <f>VLOOKUP(A41,'1-1-22 thru 3-31-22'!$A$10:$P$701,16,FALSE)</f>
        <v>9798.341002130117</v>
      </c>
      <c r="E41" s="9">
        <f t="shared" si="1"/>
        <v>39193.364008520468</v>
      </c>
    </row>
    <row r="42" spans="1:5" x14ac:dyDescent="0.25">
      <c r="A42" t="s">
        <v>637</v>
      </c>
      <c r="B42" s="1" t="s">
        <v>32</v>
      </c>
      <c r="C42" s="9">
        <f>VLOOKUP(A42,'4-1-21 thru 12-31-21'!$A$10:$P$701,16,FALSE)</f>
        <v>391613.39788644057</v>
      </c>
      <c r="D42" s="5">
        <f>VLOOKUP(A42,'1-1-22 thru 3-31-22'!$A$10:$P$701,16,FALSE)</f>
        <v>130537.79929548019</v>
      </c>
      <c r="E42" s="9">
        <f t="shared" si="1"/>
        <v>522151.19718192075</v>
      </c>
    </row>
    <row r="43" spans="1:5" x14ac:dyDescent="0.25">
      <c r="A43" t="s">
        <v>638</v>
      </c>
      <c r="B43" s="1" t="s">
        <v>33</v>
      </c>
      <c r="C43" s="9">
        <f>VLOOKUP(A43,'4-1-21 thru 12-31-21'!$A$10:$P$701,16,FALSE)</f>
        <v>205561.16195634939</v>
      </c>
      <c r="D43" s="5">
        <f>VLOOKUP(A43,'1-1-22 thru 3-31-22'!$A$10:$P$701,16,FALSE)</f>
        <v>68520.387318783134</v>
      </c>
      <c r="E43" s="9">
        <f t="shared" si="1"/>
        <v>274081.54927513254</v>
      </c>
    </row>
    <row r="44" spans="1:5" x14ac:dyDescent="0.25">
      <c r="A44" t="s">
        <v>639</v>
      </c>
      <c r="B44" s="1" t="s">
        <v>34</v>
      </c>
      <c r="C44" s="9">
        <f>VLOOKUP(A44,'4-1-21 thru 12-31-21'!$A$10:$P$701,16,FALSE)</f>
        <v>212246.99967053716</v>
      </c>
      <c r="D44" s="5">
        <f>VLOOKUP(A44,'1-1-22 thru 3-31-22'!$A$10:$P$701,16,FALSE)</f>
        <v>70748.999890179053</v>
      </c>
      <c r="E44" s="9">
        <f t="shared" si="1"/>
        <v>282995.99956071621</v>
      </c>
    </row>
    <row r="45" spans="1:5" x14ac:dyDescent="0.25">
      <c r="A45" t="s">
        <v>640</v>
      </c>
      <c r="B45" s="1" t="s">
        <v>35</v>
      </c>
      <c r="C45" s="9">
        <f>VLOOKUP(A45,'4-1-21 thru 12-31-21'!$A$10:$P$701,16,FALSE)</f>
        <v>999766.67517401953</v>
      </c>
      <c r="D45" s="5">
        <f>VLOOKUP(A45,'1-1-22 thru 3-31-22'!$A$10:$P$701,16,FALSE)</f>
        <v>333255.55839133984</v>
      </c>
      <c r="E45" s="9">
        <f t="shared" si="1"/>
        <v>1333022.2335653594</v>
      </c>
    </row>
    <row r="46" spans="1:5" x14ac:dyDescent="0.25">
      <c r="A46" t="s">
        <v>641</v>
      </c>
      <c r="B46" s="1" t="s">
        <v>36</v>
      </c>
      <c r="C46" s="9">
        <f>VLOOKUP(A46,'4-1-21 thru 12-31-21'!$A$10:$P$701,16,FALSE)</f>
        <v>138803.12223914347</v>
      </c>
      <c r="D46" s="5">
        <f>VLOOKUP(A46,'1-1-22 thru 3-31-22'!$A$10:$P$701,16,FALSE)</f>
        <v>46267.707413047829</v>
      </c>
      <c r="E46" s="9">
        <f t="shared" si="1"/>
        <v>185070.82965219131</v>
      </c>
    </row>
    <row r="47" spans="1:5" x14ac:dyDescent="0.25">
      <c r="A47" t="s">
        <v>642</v>
      </c>
      <c r="B47" s="1" t="s">
        <v>37</v>
      </c>
      <c r="C47" s="9">
        <f>VLOOKUP(A47,'4-1-21 thru 12-31-21'!$A$10:$P$701,16,FALSE)</f>
        <v>113760.42269587461</v>
      </c>
      <c r="D47" s="5">
        <f>VLOOKUP(A47,'1-1-22 thru 3-31-22'!$A$10:$P$701,16,FALSE)</f>
        <v>37920.140898624872</v>
      </c>
      <c r="E47" s="9">
        <f t="shared" si="1"/>
        <v>151680.56359449949</v>
      </c>
    </row>
    <row r="48" spans="1:5" x14ac:dyDescent="0.25">
      <c r="A48" t="s">
        <v>643</v>
      </c>
      <c r="B48" s="1" t="s">
        <v>38</v>
      </c>
      <c r="C48" s="9">
        <f>VLOOKUP(A48,'4-1-21 thru 12-31-21'!$A$10:$P$701,16,FALSE)</f>
        <v>44485.799159251597</v>
      </c>
      <c r="D48" s="5">
        <f>VLOOKUP(A48,'1-1-22 thru 3-31-22'!$A$10:$P$701,16,FALSE)</f>
        <v>14828.599719750533</v>
      </c>
      <c r="E48" s="9">
        <f t="shared" si="1"/>
        <v>59314.398879002132</v>
      </c>
    </row>
    <row r="49" spans="1:5" x14ac:dyDescent="0.25">
      <c r="A49" t="s">
        <v>644</v>
      </c>
      <c r="B49" s="1" t="s">
        <v>39</v>
      </c>
      <c r="C49" s="9">
        <f>VLOOKUP(A49,'4-1-21 thru 12-31-21'!$A$10:$P$701,16,FALSE)</f>
        <v>197814.80292577558</v>
      </c>
      <c r="D49" s="5">
        <f>VLOOKUP(A49,'1-1-22 thru 3-31-22'!$A$10:$P$701,16,FALSE)</f>
        <v>65938.267641925195</v>
      </c>
      <c r="E49" s="9">
        <f t="shared" si="1"/>
        <v>263753.07056770078</v>
      </c>
    </row>
    <row r="50" spans="1:5" x14ac:dyDescent="0.25">
      <c r="A50" t="s">
        <v>645</v>
      </c>
      <c r="B50" s="1" t="s">
        <v>40</v>
      </c>
      <c r="C50" s="9">
        <f>VLOOKUP(A50,'4-1-21 thru 12-31-21'!$A$10:$P$701,16,FALSE)</f>
        <v>101125.07037873162</v>
      </c>
      <c r="D50" s="5">
        <f>VLOOKUP(A50,'1-1-22 thru 3-31-22'!$A$10:$P$701,16,FALSE)</f>
        <v>33708.356792910541</v>
      </c>
      <c r="E50" s="9">
        <f t="shared" si="1"/>
        <v>134833.42717164216</v>
      </c>
    </row>
    <row r="51" spans="1:5" x14ac:dyDescent="0.25">
      <c r="A51" t="s">
        <v>646</v>
      </c>
      <c r="B51" s="1" t="s">
        <v>41</v>
      </c>
      <c r="C51" s="9">
        <f>VLOOKUP(A51,'4-1-21 thru 12-31-21'!$A$10:$P$701,16,FALSE)</f>
        <v>127865.9223885721</v>
      </c>
      <c r="D51" s="5">
        <f>VLOOKUP(A51,'1-1-22 thru 3-31-22'!$A$10:$P$701,16,FALSE)</f>
        <v>42621.974129524038</v>
      </c>
      <c r="E51" s="9">
        <f t="shared" si="1"/>
        <v>170487.89651809615</v>
      </c>
    </row>
    <row r="52" spans="1:5" x14ac:dyDescent="0.25">
      <c r="A52" t="s">
        <v>647</v>
      </c>
      <c r="B52" s="1" t="s">
        <v>42</v>
      </c>
      <c r="C52" s="9">
        <f>VLOOKUP(A52,'4-1-21 thru 12-31-21'!$A$10:$P$701,16,FALSE)</f>
        <v>157394.91708622544</v>
      </c>
      <c r="D52" s="5">
        <f>VLOOKUP(A52,'1-1-22 thru 3-31-22'!$A$10:$P$701,16,FALSE)</f>
        <v>52464.972362075147</v>
      </c>
      <c r="E52" s="9">
        <f t="shared" si="1"/>
        <v>209859.88944830059</v>
      </c>
    </row>
    <row r="53" spans="1:5" x14ac:dyDescent="0.25">
      <c r="A53" t="s">
        <v>648</v>
      </c>
      <c r="B53" s="1" t="s">
        <v>43</v>
      </c>
      <c r="C53" s="9">
        <f>VLOOKUP(A53,'4-1-21 thru 12-31-21'!$A$10:$P$701,16,FALSE)</f>
        <v>505706.68771814147</v>
      </c>
      <c r="D53" s="5">
        <f>VLOOKUP(A53,'1-1-22 thru 3-31-22'!$A$10:$P$701,16,FALSE)</f>
        <v>168568.89590604717</v>
      </c>
      <c r="E53" s="9">
        <f t="shared" si="1"/>
        <v>674275.58362418867</v>
      </c>
    </row>
    <row r="54" spans="1:5" x14ac:dyDescent="0.25">
      <c r="A54" t="s">
        <v>649</v>
      </c>
      <c r="B54" s="1" t="s">
        <v>44</v>
      </c>
      <c r="C54" s="9">
        <f>VLOOKUP(A54,'4-1-21 thru 12-31-21'!$A$10:$P$701,16,FALSE)</f>
        <v>947700.85940734844</v>
      </c>
      <c r="D54" s="5">
        <f>VLOOKUP(A54,'1-1-22 thru 3-31-22'!$A$10:$P$701,16,FALSE)</f>
        <v>315900.28646911617</v>
      </c>
      <c r="E54" s="9">
        <f t="shared" si="1"/>
        <v>1263601.1458764647</v>
      </c>
    </row>
    <row r="55" spans="1:5" x14ac:dyDescent="0.25">
      <c r="A55" t="s">
        <v>650</v>
      </c>
      <c r="B55" s="1" t="s">
        <v>45</v>
      </c>
      <c r="C55" s="9">
        <f>VLOOKUP(A55,'4-1-21 thru 12-31-21'!$A$10:$P$701,16,FALSE)</f>
        <v>158184.73916346216</v>
      </c>
      <c r="D55" s="5">
        <f>VLOOKUP(A55,'1-1-22 thru 3-31-22'!$A$10:$P$701,16,FALSE)</f>
        <v>52728.24638782072</v>
      </c>
      <c r="E55" s="9">
        <f t="shared" si="1"/>
        <v>210912.98555128288</v>
      </c>
    </row>
    <row r="56" spans="1:5" x14ac:dyDescent="0.25">
      <c r="A56" t="s">
        <v>651</v>
      </c>
      <c r="B56" s="1" t="s">
        <v>46</v>
      </c>
      <c r="C56" s="9">
        <f>VLOOKUP(A56,'4-1-21 thru 12-31-21'!$A$10:$P$701,16,FALSE)</f>
        <v>186718.69959114466</v>
      </c>
      <c r="D56" s="5">
        <f>VLOOKUP(A56,'1-1-22 thru 3-31-22'!$A$10:$P$701,16,FALSE)</f>
        <v>62239.566530381555</v>
      </c>
      <c r="E56" s="9">
        <f t="shared" si="1"/>
        <v>248958.26612152622</v>
      </c>
    </row>
    <row r="57" spans="1:5" x14ac:dyDescent="0.25">
      <c r="A57" t="s">
        <v>652</v>
      </c>
      <c r="B57" s="1" t="s">
        <v>47</v>
      </c>
      <c r="C57" s="9">
        <f>VLOOKUP(A57,'4-1-21 thru 12-31-21'!$A$10:$P$701,16,FALSE)</f>
        <v>446185.19668937015</v>
      </c>
      <c r="D57" s="5">
        <f>VLOOKUP(A57,'1-1-22 thru 3-31-22'!$A$10:$P$701,16,FALSE)</f>
        <v>148728.39889645673</v>
      </c>
      <c r="E57" s="9">
        <f t="shared" si="1"/>
        <v>594913.5955858269</v>
      </c>
    </row>
    <row r="58" spans="1:5" x14ac:dyDescent="0.25">
      <c r="A58" t="s">
        <v>653</v>
      </c>
      <c r="B58" s="1" t="s">
        <v>48</v>
      </c>
      <c r="C58" s="9">
        <f>VLOOKUP(A58,'4-1-21 thru 12-31-21'!$A$10:$P$701,16,FALSE)</f>
        <v>66955.004003279129</v>
      </c>
      <c r="D58" s="5">
        <f>VLOOKUP(A58,'1-1-22 thru 3-31-22'!$A$10:$P$701,16,FALSE)</f>
        <v>22318.334667759711</v>
      </c>
      <c r="E58" s="9">
        <f t="shared" si="1"/>
        <v>89273.338671038844</v>
      </c>
    </row>
    <row r="59" spans="1:5" x14ac:dyDescent="0.25">
      <c r="A59" t="s">
        <v>654</v>
      </c>
      <c r="B59" s="1" t="s">
        <v>49</v>
      </c>
      <c r="C59" s="9">
        <f>VLOOKUP(A59,'4-1-21 thru 12-31-21'!$A$10:$P$701,16,FALSE)</f>
        <v>340868.47717707744</v>
      </c>
      <c r="D59" s="5">
        <f>VLOOKUP(A59,'1-1-22 thru 3-31-22'!$A$10:$P$701,16,FALSE)</f>
        <v>113622.82572569247</v>
      </c>
      <c r="E59" s="9">
        <f t="shared" si="1"/>
        <v>454491.30290276988</v>
      </c>
    </row>
    <row r="60" spans="1:5" x14ac:dyDescent="0.25">
      <c r="A60" t="s">
        <v>655</v>
      </c>
      <c r="B60" s="1" t="s">
        <v>50</v>
      </c>
      <c r="C60" s="9">
        <f>VLOOKUP(A60,'4-1-21 thru 12-31-21'!$A$10:$P$701,16,FALSE)</f>
        <v>253839.01381475339</v>
      </c>
      <c r="D60" s="5">
        <f>VLOOKUP(A60,'1-1-22 thru 3-31-22'!$A$10:$P$701,16,FALSE)</f>
        <v>84613.004604917791</v>
      </c>
      <c r="E60" s="9">
        <f t="shared" si="1"/>
        <v>338452.01841967116</v>
      </c>
    </row>
    <row r="61" spans="1:5" x14ac:dyDescent="0.25">
      <c r="A61" t="s">
        <v>656</v>
      </c>
      <c r="B61" s="1" t="s">
        <v>51</v>
      </c>
      <c r="C61" s="9">
        <f>VLOOKUP(A61,'4-1-21 thru 12-31-21'!$A$10:$P$701,16,FALSE)</f>
        <v>469347.78782936151</v>
      </c>
      <c r="D61" s="5">
        <f>VLOOKUP(A61,'1-1-22 thru 3-31-22'!$A$10:$P$701,16,FALSE)</f>
        <v>156449.26260978717</v>
      </c>
      <c r="E61" s="9">
        <f t="shared" si="1"/>
        <v>625797.05043914868</v>
      </c>
    </row>
    <row r="62" spans="1:5" x14ac:dyDescent="0.25">
      <c r="A62" t="s">
        <v>657</v>
      </c>
      <c r="B62" s="1" t="s">
        <v>52</v>
      </c>
      <c r="C62" s="9">
        <f>VLOOKUP(A62,'4-1-21 thru 12-31-21'!$A$10:$P$701,16,FALSE)</f>
        <v>216183.91794159621</v>
      </c>
      <c r="D62" s="5">
        <f>VLOOKUP(A62,'1-1-22 thru 3-31-22'!$A$10:$P$701,16,FALSE)</f>
        <v>72061.305980532066</v>
      </c>
      <c r="E62" s="9">
        <f t="shared" si="1"/>
        <v>288245.22392212827</v>
      </c>
    </row>
    <row r="63" spans="1:5" x14ac:dyDescent="0.25">
      <c r="A63" t="s">
        <v>658</v>
      </c>
      <c r="B63" s="1" t="s">
        <v>53</v>
      </c>
      <c r="C63" s="9">
        <f>VLOOKUP(A63,'4-1-21 thru 12-31-21'!$A$10:$P$701,16,FALSE)</f>
        <v>120063.23659115771</v>
      </c>
      <c r="D63" s="5">
        <f>VLOOKUP(A63,'1-1-22 thru 3-31-22'!$A$10:$P$701,16,FALSE)</f>
        <v>40021.078863719238</v>
      </c>
      <c r="E63" s="9">
        <f t="shared" si="1"/>
        <v>160084.31545487695</v>
      </c>
    </row>
    <row r="64" spans="1:5" x14ac:dyDescent="0.25">
      <c r="A64" t="s">
        <v>659</v>
      </c>
      <c r="B64" s="1" t="s">
        <v>54</v>
      </c>
      <c r="C64" s="9">
        <f>VLOOKUP(A64,'4-1-21 thru 12-31-21'!$A$10:$P$701,16,FALSE)</f>
        <v>413838.91333834588</v>
      </c>
      <c r="D64" s="5">
        <f>VLOOKUP(A64,'1-1-22 thru 3-31-22'!$A$10:$P$701,16,FALSE)</f>
        <v>137946.3044461153</v>
      </c>
      <c r="E64" s="9">
        <f t="shared" si="1"/>
        <v>551785.21778446122</v>
      </c>
    </row>
    <row r="65" spans="1:5" x14ac:dyDescent="0.25">
      <c r="A65" t="s">
        <v>660</v>
      </c>
      <c r="B65" s="1" t="s">
        <v>55</v>
      </c>
      <c r="C65" s="9">
        <f>VLOOKUP(A65,'4-1-21 thru 12-31-21'!$A$10:$P$701,16,FALSE)</f>
        <v>282267.15448366542</v>
      </c>
      <c r="D65" s="5">
        <f>VLOOKUP(A65,'1-1-22 thru 3-31-22'!$A$10:$P$701,16,FALSE)</f>
        <v>94089.051494555126</v>
      </c>
      <c r="E65" s="9">
        <f t="shared" si="1"/>
        <v>376356.20597822056</v>
      </c>
    </row>
    <row r="66" spans="1:5" x14ac:dyDescent="0.25">
      <c r="A66" t="s">
        <v>661</v>
      </c>
      <c r="B66" s="1" t="s">
        <v>56</v>
      </c>
      <c r="C66" s="9">
        <f>VLOOKUP(A66,'4-1-21 thru 12-31-21'!$A$10:$P$701,16,FALSE)</f>
        <v>417833.52716694813</v>
      </c>
      <c r="D66" s="5">
        <f>VLOOKUP(A66,'1-1-22 thru 3-31-22'!$A$10:$P$701,16,FALSE)</f>
        <v>139277.84238898271</v>
      </c>
      <c r="E66" s="9">
        <f t="shared" si="1"/>
        <v>557111.36955593084</v>
      </c>
    </row>
    <row r="67" spans="1:5" x14ac:dyDescent="0.25">
      <c r="A67" t="s">
        <v>662</v>
      </c>
      <c r="B67" s="1" t="s">
        <v>57</v>
      </c>
      <c r="C67" s="9">
        <f>VLOOKUP(A67,'4-1-21 thru 12-31-21'!$A$10:$P$701,16,FALSE)</f>
        <v>183772.32613236399</v>
      </c>
      <c r="D67" s="5">
        <f>VLOOKUP(A67,'1-1-22 thru 3-31-22'!$A$10:$P$701,16,FALSE)</f>
        <v>61257.442044121322</v>
      </c>
      <c r="E67" s="9">
        <f t="shared" si="1"/>
        <v>245029.76817648532</v>
      </c>
    </row>
    <row r="68" spans="1:5" x14ac:dyDescent="0.25">
      <c r="A68" t="s">
        <v>663</v>
      </c>
      <c r="B68" s="1" t="s">
        <v>58</v>
      </c>
      <c r="C68" s="9">
        <f>VLOOKUP(A68,'4-1-21 thru 12-31-21'!$A$10:$P$701,16,FALSE)</f>
        <v>246255.62300060957</v>
      </c>
      <c r="D68" s="5">
        <f>VLOOKUP(A68,'1-1-22 thru 3-31-22'!$A$10:$P$701,16,FALSE)</f>
        <v>82085.207666869857</v>
      </c>
      <c r="E68" s="9">
        <f t="shared" si="1"/>
        <v>328340.83066747943</v>
      </c>
    </row>
    <row r="69" spans="1:5" x14ac:dyDescent="0.25">
      <c r="A69" t="s">
        <v>664</v>
      </c>
      <c r="B69" s="1" t="s">
        <v>59</v>
      </c>
      <c r="C69" s="9">
        <f>VLOOKUP(A69,'4-1-21 thru 12-31-21'!$A$10:$P$701,16,FALSE)</f>
        <v>561071.83987937507</v>
      </c>
      <c r="D69" s="5">
        <f>VLOOKUP(A69,'1-1-22 thru 3-31-22'!$A$10:$P$701,16,FALSE)</f>
        <v>187023.94662645838</v>
      </c>
      <c r="E69" s="9">
        <f t="shared" si="1"/>
        <v>748095.7865058335</v>
      </c>
    </row>
    <row r="70" spans="1:5" x14ac:dyDescent="0.25">
      <c r="A70" t="s">
        <v>665</v>
      </c>
      <c r="B70" s="1" t="s">
        <v>60</v>
      </c>
      <c r="C70" s="9">
        <f>VLOOKUP(A70,'4-1-21 thru 12-31-21'!$A$10:$P$701,16,FALSE)</f>
        <v>199032.21259426058</v>
      </c>
      <c r="D70" s="5">
        <f>VLOOKUP(A70,'1-1-22 thru 3-31-22'!$A$10:$P$701,16,FALSE)</f>
        <v>66344.070864753521</v>
      </c>
      <c r="E70" s="9">
        <f t="shared" si="1"/>
        <v>265376.28345901408</v>
      </c>
    </row>
    <row r="71" spans="1:5" x14ac:dyDescent="0.25">
      <c r="A71" t="s">
        <v>666</v>
      </c>
      <c r="B71" s="1" t="s">
        <v>61</v>
      </c>
      <c r="C71" s="9">
        <f>VLOOKUP(A71,'4-1-21 thru 12-31-21'!$A$10:$P$701,16,FALSE)</f>
        <v>440515.06968811445</v>
      </c>
      <c r="D71" s="5">
        <f>VLOOKUP(A71,'1-1-22 thru 3-31-22'!$A$10:$P$701,16,FALSE)</f>
        <v>146838.35656270481</v>
      </c>
      <c r="E71" s="9">
        <f t="shared" si="1"/>
        <v>587353.42625081923</v>
      </c>
    </row>
    <row r="72" spans="1:5" x14ac:dyDescent="0.25">
      <c r="A72" t="s">
        <v>667</v>
      </c>
      <c r="B72" s="1" t="s">
        <v>62</v>
      </c>
      <c r="C72" s="9">
        <f>VLOOKUP(A72,'4-1-21 thru 12-31-21'!$A$10:$P$701,16,FALSE)</f>
        <v>316350.69857400371</v>
      </c>
      <c r="D72" s="5">
        <f>VLOOKUP(A72,'1-1-22 thru 3-31-22'!$A$10:$P$701,16,FALSE)</f>
        <v>105450.23285800124</v>
      </c>
      <c r="E72" s="9">
        <f t="shared" si="1"/>
        <v>421800.93143200496</v>
      </c>
    </row>
    <row r="73" spans="1:5" x14ac:dyDescent="0.25">
      <c r="A73" t="s">
        <v>668</v>
      </c>
      <c r="B73" s="1" t="s">
        <v>63</v>
      </c>
      <c r="C73" s="9">
        <f>VLOOKUP(A73,'4-1-21 thru 12-31-21'!$A$10:$P$701,16,FALSE)</f>
        <v>69375.03012952533</v>
      </c>
      <c r="D73" s="5">
        <f>VLOOKUP(A73,'1-1-22 thru 3-31-22'!$A$10:$P$701,16,FALSE)</f>
        <v>23125.010043175109</v>
      </c>
      <c r="E73" s="9">
        <f t="shared" si="1"/>
        <v>92500.040172700436</v>
      </c>
    </row>
    <row r="74" spans="1:5" x14ac:dyDescent="0.25">
      <c r="A74" t="s">
        <v>669</v>
      </c>
      <c r="B74" s="1" t="s">
        <v>64</v>
      </c>
      <c r="C74" s="9">
        <f>VLOOKUP(A74,'4-1-21 thru 12-31-21'!$A$10:$P$701,16,FALSE)</f>
        <v>356763.42608002288</v>
      </c>
      <c r="D74" s="5">
        <f>VLOOKUP(A74,'1-1-22 thru 3-31-22'!$A$10:$P$701,16,FALSE)</f>
        <v>118921.14202667429</v>
      </c>
      <c r="E74" s="9">
        <f t="shared" si="1"/>
        <v>475684.56810669717</v>
      </c>
    </row>
    <row r="75" spans="1:5" x14ac:dyDescent="0.25">
      <c r="A75" t="s">
        <v>670</v>
      </c>
      <c r="B75" s="1" t="s">
        <v>65</v>
      </c>
      <c r="C75" s="9">
        <f>VLOOKUP(A75,'4-1-21 thru 12-31-21'!$A$10:$P$701,16,FALSE)</f>
        <v>139032.10910263681</v>
      </c>
      <c r="D75" s="5">
        <f>VLOOKUP(A75,'1-1-22 thru 3-31-22'!$A$10:$P$701,16,FALSE)</f>
        <v>46344.036367545603</v>
      </c>
      <c r="E75" s="9">
        <f t="shared" ref="E75:E138" si="2">D75+C75</f>
        <v>185376.14547018241</v>
      </c>
    </row>
    <row r="76" spans="1:5" x14ac:dyDescent="0.25">
      <c r="A76" t="s">
        <v>671</v>
      </c>
      <c r="B76" s="1" t="s">
        <v>66</v>
      </c>
      <c r="C76" s="9">
        <f>VLOOKUP(A76,'4-1-21 thru 12-31-21'!$A$10:$P$701,16,FALSE)</f>
        <v>0</v>
      </c>
      <c r="D76" s="5">
        <f>VLOOKUP(A76,'1-1-22 thru 3-31-22'!$A$10:$P$701,16,FALSE)</f>
        <v>0</v>
      </c>
      <c r="E76" s="9">
        <f t="shared" si="2"/>
        <v>0</v>
      </c>
    </row>
    <row r="77" spans="1:5" x14ac:dyDescent="0.25">
      <c r="A77" t="s">
        <v>672</v>
      </c>
      <c r="B77" s="1" t="s">
        <v>67</v>
      </c>
      <c r="C77" s="9">
        <f>VLOOKUP(A77,'4-1-21 thru 12-31-21'!$A$10:$P$701,16,FALSE)</f>
        <v>173817.42989603445</v>
      </c>
      <c r="D77" s="5">
        <f>VLOOKUP(A77,'1-1-22 thru 3-31-22'!$A$10:$P$701,16,FALSE)</f>
        <v>57939.143298678151</v>
      </c>
      <c r="E77" s="9">
        <f t="shared" si="2"/>
        <v>231756.5731947126</v>
      </c>
    </row>
    <row r="78" spans="1:5" x14ac:dyDescent="0.25">
      <c r="A78" t="s">
        <v>673</v>
      </c>
      <c r="B78" s="1" t="s">
        <v>68</v>
      </c>
      <c r="C78" s="9">
        <f>VLOOKUP(A78,'4-1-21 thru 12-31-21'!$A$10:$P$701,16,FALSE)</f>
        <v>403200.43048692902</v>
      </c>
      <c r="D78" s="5">
        <f>VLOOKUP(A78,'1-1-22 thru 3-31-22'!$A$10:$P$701,16,FALSE)</f>
        <v>134400.14349564299</v>
      </c>
      <c r="E78" s="9">
        <f t="shared" si="2"/>
        <v>537600.57398257195</v>
      </c>
    </row>
    <row r="79" spans="1:5" x14ac:dyDescent="0.25">
      <c r="A79" t="s">
        <v>674</v>
      </c>
      <c r="B79" s="1" t="s">
        <v>69</v>
      </c>
      <c r="C79" s="9">
        <f>VLOOKUP(A79,'4-1-21 thru 12-31-21'!$A$10:$P$701,16,FALSE)</f>
        <v>334139.38641694823</v>
      </c>
      <c r="D79" s="5">
        <f>VLOOKUP(A79,'1-1-22 thru 3-31-22'!$A$10:$P$701,16,FALSE)</f>
        <v>111379.79547231608</v>
      </c>
      <c r="E79" s="9">
        <f t="shared" si="2"/>
        <v>445519.18188926432</v>
      </c>
    </row>
    <row r="80" spans="1:5" x14ac:dyDescent="0.25">
      <c r="A80" t="s">
        <v>675</v>
      </c>
      <c r="B80" s="1" t="s">
        <v>70</v>
      </c>
      <c r="C80" s="9">
        <f>VLOOKUP(A80,'4-1-21 thru 12-31-21'!$A$10:$P$701,16,FALSE)</f>
        <v>418361.78530076775</v>
      </c>
      <c r="D80" s="5">
        <f>VLOOKUP(A80,'1-1-22 thru 3-31-22'!$A$10:$P$701,16,FALSE)</f>
        <v>139453.92843358926</v>
      </c>
      <c r="E80" s="9">
        <f t="shared" si="2"/>
        <v>557815.71373435704</v>
      </c>
    </row>
    <row r="81" spans="1:5" x14ac:dyDescent="0.25">
      <c r="A81" t="s">
        <v>676</v>
      </c>
      <c r="B81" s="1" t="s">
        <v>71</v>
      </c>
      <c r="C81" s="9">
        <f>VLOOKUP(A81,'4-1-21 thru 12-31-21'!$A$10:$P$701,16,FALSE)</f>
        <v>97095.689451347716</v>
      </c>
      <c r="D81" s="5">
        <f>VLOOKUP(A81,'1-1-22 thru 3-31-22'!$A$10:$P$701,16,FALSE)</f>
        <v>32365.229817115905</v>
      </c>
      <c r="E81" s="9">
        <f t="shared" si="2"/>
        <v>129460.91926846362</v>
      </c>
    </row>
    <row r="82" spans="1:5" x14ac:dyDescent="0.25">
      <c r="A82" t="s">
        <v>677</v>
      </c>
      <c r="B82" s="1" t="s">
        <v>72</v>
      </c>
      <c r="C82" s="9">
        <f>VLOOKUP(A82,'4-1-21 thru 12-31-21'!$A$10:$P$701,16,FALSE)</f>
        <v>154300.81069695103</v>
      </c>
      <c r="D82" s="5">
        <f>VLOOKUP(A82,'1-1-22 thru 3-31-22'!$A$10:$P$701,16,FALSE)</f>
        <v>51433.603565650345</v>
      </c>
      <c r="E82" s="9">
        <f t="shared" si="2"/>
        <v>205734.41426260138</v>
      </c>
    </row>
    <row r="83" spans="1:5" x14ac:dyDescent="0.25">
      <c r="A83" t="s">
        <v>678</v>
      </c>
      <c r="B83" s="1" t="s">
        <v>73</v>
      </c>
      <c r="C83" s="9">
        <f>VLOOKUP(A83,'4-1-21 thru 12-31-21'!$A$10:$P$701,16,FALSE)</f>
        <v>80775.488715092928</v>
      </c>
      <c r="D83" s="5">
        <f>VLOOKUP(A83,'1-1-22 thru 3-31-22'!$A$10:$P$701,16,FALSE)</f>
        <v>26925.162905030978</v>
      </c>
      <c r="E83" s="9">
        <f t="shared" si="2"/>
        <v>107700.65162012391</v>
      </c>
    </row>
    <row r="84" spans="1:5" x14ac:dyDescent="0.25">
      <c r="A84" t="s">
        <v>679</v>
      </c>
      <c r="B84" s="1" t="s">
        <v>74</v>
      </c>
      <c r="C84" s="9">
        <f>VLOOKUP(A84,'4-1-21 thru 12-31-21'!$A$10:$P$701,16,FALSE)</f>
        <v>145467.97653297218</v>
      </c>
      <c r="D84" s="5">
        <f>VLOOKUP(A84,'1-1-22 thru 3-31-22'!$A$10:$P$701,16,FALSE)</f>
        <v>48489.325510990726</v>
      </c>
      <c r="E84" s="9">
        <f t="shared" si="2"/>
        <v>193957.3020439629</v>
      </c>
    </row>
    <row r="85" spans="1:5" x14ac:dyDescent="0.25">
      <c r="A85" t="s">
        <v>680</v>
      </c>
      <c r="B85" s="1" t="s">
        <v>75</v>
      </c>
      <c r="C85" s="9">
        <f>VLOOKUP(A85,'4-1-21 thru 12-31-21'!$A$10:$P$701,16,FALSE)</f>
        <v>145021.21754393942</v>
      </c>
      <c r="D85" s="5">
        <f>VLOOKUP(A85,'1-1-22 thru 3-31-22'!$A$10:$P$701,16,FALSE)</f>
        <v>48340.405847979811</v>
      </c>
      <c r="E85" s="9">
        <f t="shared" si="2"/>
        <v>193361.62339191925</v>
      </c>
    </row>
    <row r="86" spans="1:5" x14ac:dyDescent="0.25">
      <c r="A86" t="s">
        <v>681</v>
      </c>
      <c r="B86" s="1" t="s">
        <v>76</v>
      </c>
      <c r="C86" s="9">
        <f>VLOOKUP(A86,'4-1-21 thru 12-31-21'!$A$10:$P$701,16,FALSE)</f>
        <v>193821.60554224215</v>
      </c>
      <c r="D86" s="5">
        <f>VLOOKUP(A86,'1-1-22 thru 3-31-22'!$A$10:$P$701,16,FALSE)</f>
        <v>64607.20184741405</v>
      </c>
      <c r="E86" s="9">
        <f t="shared" si="2"/>
        <v>258428.8073896562</v>
      </c>
    </row>
    <row r="87" spans="1:5" x14ac:dyDescent="0.25">
      <c r="A87" t="s">
        <v>682</v>
      </c>
      <c r="B87" s="1" t="s">
        <v>77</v>
      </c>
      <c r="C87" s="9">
        <f>VLOOKUP(A87,'4-1-21 thru 12-31-21'!$A$10:$P$701,16,FALSE)</f>
        <v>209363.26556279405</v>
      </c>
      <c r="D87" s="5">
        <f>VLOOKUP(A87,'1-1-22 thru 3-31-22'!$A$10:$P$701,16,FALSE)</f>
        <v>69787.755187598013</v>
      </c>
      <c r="E87" s="9">
        <f t="shared" si="2"/>
        <v>279151.02075039205</v>
      </c>
    </row>
    <row r="88" spans="1:5" x14ac:dyDescent="0.25">
      <c r="A88" t="s">
        <v>683</v>
      </c>
      <c r="B88" s="1" t="s">
        <v>78</v>
      </c>
      <c r="C88" s="9">
        <f>VLOOKUP(A88,'4-1-21 thru 12-31-21'!$A$10:$P$701,16,FALSE)</f>
        <v>42190.679984757968</v>
      </c>
      <c r="D88" s="5">
        <f>VLOOKUP(A88,'1-1-22 thru 3-31-22'!$A$10:$P$701,16,FALSE)</f>
        <v>14063.559994919324</v>
      </c>
      <c r="E88" s="9">
        <f t="shared" si="2"/>
        <v>56254.239979677295</v>
      </c>
    </row>
    <row r="89" spans="1:5" x14ac:dyDescent="0.25">
      <c r="A89" t="s">
        <v>684</v>
      </c>
      <c r="B89" s="1" t="s">
        <v>79</v>
      </c>
      <c r="C89" s="9">
        <f>VLOOKUP(A89,'4-1-21 thru 12-31-21'!$A$10:$P$701,16,FALSE)</f>
        <v>213975.94958092042</v>
      </c>
      <c r="D89" s="5">
        <f>VLOOKUP(A89,'1-1-22 thru 3-31-22'!$A$10:$P$701,16,FALSE)</f>
        <v>71325.316526973475</v>
      </c>
      <c r="E89" s="9">
        <f t="shared" si="2"/>
        <v>285301.2661078939</v>
      </c>
    </row>
    <row r="90" spans="1:5" x14ac:dyDescent="0.25">
      <c r="A90" t="s">
        <v>685</v>
      </c>
      <c r="B90" s="1" t="s">
        <v>80</v>
      </c>
      <c r="C90" s="9">
        <f>VLOOKUP(A90,'4-1-21 thru 12-31-21'!$A$10:$P$701,16,FALSE)</f>
        <v>157034.74399857246</v>
      </c>
      <c r="D90" s="5">
        <f>VLOOKUP(A90,'1-1-22 thru 3-31-22'!$A$10:$P$701,16,FALSE)</f>
        <v>52344.914666190816</v>
      </c>
      <c r="E90" s="9">
        <f t="shared" si="2"/>
        <v>209379.65866476326</v>
      </c>
    </row>
    <row r="91" spans="1:5" x14ac:dyDescent="0.25">
      <c r="A91" t="s">
        <v>686</v>
      </c>
      <c r="B91" s="1" t="s">
        <v>81</v>
      </c>
      <c r="C91" s="9">
        <f>VLOOKUP(A91,'4-1-21 thru 12-31-21'!$A$10:$P$701,16,FALSE)</f>
        <v>73561.029444710395</v>
      </c>
      <c r="D91" s="5">
        <f>VLOOKUP(A91,'1-1-22 thru 3-31-22'!$A$10:$P$701,16,FALSE)</f>
        <v>24520.3431482368</v>
      </c>
      <c r="E91" s="9">
        <f t="shared" si="2"/>
        <v>98081.372592947198</v>
      </c>
    </row>
    <row r="92" spans="1:5" x14ac:dyDescent="0.25">
      <c r="A92" t="s">
        <v>687</v>
      </c>
      <c r="B92" s="1" t="s">
        <v>82</v>
      </c>
      <c r="C92" s="9">
        <f>VLOOKUP(A92,'4-1-21 thru 12-31-21'!$A$10:$P$701,16,FALSE)</f>
        <v>272281.48717535799</v>
      </c>
      <c r="D92" s="5">
        <f>VLOOKUP(A92,'1-1-22 thru 3-31-22'!$A$10:$P$701,16,FALSE)</f>
        <v>90760.495725119341</v>
      </c>
      <c r="E92" s="9">
        <f t="shared" si="2"/>
        <v>363041.98290047736</v>
      </c>
    </row>
    <row r="93" spans="1:5" x14ac:dyDescent="0.25">
      <c r="A93" t="s">
        <v>688</v>
      </c>
      <c r="B93" s="1" t="s">
        <v>83</v>
      </c>
      <c r="C93" s="9">
        <f>VLOOKUP(A93,'4-1-21 thru 12-31-21'!$A$10:$P$701,16,FALSE)</f>
        <v>200100.70930835902</v>
      </c>
      <c r="D93" s="5">
        <f>VLOOKUP(A93,'1-1-22 thru 3-31-22'!$A$10:$P$701,16,FALSE)</f>
        <v>66700.236436119667</v>
      </c>
      <c r="E93" s="9">
        <f t="shared" si="2"/>
        <v>266800.94574447867</v>
      </c>
    </row>
    <row r="94" spans="1:5" x14ac:dyDescent="0.25">
      <c r="A94" t="s">
        <v>689</v>
      </c>
      <c r="B94" s="1" t="s">
        <v>84</v>
      </c>
      <c r="C94" s="9">
        <f>VLOOKUP(A94,'4-1-21 thru 12-31-21'!$A$10:$P$701,16,FALSE)</f>
        <v>44373.087329937989</v>
      </c>
      <c r="D94" s="5">
        <f>VLOOKUP(A94,'1-1-22 thru 3-31-22'!$A$10:$P$701,16,FALSE)</f>
        <v>14791.029109979328</v>
      </c>
      <c r="E94" s="9">
        <f t="shared" si="2"/>
        <v>59164.116439917314</v>
      </c>
    </row>
    <row r="95" spans="1:5" x14ac:dyDescent="0.25">
      <c r="A95" t="s">
        <v>690</v>
      </c>
      <c r="B95" s="1" t="s">
        <v>85</v>
      </c>
      <c r="C95" s="9">
        <f>VLOOKUP(A95,'4-1-21 thru 12-31-21'!$A$10:$P$701,16,FALSE)</f>
        <v>76640.044667806389</v>
      </c>
      <c r="D95" s="5">
        <f>VLOOKUP(A95,'1-1-22 thru 3-31-22'!$A$10:$P$701,16,FALSE)</f>
        <v>25546.681555935462</v>
      </c>
      <c r="E95" s="9">
        <f t="shared" si="2"/>
        <v>102186.72622374185</v>
      </c>
    </row>
    <row r="96" spans="1:5" x14ac:dyDescent="0.25">
      <c r="A96" t="s">
        <v>691</v>
      </c>
      <c r="B96" s="1" t="s">
        <v>86</v>
      </c>
      <c r="C96" s="9">
        <f>VLOOKUP(A96,'4-1-21 thru 12-31-21'!$A$10:$P$701,16,FALSE)</f>
        <v>153130.21936126059</v>
      </c>
      <c r="D96" s="5">
        <f>VLOOKUP(A96,'1-1-22 thru 3-31-22'!$A$10:$P$701,16,FALSE)</f>
        <v>51043.406453753523</v>
      </c>
      <c r="E96" s="9">
        <f t="shared" si="2"/>
        <v>204173.62581501412</v>
      </c>
    </row>
    <row r="97" spans="1:5" x14ac:dyDescent="0.25">
      <c r="A97" t="s">
        <v>692</v>
      </c>
      <c r="B97" s="1" t="s">
        <v>87</v>
      </c>
      <c r="C97" s="9">
        <f>VLOOKUP(A97,'4-1-21 thru 12-31-21'!$A$10:$P$701,16,FALSE)</f>
        <v>237650.14712372611</v>
      </c>
      <c r="D97" s="5">
        <f>VLOOKUP(A97,'1-1-22 thru 3-31-22'!$A$10:$P$701,16,FALSE)</f>
        <v>79216.715707908705</v>
      </c>
      <c r="E97" s="9">
        <f t="shared" si="2"/>
        <v>316866.86283163482</v>
      </c>
    </row>
    <row r="98" spans="1:5" x14ac:dyDescent="0.25">
      <c r="A98" t="s">
        <v>693</v>
      </c>
      <c r="B98" s="1" t="s">
        <v>88</v>
      </c>
      <c r="C98" s="9">
        <f>VLOOKUP(A98,'4-1-21 thru 12-31-21'!$A$10:$P$701,16,FALSE)</f>
        <v>120998.05031617284</v>
      </c>
      <c r="D98" s="5">
        <f>VLOOKUP(A98,'1-1-22 thru 3-31-22'!$A$10:$P$701,16,FALSE)</f>
        <v>40332.683438724278</v>
      </c>
      <c r="E98" s="9">
        <f t="shared" si="2"/>
        <v>161330.73375489711</v>
      </c>
    </row>
    <row r="99" spans="1:5" x14ac:dyDescent="0.25">
      <c r="A99" t="s">
        <v>694</v>
      </c>
      <c r="B99" s="1" t="s">
        <v>89</v>
      </c>
      <c r="C99" s="9">
        <f>VLOOKUP(A99,'4-1-21 thru 12-31-21'!$A$10:$P$701,16,FALSE)</f>
        <v>82733.467822702602</v>
      </c>
      <c r="D99" s="5">
        <f>VLOOKUP(A99,'1-1-22 thru 3-31-22'!$A$10:$P$701,16,FALSE)</f>
        <v>27577.822607567534</v>
      </c>
      <c r="E99" s="9">
        <f t="shared" si="2"/>
        <v>110311.29043027014</v>
      </c>
    </row>
    <row r="100" spans="1:5" x14ac:dyDescent="0.25">
      <c r="A100" t="s">
        <v>695</v>
      </c>
      <c r="B100" s="1" t="s">
        <v>90</v>
      </c>
      <c r="C100" s="9">
        <f>VLOOKUP(A100,'4-1-21 thru 12-31-21'!$A$10:$P$701,16,FALSE)</f>
        <v>615679.01950454991</v>
      </c>
      <c r="D100" s="5">
        <f>VLOOKUP(A100,'1-1-22 thru 3-31-22'!$A$10:$P$701,16,FALSE)</f>
        <v>205226.33983484996</v>
      </c>
      <c r="E100" s="9">
        <f t="shared" si="2"/>
        <v>820905.35933939985</v>
      </c>
    </row>
    <row r="101" spans="1:5" x14ac:dyDescent="0.25">
      <c r="A101" t="s">
        <v>696</v>
      </c>
      <c r="B101" s="1" t="s">
        <v>91</v>
      </c>
      <c r="C101" s="9">
        <f>VLOOKUP(A101,'4-1-21 thru 12-31-21'!$A$10:$P$701,16,FALSE)</f>
        <v>628678.2064302587</v>
      </c>
      <c r="D101" s="5">
        <f>VLOOKUP(A101,'1-1-22 thru 3-31-22'!$A$10:$P$701,16,FALSE)</f>
        <v>209559.40214341957</v>
      </c>
      <c r="E101" s="9">
        <f t="shared" si="2"/>
        <v>838237.6085736783</v>
      </c>
    </row>
    <row r="102" spans="1:5" x14ac:dyDescent="0.25">
      <c r="A102" t="s">
        <v>697</v>
      </c>
      <c r="B102" s="1" t="s">
        <v>92</v>
      </c>
      <c r="C102" s="9">
        <f>VLOOKUP(A102,'4-1-21 thru 12-31-21'!$A$10:$P$701,16,FALSE)</f>
        <v>731610.17630787508</v>
      </c>
      <c r="D102" s="5">
        <f>VLOOKUP(A102,'1-1-22 thru 3-31-22'!$A$10:$P$701,16,FALSE)</f>
        <v>243870.0587692917</v>
      </c>
      <c r="E102" s="9">
        <f t="shared" si="2"/>
        <v>975480.23507716681</v>
      </c>
    </row>
    <row r="103" spans="1:5" x14ac:dyDescent="0.25">
      <c r="A103" t="s">
        <v>698</v>
      </c>
      <c r="B103" s="1" t="s">
        <v>93</v>
      </c>
      <c r="C103" s="9">
        <f>VLOOKUP(A103,'4-1-21 thru 12-31-21'!$A$10:$P$701,16,FALSE)</f>
        <v>866297.27735526429</v>
      </c>
      <c r="D103" s="5">
        <f>VLOOKUP(A103,'1-1-22 thru 3-31-22'!$A$10:$P$701,16,FALSE)</f>
        <v>288765.75911842141</v>
      </c>
      <c r="E103" s="9">
        <f t="shared" si="2"/>
        <v>1155063.0364736856</v>
      </c>
    </row>
    <row r="104" spans="1:5" x14ac:dyDescent="0.25">
      <c r="A104" t="s">
        <v>699</v>
      </c>
      <c r="B104" s="1" t="s">
        <v>94</v>
      </c>
      <c r="C104" s="9">
        <f>VLOOKUP(A104,'4-1-21 thru 12-31-21'!$A$10:$P$701,16,FALSE)</f>
        <v>81486.706534622892</v>
      </c>
      <c r="D104" s="5">
        <f>VLOOKUP(A104,'1-1-22 thru 3-31-22'!$A$10:$P$701,16,FALSE)</f>
        <v>27162.235511540966</v>
      </c>
      <c r="E104" s="9">
        <f t="shared" si="2"/>
        <v>108648.94204616387</v>
      </c>
    </row>
    <row r="105" spans="1:5" x14ac:dyDescent="0.25">
      <c r="A105" t="s">
        <v>700</v>
      </c>
      <c r="B105" s="1" t="s">
        <v>95</v>
      </c>
      <c r="C105" s="9">
        <f>VLOOKUP(A105,'4-1-21 thru 12-31-21'!$A$10:$P$701,16,FALSE)</f>
        <v>109029.39784992738</v>
      </c>
      <c r="D105" s="5">
        <f>VLOOKUP(A105,'1-1-22 thru 3-31-22'!$A$10:$P$701,16,FALSE)</f>
        <v>36343.132616642462</v>
      </c>
      <c r="E105" s="9">
        <f t="shared" si="2"/>
        <v>145372.53046656985</v>
      </c>
    </row>
    <row r="106" spans="1:5" x14ac:dyDescent="0.25">
      <c r="A106" t="s">
        <v>701</v>
      </c>
      <c r="B106" s="1" t="s">
        <v>96</v>
      </c>
      <c r="C106" s="9">
        <f>VLOOKUP(A106,'4-1-21 thru 12-31-21'!$A$10:$P$701,16,FALSE)</f>
        <v>231943.70657010644</v>
      </c>
      <c r="D106" s="5">
        <f>VLOOKUP(A106,'1-1-22 thru 3-31-22'!$A$10:$P$701,16,FALSE)</f>
        <v>77314.568856702157</v>
      </c>
      <c r="E106" s="9">
        <f t="shared" si="2"/>
        <v>309258.27542680863</v>
      </c>
    </row>
    <row r="107" spans="1:5" x14ac:dyDescent="0.25">
      <c r="A107" t="s">
        <v>702</v>
      </c>
      <c r="B107" s="1" t="s">
        <v>97</v>
      </c>
      <c r="C107" s="9">
        <f>VLOOKUP(A107,'4-1-21 thru 12-31-21'!$A$10:$P$701,16,FALSE)</f>
        <v>339431.93260697916</v>
      </c>
      <c r="D107" s="5">
        <f>VLOOKUP(A107,'1-1-22 thru 3-31-22'!$A$10:$P$701,16,FALSE)</f>
        <v>113143.97753565971</v>
      </c>
      <c r="E107" s="9">
        <f t="shared" si="2"/>
        <v>452575.91014263884</v>
      </c>
    </row>
    <row r="108" spans="1:5" x14ac:dyDescent="0.25">
      <c r="A108" t="s">
        <v>703</v>
      </c>
      <c r="B108" s="1" t="s">
        <v>98</v>
      </c>
      <c r="C108" s="9">
        <f>VLOOKUP(A108,'4-1-21 thru 12-31-21'!$A$10:$P$701,16,FALSE)</f>
        <v>53265.552142592001</v>
      </c>
      <c r="D108" s="5">
        <f>VLOOKUP(A108,'1-1-22 thru 3-31-22'!$A$10:$P$701,16,FALSE)</f>
        <v>17755.184047530667</v>
      </c>
      <c r="E108" s="9">
        <f t="shared" si="2"/>
        <v>71020.736190122669</v>
      </c>
    </row>
    <row r="109" spans="1:5" x14ac:dyDescent="0.25">
      <c r="A109" t="s">
        <v>704</v>
      </c>
      <c r="B109" s="1" t="s">
        <v>99</v>
      </c>
      <c r="C109" s="9">
        <f>VLOOKUP(A109,'4-1-21 thru 12-31-21'!$A$10:$P$701,16,FALSE)</f>
        <v>264187.08818262775</v>
      </c>
      <c r="D109" s="5">
        <f>VLOOKUP(A109,'1-1-22 thru 3-31-22'!$A$10:$P$701,16,FALSE)</f>
        <v>88062.362727542582</v>
      </c>
      <c r="E109" s="9">
        <f t="shared" si="2"/>
        <v>352249.45091017033</v>
      </c>
    </row>
    <row r="110" spans="1:5" x14ac:dyDescent="0.25">
      <c r="A110" t="s">
        <v>705</v>
      </c>
      <c r="B110" s="1" t="s">
        <v>100</v>
      </c>
      <c r="C110" s="9">
        <f>VLOOKUP(A110,'4-1-21 thru 12-31-21'!$A$10:$P$701,16,FALSE)</f>
        <v>153511.29444045265</v>
      </c>
      <c r="D110" s="5">
        <f>VLOOKUP(A110,'1-1-22 thru 3-31-22'!$A$10:$P$701,16,FALSE)</f>
        <v>51170.431480150888</v>
      </c>
      <c r="E110" s="9">
        <f t="shared" si="2"/>
        <v>204681.72592060355</v>
      </c>
    </row>
    <row r="111" spans="1:5" x14ac:dyDescent="0.25">
      <c r="A111" t="s">
        <v>706</v>
      </c>
      <c r="B111" s="1" t="s">
        <v>101</v>
      </c>
      <c r="C111" s="9">
        <f>VLOOKUP(A111,'4-1-21 thru 12-31-21'!$A$10:$P$701,16,FALSE)</f>
        <v>131183.38109086757</v>
      </c>
      <c r="D111" s="5">
        <f>VLOOKUP(A111,'1-1-22 thru 3-31-22'!$A$10:$P$701,16,FALSE)</f>
        <v>43727.793696955858</v>
      </c>
      <c r="E111" s="9">
        <f t="shared" si="2"/>
        <v>174911.17478782343</v>
      </c>
    </row>
    <row r="112" spans="1:5" x14ac:dyDescent="0.25">
      <c r="A112" t="s">
        <v>707</v>
      </c>
      <c r="B112" s="1" t="s">
        <v>102</v>
      </c>
      <c r="C112" s="9">
        <f>VLOOKUP(A112,'4-1-21 thru 12-31-21'!$A$10:$P$701,16,FALSE)</f>
        <v>84193.694299478419</v>
      </c>
      <c r="D112" s="5">
        <f>VLOOKUP(A112,'1-1-22 thru 3-31-22'!$A$10:$P$701,16,FALSE)</f>
        <v>28064.564766492804</v>
      </c>
      <c r="E112" s="9">
        <f t="shared" si="2"/>
        <v>112258.25906597122</v>
      </c>
    </row>
    <row r="113" spans="1:5" x14ac:dyDescent="0.25">
      <c r="A113" t="s">
        <v>708</v>
      </c>
      <c r="B113" s="1" t="s">
        <v>103</v>
      </c>
      <c r="C113" s="9">
        <f>VLOOKUP(A113,'4-1-21 thru 12-31-21'!$A$10:$P$701,16,FALSE)</f>
        <v>147127.01008553518</v>
      </c>
      <c r="D113" s="5">
        <f>VLOOKUP(A113,'1-1-22 thru 3-31-22'!$A$10:$P$701,16,FALSE)</f>
        <v>49042.33669517839</v>
      </c>
      <c r="E113" s="9">
        <f t="shared" si="2"/>
        <v>196169.34678071356</v>
      </c>
    </row>
    <row r="114" spans="1:5" x14ac:dyDescent="0.25">
      <c r="A114" t="s">
        <v>709</v>
      </c>
      <c r="B114" s="1" t="s">
        <v>104</v>
      </c>
      <c r="C114" s="9">
        <f>VLOOKUP(A114,'4-1-21 thru 12-31-21'!$A$10:$P$701,16,FALSE)</f>
        <v>158038.30192279871</v>
      </c>
      <c r="D114" s="5">
        <f>VLOOKUP(A114,'1-1-22 thru 3-31-22'!$A$10:$P$701,16,FALSE)</f>
        <v>52679.433974266241</v>
      </c>
      <c r="E114" s="9">
        <f t="shared" si="2"/>
        <v>210717.73589706497</v>
      </c>
    </row>
    <row r="115" spans="1:5" x14ac:dyDescent="0.25">
      <c r="A115" t="s">
        <v>710</v>
      </c>
      <c r="B115" s="1" t="s">
        <v>105</v>
      </c>
      <c r="C115" s="9">
        <f>VLOOKUP(A115,'4-1-21 thru 12-31-21'!$A$10:$P$701,16,FALSE)</f>
        <v>74923.775908130832</v>
      </c>
      <c r="D115" s="5">
        <f>VLOOKUP(A115,'1-1-22 thru 3-31-22'!$A$10:$P$701,16,FALSE)</f>
        <v>24974.591969376943</v>
      </c>
      <c r="E115" s="9">
        <f t="shared" si="2"/>
        <v>99898.367877507771</v>
      </c>
    </row>
    <row r="116" spans="1:5" x14ac:dyDescent="0.25">
      <c r="A116" t="s">
        <v>711</v>
      </c>
      <c r="B116" s="1" t="s">
        <v>106</v>
      </c>
      <c r="C116" s="9">
        <f>VLOOKUP(A116,'4-1-21 thru 12-31-21'!$A$10:$P$701,16,FALSE)</f>
        <v>134681.73183457725</v>
      </c>
      <c r="D116" s="5">
        <f>VLOOKUP(A116,'1-1-22 thru 3-31-22'!$A$10:$P$701,16,FALSE)</f>
        <v>44893.910611525753</v>
      </c>
      <c r="E116" s="9">
        <f t="shared" si="2"/>
        <v>179575.64244610301</v>
      </c>
    </row>
    <row r="117" spans="1:5" x14ac:dyDescent="0.25">
      <c r="A117" t="s">
        <v>712</v>
      </c>
      <c r="B117" s="1" t="s">
        <v>107</v>
      </c>
      <c r="C117" s="9">
        <f>VLOOKUP(A117,'4-1-21 thru 12-31-21'!$A$10:$P$701,16,FALSE)</f>
        <v>491342.17613526853</v>
      </c>
      <c r="D117" s="5">
        <f>VLOOKUP(A117,'1-1-22 thru 3-31-22'!$A$10:$P$701,16,FALSE)</f>
        <v>163780.72537842285</v>
      </c>
      <c r="E117" s="9">
        <f t="shared" si="2"/>
        <v>655122.90151369141</v>
      </c>
    </row>
    <row r="118" spans="1:5" x14ac:dyDescent="0.25">
      <c r="A118" t="s">
        <v>713</v>
      </c>
      <c r="B118" s="1" t="s">
        <v>108</v>
      </c>
      <c r="C118" s="9">
        <f>VLOOKUP(A118,'4-1-21 thru 12-31-21'!$A$10:$P$701,16,FALSE)</f>
        <v>210276.92699518159</v>
      </c>
      <c r="D118" s="5">
        <f>VLOOKUP(A118,'1-1-22 thru 3-31-22'!$A$10:$P$701,16,FALSE)</f>
        <v>70092.308998393855</v>
      </c>
      <c r="E118" s="9">
        <f t="shared" si="2"/>
        <v>280369.23599357542</v>
      </c>
    </row>
    <row r="119" spans="1:5" x14ac:dyDescent="0.25">
      <c r="A119" t="s">
        <v>714</v>
      </c>
      <c r="B119" s="1" t="s">
        <v>109</v>
      </c>
      <c r="C119" s="9">
        <f>VLOOKUP(A119,'4-1-21 thru 12-31-21'!$A$10:$P$701,16,FALSE)</f>
        <v>57049.045099716459</v>
      </c>
      <c r="D119" s="5">
        <f>VLOOKUP(A119,'1-1-22 thru 3-31-22'!$A$10:$P$701,16,FALSE)</f>
        <v>19016.348366572151</v>
      </c>
      <c r="E119" s="9">
        <f t="shared" si="2"/>
        <v>76065.393466288602</v>
      </c>
    </row>
    <row r="120" spans="1:5" x14ac:dyDescent="0.25">
      <c r="A120" t="s">
        <v>715</v>
      </c>
      <c r="B120" s="1" t="s">
        <v>110</v>
      </c>
      <c r="C120" s="9">
        <f>VLOOKUP(A120,'4-1-21 thru 12-31-21'!$A$10:$P$701,16,FALSE)</f>
        <v>403640.81674547726</v>
      </c>
      <c r="D120" s="5">
        <f>VLOOKUP(A120,'1-1-22 thru 3-31-22'!$A$10:$P$701,16,FALSE)</f>
        <v>134546.93891515909</v>
      </c>
      <c r="E120" s="9">
        <f t="shared" si="2"/>
        <v>538187.75566063635</v>
      </c>
    </row>
    <row r="121" spans="1:5" x14ac:dyDescent="0.25">
      <c r="A121" t="s">
        <v>716</v>
      </c>
      <c r="B121" s="1" t="s">
        <v>111</v>
      </c>
      <c r="C121" s="9">
        <f>VLOOKUP(A121,'4-1-21 thru 12-31-21'!$A$10:$P$701,16,FALSE)</f>
        <v>133831.14974645304</v>
      </c>
      <c r="D121" s="5">
        <f>VLOOKUP(A121,'1-1-22 thru 3-31-22'!$A$10:$P$701,16,FALSE)</f>
        <v>44610.383248817685</v>
      </c>
      <c r="E121" s="9">
        <f t="shared" si="2"/>
        <v>178441.53299527074</v>
      </c>
    </row>
    <row r="122" spans="1:5" x14ac:dyDescent="0.25">
      <c r="A122" t="s">
        <v>717</v>
      </c>
      <c r="B122" s="1" t="s">
        <v>112</v>
      </c>
      <c r="C122" s="9">
        <f>VLOOKUP(A122,'4-1-21 thru 12-31-21'!$A$10:$P$701,16,FALSE)</f>
        <v>192183.66991931622</v>
      </c>
      <c r="D122" s="5">
        <f>VLOOKUP(A122,'1-1-22 thru 3-31-22'!$A$10:$P$701,16,FALSE)</f>
        <v>64061.223306438733</v>
      </c>
      <c r="E122" s="9">
        <f t="shared" si="2"/>
        <v>256244.89322575496</v>
      </c>
    </row>
    <row r="123" spans="1:5" x14ac:dyDescent="0.25">
      <c r="A123" t="s">
        <v>718</v>
      </c>
      <c r="B123" s="1" t="s">
        <v>113</v>
      </c>
      <c r="C123" s="9">
        <f>VLOOKUP(A123,'4-1-21 thru 12-31-21'!$A$10:$P$701,16,FALSE)</f>
        <v>113079.81656066091</v>
      </c>
      <c r="D123" s="5">
        <f>VLOOKUP(A123,'1-1-22 thru 3-31-22'!$A$10:$P$701,16,FALSE)</f>
        <v>37693.27218688697</v>
      </c>
      <c r="E123" s="9">
        <f t="shared" si="2"/>
        <v>150773.08874754788</v>
      </c>
    </row>
    <row r="124" spans="1:5" x14ac:dyDescent="0.25">
      <c r="A124" t="s">
        <v>719</v>
      </c>
      <c r="B124" s="1" t="s">
        <v>114</v>
      </c>
      <c r="C124" s="9">
        <f>VLOOKUP(A124,'4-1-21 thru 12-31-21'!$A$10:$P$701,16,FALSE)</f>
        <v>175713.56682224676</v>
      </c>
      <c r="D124" s="5">
        <f>VLOOKUP(A124,'1-1-22 thru 3-31-22'!$A$10:$P$701,16,FALSE)</f>
        <v>58571.188940748922</v>
      </c>
      <c r="E124" s="9">
        <f t="shared" si="2"/>
        <v>234284.75576299569</v>
      </c>
    </row>
    <row r="125" spans="1:5" x14ac:dyDescent="0.25">
      <c r="A125" t="s">
        <v>720</v>
      </c>
      <c r="B125" s="1" t="s">
        <v>115</v>
      </c>
      <c r="C125" s="9">
        <f>VLOOKUP(A125,'4-1-21 thru 12-31-21'!$A$10:$P$701,16,FALSE)</f>
        <v>186861.9301093609</v>
      </c>
      <c r="D125" s="5">
        <f>VLOOKUP(A125,'1-1-22 thru 3-31-22'!$A$10:$P$701,16,FALSE)</f>
        <v>62287.310036453629</v>
      </c>
      <c r="E125" s="9">
        <f t="shared" si="2"/>
        <v>249149.24014581452</v>
      </c>
    </row>
    <row r="126" spans="1:5" x14ac:dyDescent="0.25">
      <c r="A126" t="s">
        <v>721</v>
      </c>
      <c r="B126" s="1" t="s">
        <v>116</v>
      </c>
      <c r="C126" s="9">
        <f>VLOOKUP(A126,'4-1-21 thru 12-31-21'!$A$10:$P$701,16,FALSE)</f>
        <v>132603.00396566294</v>
      </c>
      <c r="D126" s="5">
        <f>VLOOKUP(A126,'1-1-22 thru 3-31-22'!$A$10:$P$701,16,FALSE)</f>
        <v>44201.001321887641</v>
      </c>
      <c r="E126" s="9">
        <f t="shared" si="2"/>
        <v>176804.00528755056</v>
      </c>
    </row>
    <row r="127" spans="1:5" x14ac:dyDescent="0.25">
      <c r="A127" t="s">
        <v>722</v>
      </c>
      <c r="B127" s="1" t="s">
        <v>117</v>
      </c>
      <c r="C127" s="9">
        <f>VLOOKUP(A127,'4-1-21 thru 12-31-21'!$A$10:$P$701,16,FALSE)</f>
        <v>536064.80592788919</v>
      </c>
      <c r="D127" s="5">
        <f>VLOOKUP(A127,'1-1-22 thru 3-31-22'!$A$10:$P$701,16,FALSE)</f>
        <v>178688.26864262973</v>
      </c>
      <c r="E127" s="9">
        <f t="shared" si="2"/>
        <v>714753.07457051892</v>
      </c>
    </row>
    <row r="128" spans="1:5" x14ac:dyDescent="0.25">
      <c r="A128" t="s">
        <v>723</v>
      </c>
      <c r="B128" s="1" t="s">
        <v>118</v>
      </c>
      <c r="C128" s="9">
        <f>VLOOKUP(A128,'4-1-21 thru 12-31-21'!$A$10:$P$701,16,FALSE)</f>
        <v>584125.30159546458</v>
      </c>
      <c r="D128" s="5">
        <f>VLOOKUP(A128,'1-1-22 thru 3-31-22'!$A$10:$P$701,16,FALSE)</f>
        <v>194708.43386515486</v>
      </c>
      <c r="E128" s="9">
        <f t="shared" si="2"/>
        <v>778833.73546061944</v>
      </c>
    </row>
    <row r="129" spans="1:5" x14ac:dyDescent="0.25">
      <c r="A129" t="s">
        <v>724</v>
      </c>
      <c r="B129" s="1" t="s">
        <v>119</v>
      </c>
      <c r="C129" s="9">
        <f>VLOOKUP(A129,'4-1-21 thru 12-31-21'!$A$10:$P$701,16,FALSE)</f>
        <v>388620.2468092753</v>
      </c>
      <c r="D129" s="5">
        <f>VLOOKUP(A129,'1-1-22 thru 3-31-22'!$A$10:$P$701,16,FALSE)</f>
        <v>129540.08226975844</v>
      </c>
      <c r="E129" s="9">
        <f t="shared" si="2"/>
        <v>518160.32907903375</v>
      </c>
    </row>
    <row r="130" spans="1:5" x14ac:dyDescent="0.25">
      <c r="A130" t="s">
        <v>725</v>
      </c>
      <c r="B130" s="1" t="s">
        <v>120</v>
      </c>
      <c r="C130" s="9">
        <f>VLOOKUP(A130,'4-1-21 thru 12-31-21'!$A$10:$P$701,16,FALSE)</f>
        <v>263596.85230693227</v>
      </c>
      <c r="D130" s="5">
        <f>VLOOKUP(A130,'1-1-22 thru 3-31-22'!$A$10:$P$701,16,FALSE)</f>
        <v>87865.61743564409</v>
      </c>
      <c r="E130" s="9">
        <f t="shared" si="2"/>
        <v>351462.46974257636</v>
      </c>
    </row>
    <row r="131" spans="1:5" x14ac:dyDescent="0.25">
      <c r="A131" t="s">
        <v>726</v>
      </c>
      <c r="B131" s="1" t="s">
        <v>121</v>
      </c>
      <c r="C131" s="9">
        <f>VLOOKUP(A131,'4-1-21 thru 12-31-21'!$A$10:$P$701,16,FALSE)</f>
        <v>40257.132530431758</v>
      </c>
      <c r="D131" s="5">
        <f>VLOOKUP(A131,'1-1-22 thru 3-31-22'!$A$10:$P$701,16,FALSE)</f>
        <v>13419.044176810585</v>
      </c>
      <c r="E131" s="9">
        <f t="shared" si="2"/>
        <v>53676.176707242339</v>
      </c>
    </row>
    <row r="132" spans="1:5" x14ac:dyDescent="0.25">
      <c r="A132" t="s">
        <v>727</v>
      </c>
      <c r="B132" s="1" t="s">
        <v>122</v>
      </c>
      <c r="C132" s="9">
        <f>VLOOKUP(A132,'4-1-21 thru 12-31-21'!$A$10:$P$701,16,FALSE)</f>
        <v>317495.74624408892</v>
      </c>
      <c r="D132" s="5">
        <f>VLOOKUP(A132,'1-1-22 thru 3-31-22'!$A$10:$P$701,16,FALSE)</f>
        <v>105831.91541469631</v>
      </c>
      <c r="E132" s="9">
        <f t="shared" si="2"/>
        <v>423327.66165878525</v>
      </c>
    </row>
    <row r="133" spans="1:5" x14ac:dyDescent="0.25">
      <c r="A133" t="s">
        <v>728</v>
      </c>
      <c r="B133" s="1" t="s">
        <v>123</v>
      </c>
      <c r="C133" s="9">
        <f>VLOOKUP(A133,'4-1-21 thru 12-31-21'!$A$10:$P$701,16,FALSE)</f>
        <v>411366.52501092781</v>
      </c>
      <c r="D133" s="5">
        <f>VLOOKUP(A133,'1-1-22 thru 3-31-22'!$A$10:$P$701,16,FALSE)</f>
        <v>137122.17500364259</v>
      </c>
      <c r="E133" s="9">
        <f t="shared" si="2"/>
        <v>548488.70001457038</v>
      </c>
    </row>
    <row r="134" spans="1:5" x14ac:dyDescent="0.25">
      <c r="A134" t="s">
        <v>729</v>
      </c>
      <c r="B134" s="1" t="s">
        <v>124</v>
      </c>
      <c r="C134" s="9">
        <f>VLOOKUP(A134,'4-1-21 thru 12-31-21'!$A$10:$P$701,16,FALSE)</f>
        <v>89283.826949795563</v>
      </c>
      <c r="D134" s="5">
        <f>VLOOKUP(A134,'1-1-22 thru 3-31-22'!$A$10:$P$701,16,FALSE)</f>
        <v>29761.275649931853</v>
      </c>
      <c r="E134" s="9">
        <f t="shared" si="2"/>
        <v>119045.10259972741</v>
      </c>
    </row>
    <row r="135" spans="1:5" x14ac:dyDescent="0.25">
      <c r="A135" t="s">
        <v>730</v>
      </c>
      <c r="B135" s="1" t="s">
        <v>125</v>
      </c>
      <c r="C135" s="9">
        <f>VLOOKUP(A135,'4-1-21 thru 12-31-21'!$A$10:$P$701,16,FALSE)</f>
        <v>298271.41579402564</v>
      </c>
      <c r="D135" s="5">
        <f>VLOOKUP(A135,'1-1-22 thru 3-31-22'!$A$10:$P$701,16,FALSE)</f>
        <v>99423.805264675218</v>
      </c>
      <c r="E135" s="9">
        <f t="shared" si="2"/>
        <v>397695.22105870087</v>
      </c>
    </row>
    <row r="136" spans="1:5" x14ac:dyDescent="0.25">
      <c r="A136" t="s">
        <v>731</v>
      </c>
      <c r="B136" s="1" t="s">
        <v>126</v>
      </c>
      <c r="C136" s="9">
        <f>VLOOKUP(A136,'4-1-21 thru 12-31-21'!$A$10:$P$701,16,FALSE)</f>
        <v>48214.51781774663</v>
      </c>
      <c r="D136" s="5">
        <f>VLOOKUP(A136,'1-1-22 thru 3-31-22'!$A$10:$P$701,16,FALSE)</f>
        <v>16071.505939248877</v>
      </c>
      <c r="E136" s="9">
        <f t="shared" si="2"/>
        <v>64286.023756995506</v>
      </c>
    </row>
    <row r="137" spans="1:5" x14ac:dyDescent="0.25">
      <c r="A137" t="s">
        <v>732</v>
      </c>
      <c r="B137" s="1" t="s">
        <v>127</v>
      </c>
      <c r="C137" s="9">
        <f>VLOOKUP(A137,'4-1-21 thru 12-31-21'!$A$10:$P$701,16,FALSE)</f>
        <v>87340.687087952756</v>
      </c>
      <c r="D137" s="5">
        <f>VLOOKUP(A137,'1-1-22 thru 3-31-22'!$A$10:$P$701,16,FALSE)</f>
        <v>29113.562362650915</v>
      </c>
      <c r="E137" s="9">
        <f t="shared" si="2"/>
        <v>116454.24945060367</v>
      </c>
    </row>
    <row r="138" spans="1:5" x14ac:dyDescent="0.25">
      <c r="A138" t="s">
        <v>733</v>
      </c>
      <c r="B138" s="1" t="s">
        <v>128</v>
      </c>
      <c r="C138" s="9">
        <f>VLOOKUP(A138,'4-1-21 thru 12-31-21'!$A$10:$P$701,16,FALSE)</f>
        <v>63295.104958186399</v>
      </c>
      <c r="D138" s="5">
        <f>VLOOKUP(A138,'1-1-22 thru 3-31-22'!$A$10:$P$701,16,FALSE)</f>
        <v>21098.368319395464</v>
      </c>
      <c r="E138" s="9">
        <f t="shared" si="2"/>
        <v>84393.473277581856</v>
      </c>
    </row>
    <row r="139" spans="1:5" x14ac:dyDescent="0.25">
      <c r="A139" t="s">
        <v>734</v>
      </c>
      <c r="B139" s="1" t="s">
        <v>129</v>
      </c>
      <c r="C139" s="9">
        <f>VLOOKUP(A139,'4-1-21 thru 12-31-21'!$A$10:$P$701,16,FALSE)</f>
        <v>180850.09053538583</v>
      </c>
      <c r="D139" s="5">
        <f>VLOOKUP(A139,'1-1-22 thru 3-31-22'!$A$10:$P$701,16,FALSE)</f>
        <v>60283.36351179528</v>
      </c>
      <c r="E139" s="9">
        <f t="shared" ref="E139:E202" si="3">D139+C139</f>
        <v>241133.45404718112</v>
      </c>
    </row>
    <row r="140" spans="1:5" x14ac:dyDescent="0.25">
      <c r="A140" t="s">
        <v>735</v>
      </c>
      <c r="B140" s="1" t="s">
        <v>130</v>
      </c>
      <c r="C140" s="9">
        <f>VLOOKUP(A140,'4-1-21 thru 12-31-21'!$A$10:$P$701,16,FALSE)</f>
        <v>10515.278733594077</v>
      </c>
      <c r="D140" s="5">
        <f>VLOOKUP(A140,'1-1-22 thru 3-31-22'!$A$10:$P$701,16,FALSE)</f>
        <v>3505.0929111980258</v>
      </c>
      <c r="E140" s="9">
        <f t="shared" si="3"/>
        <v>14020.371644792103</v>
      </c>
    </row>
    <row r="141" spans="1:5" x14ac:dyDescent="0.25">
      <c r="A141" t="s">
        <v>736</v>
      </c>
      <c r="B141" s="1" t="s">
        <v>131</v>
      </c>
      <c r="C141" s="9">
        <f>VLOOKUP(A141,'4-1-21 thru 12-31-21'!$A$10:$P$701,16,FALSE)</f>
        <v>46967.112964391476</v>
      </c>
      <c r="D141" s="5">
        <f>VLOOKUP(A141,'1-1-22 thru 3-31-22'!$A$10:$P$701,16,FALSE)</f>
        <v>15655.704321463825</v>
      </c>
      <c r="E141" s="9">
        <f t="shared" si="3"/>
        <v>62622.817285855301</v>
      </c>
    </row>
    <row r="142" spans="1:5" x14ac:dyDescent="0.25">
      <c r="A142" t="s">
        <v>737</v>
      </c>
      <c r="B142" s="1" t="s">
        <v>132</v>
      </c>
      <c r="C142" s="9">
        <f>VLOOKUP(A142,'4-1-21 thru 12-31-21'!$A$10:$P$701,16,FALSE)</f>
        <v>98624.489635742997</v>
      </c>
      <c r="D142" s="5">
        <f>VLOOKUP(A142,'1-1-22 thru 3-31-22'!$A$10:$P$701,16,FALSE)</f>
        <v>32874.829878581004</v>
      </c>
      <c r="E142" s="9">
        <f t="shared" si="3"/>
        <v>131499.31951432402</v>
      </c>
    </row>
    <row r="143" spans="1:5" x14ac:dyDescent="0.25">
      <c r="A143" t="s">
        <v>738</v>
      </c>
      <c r="B143" s="1" t="s">
        <v>133</v>
      </c>
      <c r="C143" s="9">
        <f>VLOOKUP(A143,'4-1-21 thru 12-31-21'!$A$10:$P$701,16,FALSE)</f>
        <v>494161.06583654444</v>
      </c>
      <c r="D143" s="5">
        <f>VLOOKUP(A143,'1-1-22 thru 3-31-22'!$A$10:$P$701,16,FALSE)</f>
        <v>164720.35527884815</v>
      </c>
      <c r="E143" s="9">
        <f t="shared" si="3"/>
        <v>658881.42111539259</v>
      </c>
    </row>
    <row r="144" spans="1:5" x14ac:dyDescent="0.25">
      <c r="A144" t="s">
        <v>739</v>
      </c>
      <c r="B144" s="1" t="s">
        <v>134</v>
      </c>
      <c r="C144" s="9">
        <f>VLOOKUP(A144,'4-1-21 thru 12-31-21'!$A$10:$P$701,16,FALSE)</f>
        <v>400596.45850719052</v>
      </c>
      <c r="D144" s="5">
        <f>VLOOKUP(A144,'1-1-22 thru 3-31-22'!$A$10:$P$701,16,FALSE)</f>
        <v>133532.15283573017</v>
      </c>
      <c r="E144" s="9">
        <f t="shared" si="3"/>
        <v>534128.61134292069</v>
      </c>
    </row>
    <row r="145" spans="1:5" x14ac:dyDescent="0.25">
      <c r="A145" t="s">
        <v>740</v>
      </c>
      <c r="B145" s="1" t="s">
        <v>135</v>
      </c>
      <c r="C145" s="9">
        <f>VLOOKUP(A145,'4-1-21 thru 12-31-21'!$A$10:$P$701,16,FALSE)</f>
        <v>66636.723498812542</v>
      </c>
      <c r="D145" s="5">
        <f>VLOOKUP(A145,'1-1-22 thru 3-31-22'!$A$10:$P$701,16,FALSE)</f>
        <v>22212.241166270847</v>
      </c>
      <c r="E145" s="9">
        <f t="shared" si="3"/>
        <v>88848.964665083389</v>
      </c>
    </row>
    <row r="146" spans="1:5" x14ac:dyDescent="0.25">
      <c r="A146" t="s">
        <v>741</v>
      </c>
      <c r="B146" s="1" t="s">
        <v>136</v>
      </c>
      <c r="C146" s="9">
        <f>VLOOKUP(A146,'4-1-21 thru 12-31-21'!$A$10:$P$701,16,FALSE)</f>
        <v>192337.20511589127</v>
      </c>
      <c r="D146" s="5">
        <f>VLOOKUP(A146,'1-1-22 thru 3-31-22'!$A$10:$P$701,16,FALSE)</f>
        <v>64112.401705297096</v>
      </c>
      <c r="E146" s="9">
        <f t="shared" si="3"/>
        <v>256449.60682118835</v>
      </c>
    </row>
    <row r="147" spans="1:5" x14ac:dyDescent="0.25">
      <c r="A147" t="s">
        <v>742</v>
      </c>
      <c r="B147" s="1" t="s">
        <v>137</v>
      </c>
      <c r="C147" s="9">
        <f>VLOOKUP(A147,'4-1-21 thru 12-31-21'!$A$10:$P$701,16,FALSE)</f>
        <v>92597.86818630599</v>
      </c>
      <c r="D147" s="5">
        <f>VLOOKUP(A147,'1-1-22 thru 3-31-22'!$A$10:$P$701,16,FALSE)</f>
        <v>30865.956062101995</v>
      </c>
      <c r="E147" s="9">
        <f t="shared" si="3"/>
        <v>123463.82424840798</v>
      </c>
    </row>
    <row r="148" spans="1:5" x14ac:dyDescent="0.25">
      <c r="A148" t="s">
        <v>743</v>
      </c>
      <c r="B148" s="1" t="s">
        <v>138</v>
      </c>
      <c r="C148" s="9">
        <f>VLOOKUP(A148,'4-1-21 thru 12-31-21'!$A$10:$P$701,16,FALSE)</f>
        <v>175992.64050659235</v>
      </c>
      <c r="D148" s="5">
        <f>VLOOKUP(A148,'1-1-22 thru 3-31-22'!$A$10:$P$701,16,FALSE)</f>
        <v>58664.213502197446</v>
      </c>
      <c r="E148" s="9">
        <f t="shared" si="3"/>
        <v>234656.85400878979</v>
      </c>
    </row>
    <row r="149" spans="1:5" x14ac:dyDescent="0.25">
      <c r="A149" t="s">
        <v>744</v>
      </c>
      <c r="B149" s="1" t="s">
        <v>139</v>
      </c>
      <c r="C149" s="9">
        <f>VLOOKUP(A149,'4-1-21 thru 12-31-21'!$A$10:$P$701,16,FALSE)</f>
        <v>130708.49145187481</v>
      </c>
      <c r="D149" s="5">
        <f>VLOOKUP(A149,'1-1-22 thru 3-31-22'!$A$10:$P$701,16,FALSE)</f>
        <v>43569.497150624935</v>
      </c>
      <c r="E149" s="9">
        <f t="shared" si="3"/>
        <v>174277.98860249974</v>
      </c>
    </row>
    <row r="150" spans="1:5" x14ac:dyDescent="0.25">
      <c r="A150" t="s">
        <v>745</v>
      </c>
      <c r="B150" s="1" t="s">
        <v>140</v>
      </c>
      <c r="C150" s="9">
        <f>VLOOKUP(A150,'4-1-21 thru 12-31-21'!$A$10:$P$701,16,FALSE)</f>
        <v>81309.497759317775</v>
      </c>
      <c r="D150" s="5">
        <f>VLOOKUP(A150,'1-1-22 thru 3-31-22'!$A$10:$P$701,16,FALSE)</f>
        <v>27103.165919772593</v>
      </c>
      <c r="E150" s="9">
        <f t="shared" si="3"/>
        <v>108412.66367909037</v>
      </c>
    </row>
    <row r="151" spans="1:5" x14ac:dyDescent="0.25">
      <c r="A151" t="s">
        <v>746</v>
      </c>
      <c r="B151" s="1" t="s">
        <v>141</v>
      </c>
      <c r="C151" s="9">
        <f>VLOOKUP(A151,'4-1-21 thru 12-31-21'!$A$10:$P$701,16,FALSE)</f>
        <v>133522.36425878381</v>
      </c>
      <c r="D151" s="5">
        <f>VLOOKUP(A151,'1-1-22 thru 3-31-22'!$A$10:$P$701,16,FALSE)</f>
        <v>44507.454752927944</v>
      </c>
      <c r="E151" s="9">
        <f t="shared" si="3"/>
        <v>178029.81901171175</v>
      </c>
    </row>
    <row r="152" spans="1:5" x14ac:dyDescent="0.25">
      <c r="A152" t="s">
        <v>747</v>
      </c>
      <c r="B152" s="1" t="s">
        <v>142</v>
      </c>
      <c r="C152" s="9">
        <f>VLOOKUP(A152,'4-1-21 thru 12-31-21'!$A$10:$P$701,16,FALSE)</f>
        <v>139897.64471447398</v>
      </c>
      <c r="D152" s="5">
        <f>VLOOKUP(A152,'1-1-22 thru 3-31-22'!$A$10:$P$701,16,FALSE)</f>
        <v>46632.548238158</v>
      </c>
      <c r="E152" s="9">
        <f t="shared" si="3"/>
        <v>186530.19295263197</v>
      </c>
    </row>
    <row r="153" spans="1:5" x14ac:dyDescent="0.25">
      <c r="A153" t="s">
        <v>748</v>
      </c>
      <c r="B153" s="1" t="s">
        <v>143</v>
      </c>
      <c r="C153" s="9">
        <f>VLOOKUP(A153,'4-1-21 thru 12-31-21'!$A$10:$P$701,16,FALSE)</f>
        <v>87622.152975214674</v>
      </c>
      <c r="D153" s="5">
        <f>VLOOKUP(A153,'1-1-22 thru 3-31-22'!$A$10:$P$701,16,FALSE)</f>
        <v>29207.384325071562</v>
      </c>
      <c r="E153" s="9">
        <f t="shared" si="3"/>
        <v>116829.53730028623</v>
      </c>
    </row>
    <row r="154" spans="1:5" x14ac:dyDescent="0.25">
      <c r="A154" t="s">
        <v>749</v>
      </c>
      <c r="B154" s="1" t="s">
        <v>144</v>
      </c>
      <c r="C154" s="9">
        <f>VLOOKUP(A154,'4-1-21 thru 12-31-21'!$A$10:$P$701,16,FALSE)</f>
        <v>105831.88148602136</v>
      </c>
      <c r="D154" s="5">
        <f>VLOOKUP(A154,'1-1-22 thru 3-31-22'!$A$10:$P$701,16,FALSE)</f>
        <v>35277.293828673792</v>
      </c>
      <c r="E154" s="9">
        <f t="shared" si="3"/>
        <v>141109.17531469517</v>
      </c>
    </row>
    <row r="155" spans="1:5" x14ac:dyDescent="0.25">
      <c r="A155" t="s">
        <v>750</v>
      </c>
      <c r="B155" s="1" t="s">
        <v>145</v>
      </c>
      <c r="C155" s="9">
        <f>VLOOKUP(A155,'4-1-21 thru 12-31-21'!$A$10:$P$701,16,FALSE)</f>
        <v>229457.59794919952</v>
      </c>
      <c r="D155" s="5">
        <f>VLOOKUP(A155,'1-1-22 thru 3-31-22'!$A$10:$P$701,16,FALSE)</f>
        <v>76485.865983066513</v>
      </c>
      <c r="E155" s="9">
        <f t="shared" si="3"/>
        <v>305943.46393226605</v>
      </c>
    </row>
    <row r="156" spans="1:5" x14ac:dyDescent="0.25">
      <c r="A156" t="s">
        <v>751</v>
      </c>
      <c r="B156" s="1" t="s">
        <v>146</v>
      </c>
      <c r="C156" s="9">
        <f>VLOOKUP(A156,'4-1-21 thru 12-31-21'!$A$10:$P$701,16,FALSE)</f>
        <v>103766.86280666591</v>
      </c>
      <c r="D156" s="5">
        <f>VLOOKUP(A156,'1-1-22 thru 3-31-22'!$A$10:$P$701,16,FALSE)</f>
        <v>34588.954268888636</v>
      </c>
      <c r="E156" s="9">
        <f t="shared" si="3"/>
        <v>138355.81707555454</v>
      </c>
    </row>
    <row r="157" spans="1:5" x14ac:dyDescent="0.25">
      <c r="A157" t="s">
        <v>752</v>
      </c>
      <c r="B157" s="1" t="s">
        <v>147</v>
      </c>
      <c r="C157" s="9">
        <f>VLOOKUP(A157,'4-1-21 thru 12-31-21'!$A$10:$P$701,16,FALSE)</f>
        <v>198492.68651615587</v>
      </c>
      <c r="D157" s="5">
        <f>VLOOKUP(A157,'1-1-22 thru 3-31-22'!$A$10:$P$701,16,FALSE)</f>
        <v>66164.228838718627</v>
      </c>
      <c r="E157" s="9">
        <f t="shared" si="3"/>
        <v>264656.91535487451</v>
      </c>
    </row>
    <row r="158" spans="1:5" x14ac:dyDescent="0.25">
      <c r="A158" t="s">
        <v>753</v>
      </c>
      <c r="B158" s="1" t="s">
        <v>148</v>
      </c>
      <c r="C158" s="9">
        <f>VLOOKUP(A158,'4-1-21 thru 12-31-21'!$A$10:$P$701,16,FALSE)</f>
        <v>125417.4095926107</v>
      </c>
      <c r="D158" s="5">
        <f>VLOOKUP(A158,'1-1-22 thru 3-31-22'!$A$10:$P$701,16,FALSE)</f>
        <v>41805.803197536901</v>
      </c>
      <c r="E158" s="9">
        <f t="shared" si="3"/>
        <v>167223.21279014761</v>
      </c>
    </row>
    <row r="159" spans="1:5" x14ac:dyDescent="0.25">
      <c r="A159" t="s">
        <v>754</v>
      </c>
      <c r="B159" s="1" t="s">
        <v>149</v>
      </c>
      <c r="C159" s="9">
        <f>VLOOKUP(A159,'4-1-21 thru 12-31-21'!$A$10:$P$701,16,FALSE)</f>
        <v>121729.37110694671</v>
      </c>
      <c r="D159" s="5">
        <f>VLOOKUP(A159,'1-1-22 thru 3-31-22'!$A$10:$P$701,16,FALSE)</f>
        <v>40576.457035648906</v>
      </c>
      <c r="E159" s="9">
        <f t="shared" si="3"/>
        <v>162305.82814259562</v>
      </c>
    </row>
    <row r="160" spans="1:5" x14ac:dyDescent="0.25">
      <c r="A160" t="s">
        <v>755</v>
      </c>
      <c r="B160" s="1" t="s">
        <v>150</v>
      </c>
      <c r="C160" s="9">
        <f>VLOOKUP(A160,'4-1-21 thru 12-31-21'!$A$10:$P$701,16,FALSE)</f>
        <v>77452.131049992429</v>
      </c>
      <c r="D160" s="5">
        <f>VLOOKUP(A160,'1-1-22 thru 3-31-22'!$A$10:$P$701,16,FALSE)</f>
        <v>25817.377016664141</v>
      </c>
      <c r="E160" s="9">
        <f t="shared" si="3"/>
        <v>103269.50806665656</v>
      </c>
    </row>
    <row r="161" spans="1:5" x14ac:dyDescent="0.25">
      <c r="A161" t="s">
        <v>756</v>
      </c>
      <c r="B161" s="1" t="s">
        <v>151</v>
      </c>
      <c r="C161" s="9">
        <f>VLOOKUP(A161,'4-1-21 thru 12-31-21'!$A$10:$P$701,16,FALSE)</f>
        <v>265286.00110560836</v>
      </c>
      <c r="D161" s="5">
        <f>VLOOKUP(A161,'1-1-22 thru 3-31-22'!$A$10:$P$701,16,FALSE)</f>
        <v>88428.667035202787</v>
      </c>
      <c r="E161" s="9">
        <f t="shared" si="3"/>
        <v>353714.66814081115</v>
      </c>
    </row>
    <row r="162" spans="1:5" x14ac:dyDescent="0.25">
      <c r="A162" t="s">
        <v>757</v>
      </c>
      <c r="B162" s="1" t="s">
        <v>152</v>
      </c>
      <c r="C162" s="9">
        <f>VLOOKUP(A162,'4-1-21 thru 12-31-21'!$A$10:$P$701,16,FALSE)</f>
        <v>91598.376382441493</v>
      </c>
      <c r="D162" s="5">
        <f>VLOOKUP(A162,'1-1-22 thru 3-31-22'!$A$10:$P$701,16,FALSE)</f>
        <v>30532.792127480498</v>
      </c>
      <c r="E162" s="9">
        <f t="shared" si="3"/>
        <v>122131.16850992199</v>
      </c>
    </row>
    <row r="163" spans="1:5" x14ac:dyDescent="0.25">
      <c r="A163" t="s">
        <v>758</v>
      </c>
      <c r="B163" s="1" t="s">
        <v>153</v>
      </c>
      <c r="C163" s="9">
        <f>VLOOKUP(A163,'4-1-21 thru 12-31-21'!$A$10:$P$701,16,FALSE)</f>
        <v>42444.526234171099</v>
      </c>
      <c r="D163" s="5">
        <f>VLOOKUP(A163,'1-1-22 thru 3-31-22'!$A$10:$P$701,16,FALSE)</f>
        <v>14148.175411390366</v>
      </c>
      <c r="E163" s="9">
        <f t="shared" si="3"/>
        <v>56592.701645561465</v>
      </c>
    </row>
    <row r="164" spans="1:5" x14ac:dyDescent="0.25">
      <c r="A164" t="s">
        <v>759</v>
      </c>
      <c r="B164" s="1" t="s">
        <v>154</v>
      </c>
      <c r="C164" s="9">
        <f>VLOOKUP(A164,'4-1-21 thru 12-31-21'!$A$10:$P$701,16,FALSE)</f>
        <v>316288.86263856693</v>
      </c>
      <c r="D164" s="5">
        <f>VLOOKUP(A164,'1-1-22 thru 3-31-22'!$A$10:$P$701,16,FALSE)</f>
        <v>105429.62087952231</v>
      </c>
      <c r="E164" s="9">
        <f t="shared" si="3"/>
        <v>421718.48351808923</v>
      </c>
    </row>
    <row r="165" spans="1:5" x14ac:dyDescent="0.25">
      <c r="A165" t="s">
        <v>760</v>
      </c>
      <c r="B165" s="1" t="s">
        <v>155</v>
      </c>
      <c r="C165" s="9">
        <f>VLOOKUP(A165,'4-1-21 thru 12-31-21'!$A$10:$P$701,16,FALSE)</f>
        <v>42085.900988091817</v>
      </c>
      <c r="D165" s="5">
        <f>VLOOKUP(A165,'1-1-22 thru 3-31-22'!$A$10:$P$701,16,FALSE)</f>
        <v>14028.633662697273</v>
      </c>
      <c r="E165" s="9">
        <f t="shared" si="3"/>
        <v>56114.534650789094</v>
      </c>
    </row>
    <row r="166" spans="1:5" x14ac:dyDescent="0.25">
      <c r="A166" t="s">
        <v>761</v>
      </c>
      <c r="B166" s="1" t="s">
        <v>156</v>
      </c>
      <c r="C166" s="9">
        <f>VLOOKUP(A166,'4-1-21 thru 12-31-21'!$A$10:$P$701,16,FALSE)</f>
        <v>177931.68671958032</v>
      </c>
      <c r="D166" s="5">
        <f>VLOOKUP(A166,'1-1-22 thru 3-31-22'!$A$10:$P$701,16,FALSE)</f>
        <v>59310.562239860104</v>
      </c>
      <c r="E166" s="9">
        <f t="shared" si="3"/>
        <v>237242.24895944042</v>
      </c>
    </row>
    <row r="167" spans="1:5" x14ac:dyDescent="0.25">
      <c r="A167" t="s">
        <v>762</v>
      </c>
      <c r="B167" s="1" t="s">
        <v>157</v>
      </c>
      <c r="C167" s="9">
        <f>VLOOKUP(A167,'4-1-21 thru 12-31-21'!$A$10:$P$701,16,FALSE)</f>
        <v>348361.25876587647</v>
      </c>
      <c r="D167" s="5">
        <f>VLOOKUP(A167,'1-1-22 thru 3-31-22'!$A$10:$P$701,16,FALSE)</f>
        <v>116120.41958862549</v>
      </c>
      <c r="E167" s="9">
        <f t="shared" si="3"/>
        <v>464481.67835450196</v>
      </c>
    </row>
    <row r="168" spans="1:5" x14ac:dyDescent="0.25">
      <c r="A168" t="s">
        <v>763</v>
      </c>
      <c r="B168" s="1" t="s">
        <v>158</v>
      </c>
      <c r="C168" s="9">
        <f>VLOOKUP(A168,'4-1-21 thru 12-31-21'!$A$10:$P$701,16,FALSE)</f>
        <v>44786.0926851322</v>
      </c>
      <c r="D168" s="5">
        <f>VLOOKUP(A168,'1-1-22 thru 3-31-22'!$A$10:$P$701,16,FALSE)</f>
        <v>14928.697561710733</v>
      </c>
      <c r="E168" s="9">
        <f t="shared" si="3"/>
        <v>59714.790246842931</v>
      </c>
    </row>
    <row r="169" spans="1:5" x14ac:dyDescent="0.25">
      <c r="A169" t="s">
        <v>764</v>
      </c>
      <c r="B169" s="1" t="s">
        <v>159</v>
      </c>
      <c r="C169" s="9">
        <f>VLOOKUP(A169,'4-1-21 thru 12-31-21'!$A$10:$P$701,16,FALSE)</f>
        <v>123023.71874964498</v>
      </c>
      <c r="D169" s="5">
        <f>VLOOKUP(A169,'1-1-22 thru 3-31-22'!$A$10:$P$701,16,FALSE)</f>
        <v>41007.906249881657</v>
      </c>
      <c r="E169" s="9">
        <f t="shared" si="3"/>
        <v>164031.62499952663</v>
      </c>
    </row>
    <row r="170" spans="1:5" x14ac:dyDescent="0.25">
      <c r="A170" t="s">
        <v>765</v>
      </c>
      <c r="B170" s="1" t="s">
        <v>160</v>
      </c>
      <c r="C170" s="9">
        <f>VLOOKUP(A170,'4-1-21 thru 12-31-21'!$A$10:$P$701,16,FALSE)</f>
        <v>322025.57435598329</v>
      </c>
      <c r="D170" s="5">
        <f>VLOOKUP(A170,'1-1-22 thru 3-31-22'!$A$10:$P$701,16,FALSE)</f>
        <v>107341.8581186611</v>
      </c>
      <c r="E170" s="9">
        <f t="shared" si="3"/>
        <v>429367.43247464439</v>
      </c>
    </row>
    <row r="171" spans="1:5" x14ac:dyDescent="0.25">
      <c r="A171" t="s">
        <v>766</v>
      </c>
      <c r="B171" s="1" t="s">
        <v>161</v>
      </c>
      <c r="C171" s="9">
        <f>VLOOKUP(A171,'4-1-21 thru 12-31-21'!$A$10:$P$701,16,FALSE)</f>
        <v>165796.3948000533</v>
      </c>
      <c r="D171" s="5">
        <f>VLOOKUP(A171,'1-1-22 thru 3-31-22'!$A$10:$P$701,16,FALSE)</f>
        <v>55265.464933351097</v>
      </c>
      <c r="E171" s="9">
        <f t="shared" si="3"/>
        <v>221061.85973340439</v>
      </c>
    </row>
    <row r="172" spans="1:5" x14ac:dyDescent="0.25">
      <c r="A172" t="s">
        <v>767</v>
      </c>
      <c r="B172" s="1" t="s">
        <v>162</v>
      </c>
      <c r="C172" s="9">
        <f>VLOOKUP(A172,'4-1-21 thru 12-31-21'!$A$10:$P$701,16,FALSE)</f>
        <v>107464.50989307775</v>
      </c>
      <c r="D172" s="5">
        <f>VLOOKUP(A172,'1-1-22 thru 3-31-22'!$A$10:$P$701,16,FALSE)</f>
        <v>35821.50329769258</v>
      </c>
      <c r="E172" s="9">
        <f t="shared" si="3"/>
        <v>143286.01319077032</v>
      </c>
    </row>
    <row r="173" spans="1:5" x14ac:dyDescent="0.25">
      <c r="A173" t="s">
        <v>768</v>
      </c>
      <c r="B173" s="1" t="s">
        <v>163</v>
      </c>
      <c r="C173" s="9">
        <f>VLOOKUP(A173,'4-1-21 thru 12-31-21'!$A$10:$P$701,16,FALSE)</f>
        <v>436959.48743860226</v>
      </c>
      <c r="D173" s="5">
        <f>VLOOKUP(A173,'1-1-22 thru 3-31-22'!$A$10:$P$701,16,FALSE)</f>
        <v>145653.16247953408</v>
      </c>
      <c r="E173" s="9">
        <f t="shared" si="3"/>
        <v>582612.6499181363</v>
      </c>
    </row>
    <row r="174" spans="1:5" x14ac:dyDescent="0.25">
      <c r="A174" t="s">
        <v>769</v>
      </c>
      <c r="B174" s="1" t="s">
        <v>164</v>
      </c>
      <c r="C174" s="9">
        <f>VLOOKUP(A174,'4-1-21 thru 12-31-21'!$A$10:$P$701,16,FALSE)</f>
        <v>87871.65643134393</v>
      </c>
      <c r="D174" s="5">
        <f>VLOOKUP(A174,'1-1-22 thru 3-31-22'!$A$10:$P$701,16,FALSE)</f>
        <v>29290.552143781311</v>
      </c>
      <c r="E174" s="9">
        <f t="shared" si="3"/>
        <v>117162.20857512525</v>
      </c>
    </row>
    <row r="175" spans="1:5" x14ac:dyDescent="0.25">
      <c r="A175" t="s">
        <v>770</v>
      </c>
      <c r="B175" s="1" t="s">
        <v>165</v>
      </c>
      <c r="C175" s="9">
        <f>VLOOKUP(A175,'4-1-21 thru 12-31-21'!$A$10:$P$701,16,FALSE)</f>
        <v>345122.06958406512</v>
      </c>
      <c r="D175" s="5">
        <f>VLOOKUP(A175,'1-1-22 thru 3-31-22'!$A$10:$P$701,16,FALSE)</f>
        <v>115040.68986135504</v>
      </c>
      <c r="E175" s="9">
        <f t="shared" si="3"/>
        <v>460162.75944542018</v>
      </c>
    </row>
    <row r="176" spans="1:5" x14ac:dyDescent="0.25">
      <c r="A176" t="s">
        <v>771</v>
      </c>
      <c r="B176" s="1" t="s">
        <v>166</v>
      </c>
      <c r="C176" s="9">
        <f>VLOOKUP(A176,'4-1-21 thru 12-31-21'!$A$10:$P$701,16,FALSE)</f>
        <v>79270.774342828416</v>
      </c>
      <c r="D176" s="5">
        <f>VLOOKUP(A176,'1-1-22 thru 3-31-22'!$A$10:$P$701,16,FALSE)</f>
        <v>26423.591447609473</v>
      </c>
      <c r="E176" s="9">
        <f t="shared" si="3"/>
        <v>105694.36579043789</v>
      </c>
    </row>
    <row r="177" spans="1:5" x14ac:dyDescent="0.25">
      <c r="A177" t="s">
        <v>772</v>
      </c>
      <c r="B177" s="1" t="s">
        <v>167</v>
      </c>
      <c r="C177" s="9">
        <f>VLOOKUP(A177,'4-1-21 thru 12-31-21'!$A$10:$P$701,16,FALSE)</f>
        <v>200323.98921450335</v>
      </c>
      <c r="D177" s="5">
        <f>VLOOKUP(A177,'1-1-22 thru 3-31-22'!$A$10:$P$701,16,FALSE)</f>
        <v>66774.663071501112</v>
      </c>
      <c r="E177" s="9">
        <f t="shared" si="3"/>
        <v>267098.65228600445</v>
      </c>
    </row>
    <row r="178" spans="1:5" x14ac:dyDescent="0.25">
      <c r="A178" t="s">
        <v>773</v>
      </c>
      <c r="B178" s="1" t="s">
        <v>168</v>
      </c>
      <c r="C178" s="9">
        <f>VLOOKUP(A178,'4-1-21 thru 12-31-21'!$A$10:$P$701,16,FALSE)</f>
        <v>188596.67812185184</v>
      </c>
      <c r="D178" s="5">
        <f>VLOOKUP(A178,'1-1-22 thru 3-31-22'!$A$10:$P$701,16,FALSE)</f>
        <v>62865.559373950615</v>
      </c>
      <c r="E178" s="9">
        <f t="shared" si="3"/>
        <v>251462.23749580246</v>
      </c>
    </row>
    <row r="179" spans="1:5" x14ac:dyDescent="0.25">
      <c r="A179" t="s">
        <v>774</v>
      </c>
      <c r="B179" s="1" t="s">
        <v>169</v>
      </c>
      <c r="C179" s="9">
        <f>VLOOKUP(A179,'4-1-21 thru 12-31-21'!$A$10:$P$701,16,FALSE)</f>
        <v>397289.48978008557</v>
      </c>
      <c r="D179" s="5">
        <f>VLOOKUP(A179,'1-1-22 thru 3-31-22'!$A$10:$P$701,16,FALSE)</f>
        <v>132429.82992669518</v>
      </c>
      <c r="E179" s="9">
        <f t="shared" si="3"/>
        <v>529719.31970678072</v>
      </c>
    </row>
    <row r="180" spans="1:5" x14ac:dyDescent="0.25">
      <c r="A180" t="s">
        <v>775</v>
      </c>
      <c r="B180" s="1" t="s">
        <v>170</v>
      </c>
      <c r="C180" s="9">
        <f>VLOOKUP(A180,'4-1-21 thru 12-31-21'!$A$10:$P$701,16,FALSE)</f>
        <v>117549.92843108646</v>
      </c>
      <c r="D180" s="5">
        <f>VLOOKUP(A180,'1-1-22 thru 3-31-22'!$A$10:$P$701,16,FALSE)</f>
        <v>39183.309477028815</v>
      </c>
      <c r="E180" s="9">
        <f t="shared" si="3"/>
        <v>156733.23790811526</v>
      </c>
    </row>
    <row r="181" spans="1:5" x14ac:dyDescent="0.25">
      <c r="A181" t="s">
        <v>776</v>
      </c>
      <c r="B181" s="1" t="s">
        <v>171</v>
      </c>
      <c r="C181" s="9">
        <f>VLOOKUP(A181,'4-1-21 thru 12-31-21'!$A$10:$P$701,16,FALSE)</f>
        <v>161072.55512213445</v>
      </c>
      <c r="D181" s="5">
        <f>VLOOKUP(A181,'1-1-22 thru 3-31-22'!$A$10:$P$701,16,FALSE)</f>
        <v>53690.851707378148</v>
      </c>
      <c r="E181" s="9">
        <f t="shared" si="3"/>
        <v>214763.40682951259</v>
      </c>
    </row>
    <row r="182" spans="1:5" x14ac:dyDescent="0.25">
      <c r="A182" t="s">
        <v>777</v>
      </c>
      <c r="B182" s="1" t="s">
        <v>172</v>
      </c>
      <c r="C182" s="9">
        <f>VLOOKUP(A182,'4-1-21 thru 12-31-21'!$A$10:$P$701,16,FALSE)</f>
        <v>186465.92093833329</v>
      </c>
      <c r="D182" s="5">
        <f>VLOOKUP(A182,'1-1-22 thru 3-31-22'!$A$10:$P$701,16,FALSE)</f>
        <v>62155.306979444431</v>
      </c>
      <c r="E182" s="9">
        <f t="shared" si="3"/>
        <v>248621.22791777772</v>
      </c>
    </row>
    <row r="183" spans="1:5" x14ac:dyDescent="0.25">
      <c r="A183" t="s">
        <v>778</v>
      </c>
      <c r="B183" s="1" t="s">
        <v>173</v>
      </c>
      <c r="C183" s="9">
        <f>VLOOKUP(A183,'4-1-21 thru 12-31-21'!$A$10:$P$701,16,FALSE)</f>
        <v>402643.05437870801</v>
      </c>
      <c r="D183" s="5">
        <f>VLOOKUP(A183,'1-1-22 thru 3-31-22'!$A$10:$P$701,16,FALSE)</f>
        <v>134214.35145956936</v>
      </c>
      <c r="E183" s="9">
        <f t="shared" si="3"/>
        <v>536857.40583827742</v>
      </c>
    </row>
    <row r="184" spans="1:5" x14ac:dyDescent="0.25">
      <c r="A184" t="s">
        <v>779</v>
      </c>
      <c r="B184" s="1" t="s">
        <v>174</v>
      </c>
      <c r="C184" s="9">
        <f>VLOOKUP(A184,'4-1-21 thru 12-31-21'!$A$10:$P$701,16,FALSE)</f>
        <v>421344.98795066128</v>
      </c>
      <c r="D184" s="5">
        <f>VLOOKUP(A184,'1-1-22 thru 3-31-22'!$A$10:$P$701,16,FALSE)</f>
        <v>140448.3293168871</v>
      </c>
      <c r="E184" s="9">
        <f t="shared" si="3"/>
        <v>561793.31726754841</v>
      </c>
    </row>
    <row r="185" spans="1:5" x14ac:dyDescent="0.25">
      <c r="A185" t="s">
        <v>780</v>
      </c>
      <c r="B185" s="1" t="s">
        <v>175</v>
      </c>
      <c r="C185" s="9">
        <f>VLOOKUP(A185,'4-1-21 thru 12-31-21'!$A$10:$P$701,16,FALSE)</f>
        <v>19485.622809859531</v>
      </c>
      <c r="D185" s="5">
        <f>VLOOKUP(A185,'1-1-22 thru 3-31-22'!$A$10:$P$701,16,FALSE)</f>
        <v>6495.2076032865107</v>
      </c>
      <c r="E185" s="9">
        <f t="shared" si="3"/>
        <v>25980.830413146043</v>
      </c>
    </row>
    <row r="186" spans="1:5" x14ac:dyDescent="0.25">
      <c r="A186" t="s">
        <v>781</v>
      </c>
      <c r="B186" s="1" t="s">
        <v>176</v>
      </c>
      <c r="C186" s="9">
        <f>VLOOKUP(A186,'4-1-21 thru 12-31-21'!$A$10:$P$701,16,FALSE)</f>
        <v>636325.67941234261</v>
      </c>
      <c r="D186" s="5">
        <f>VLOOKUP(A186,'1-1-22 thru 3-31-22'!$A$10:$P$701,16,FALSE)</f>
        <v>212108.55980411419</v>
      </c>
      <c r="E186" s="9">
        <f t="shared" si="3"/>
        <v>848434.23921645677</v>
      </c>
    </row>
    <row r="187" spans="1:5" x14ac:dyDescent="0.25">
      <c r="A187" t="s">
        <v>782</v>
      </c>
      <c r="B187" s="1" t="s">
        <v>177</v>
      </c>
      <c r="C187" s="9">
        <f>VLOOKUP(A187,'4-1-21 thru 12-31-21'!$A$10:$P$701,16,FALSE)</f>
        <v>219576.58032304022</v>
      </c>
      <c r="D187" s="5">
        <f>VLOOKUP(A187,'1-1-22 thru 3-31-22'!$A$10:$P$701,16,FALSE)</f>
        <v>73192.193441013413</v>
      </c>
      <c r="E187" s="9">
        <f t="shared" si="3"/>
        <v>292768.77376405365</v>
      </c>
    </row>
    <row r="188" spans="1:5" x14ac:dyDescent="0.25">
      <c r="A188" t="s">
        <v>783</v>
      </c>
      <c r="B188" s="1" t="s">
        <v>178</v>
      </c>
      <c r="C188" s="9">
        <f>VLOOKUP(A188,'4-1-21 thru 12-31-21'!$A$10:$P$701,16,FALSE)</f>
        <v>275183.50112784049</v>
      </c>
      <c r="D188" s="5">
        <f>VLOOKUP(A188,'1-1-22 thru 3-31-22'!$A$10:$P$701,16,FALSE)</f>
        <v>91727.833709280167</v>
      </c>
      <c r="E188" s="9">
        <f t="shared" si="3"/>
        <v>366911.33483712067</v>
      </c>
    </row>
    <row r="189" spans="1:5" x14ac:dyDescent="0.25">
      <c r="A189" t="s">
        <v>784</v>
      </c>
      <c r="B189" s="1" t="s">
        <v>179</v>
      </c>
      <c r="C189" s="9">
        <f>VLOOKUP(A189,'4-1-21 thru 12-31-21'!$A$10:$P$701,16,FALSE)</f>
        <v>233522.1230463208</v>
      </c>
      <c r="D189" s="5">
        <f>VLOOKUP(A189,'1-1-22 thru 3-31-22'!$A$10:$P$701,16,FALSE)</f>
        <v>77840.707682106935</v>
      </c>
      <c r="E189" s="9">
        <f t="shared" si="3"/>
        <v>311362.83072842774</v>
      </c>
    </row>
    <row r="190" spans="1:5" x14ac:dyDescent="0.25">
      <c r="A190" t="s">
        <v>785</v>
      </c>
      <c r="B190" s="1" t="s">
        <v>180</v>
      </c>
      <c r="C190" s="9">
        <f>VLOOKUP(A190,'4-1-21 thru 12-31-21'!$A$10:$P$701,16,FALSE)</f>
        <v>188239.46053023014</v>
      </c>
      <c r="D190" s="5">
        <f>VLOOKUP(A190,'1-1-22 thru 3-31-22'!$A$10:$P$701,16,FALSE)</f>
        <v>62746.48684341005</v>
      </c>
      <c r="E190" s="9">
        <f t="shared" si="3"/>
        <v>250985.9473736402</v>
      </c>
    </row>
    <row r="191" spans="1:5" x14ac:dyDescent="0.25">
      <c r="A191" t="s">
        <v>786</v>
      </c>
      <c r="B191" s="1" t="s">
        <v>181</v>
      </c>
      <c r="C191" s="9">
        <f>VLOOKUP(A191,'4-1-21 thru 12-31-21'!$A$10:$P$701,16,FALSE)</f>
        <v>163365.31795015236</v>
      </c>
      <c r="D191" s="5">
        <f>VLOOKUP(A191,'1-1-22 thru 3-31-22'!$A$10:$P$701,16,FALSE)</f>
        <v>54455.105983384114</v>
      </c>
      <c r="E191" s="9">
        <f t="shared" si="3"/>
        <v>217820.42393353645</v>
      </c>
    </row>
    <row r="192" spans="1:5" x14ac:dyDescent="0.25">
      <c r="A192" t="s">
        <v>787</v>
      </c>
      <c r="B192" s="1" t="s">
        <v>182</v>
      </c>
      <c r="C192" s="9">
        <f>VLOOKUP(A192,'4-1-21 thru 12-31-21'!$A$10:$P$701,16,FALSE)</f>
        <v>156133.22031831896</v>
      </c>
      <c r="D192" s="5">
        <f>VLOOKUP(A192,'1-1-22 thru 3-31-22'!$A$10:$P$701,16,FALSE)</f>
        <v>52044.406772772993</v>
      </c>
      <c r="E192" s="9">
        <f t="shared" si="3"/>
        <v>208177.62709109194</v>
      </c>
    </row>
    <row r="193" spans="1:5" x14ac:dyDescent="0.25">
      <c r="A193" t="s">
        <v>788</v>
      </c>
      <c r="B193" s="1" t="s">
        <v>183</v>
      </c>
      <c r="C193" s="9">
        <f>VLOOKUP(A193,'4-1-21 thru 12-31-21'!$A$10:$P$701,16,FALSE)</f>
        <v>3778.5991313150266</v>
      </c>
      <c r="D193" s="5">
        <f>VLOOKUP(A193,'1-1-22 thru 3-31-22'!$A$10:$P$701,16,FALSE)</f>
        <v>1259.5330437716755</v>
      </c>
      <c r="E193" s="9">
        <f t="shared" si="3"/>
        <v>5038.1321750867019</v>
      </c>
    </row>
    <row r="194" spans="1:5" x14ac:dyDescent="0.25">
      <c r="A194" t="s">
        <v>789</v>
      </c>
      <c r="B194" s="1" t="s">
        <v>184</v>
      </c>
      <c r="C194" s="9">
        <f>VLOOKUP(A194,'4-1-21 thru 12-31-21'!$A$10:$P$701,16,FALSE)</f>
        <v>61487.46427197523</v>
      </c>
      <c r="D194" s="5">
        <f>VLOOKUP(A194,'1-1-22 thru 3-31-22'!$A$10:$P$701,16,FALSE)</f>
        <v>20495.821423991743</v>
      </c>
      <c r="E194" s="9">
        <f t="shared" si="3"/>
        <v>81983.285695966973</v>
      </c>
    </row>
    <row r="195" spans="1:5" x14ac:dyDescent="0.25">
      <c r="A195" t="s">
        <v>790</v>
      </c>
      <c r="B195" s="1" t="s">
        <v>185</v>
      </c>
      <c r="C195" s="9">
        <f>VLOOKUP(A195,'4-1-21 thru 12-31-21'!$A$10:$P$701,16,FALSE)</f>
        <v>221577.20985705781</v>
      </c>
      <c r="D195" s="5">
        <f>VLOOKUP(A195,'1-1-22 thru 3-31-22'!$A$10:$P$701,16,FALSE)</f>
        <v>73859.069952352613</v>
      </c>
      <c r="E195" s="9">
        <f t="shared" si="3"/>
        <v>295436.27980941045</v>
      </c>
    </row>
    <row r="196" spans="1:5" x14ac:dyDescent="0.25">
      <c r="A196" t="s">
        <v>791</v>
      </c>
      <c r="B196" s="1" t="s">
        <v>186</v>
      </c>
      <c r="C196" s="9">
        <f>VLOOKUP(A196,'4-1-21 thru 12-31-21'!$A$10:$P$701,16,FALSE)</f>
        <v>221156.53932019518</v>
      </c>
      <c r="D196" s="5">
        <f>VLOOKUP(A196,'1-1-22 thru 3-31-22'!$A$10:$P$701,16,FALSE)</f>
        <v>73718.846440065056</v>
      </c>
      <c r="E196" s="9">
        <f t="shared" si="3"/>
        <v>294875.38576026022</v>
      </c>
    </row>
    <row r="197" spans="1:5" x14ac:dyDescent="0.25">
      <c r="A197" t="s">
        <v>792</v>
      </c>
      <c r="B197" s="1" t="s">
        <v>187</v>
      </c>
      <c r="C197" s="9">
        <f>VLOOKUP(A197,'4-1-21 thru 12-31-21'!$A$10:$P$701,16,FALSE)</f>
        <v>283467.84487223782</v>
      </c>
      <c r="D197" s="5">
        <f>VLOOKUP(A197,'1-1-22 thru 3-31-22'!$A$10:$P$701,16,FALSE)</f>
        <v>94489.281624079274</v>
      </c>
      <c r="E197" s="9">
        <f t="shared" si="3"/>
        <v>377957.1264963171</v>
      </c>
    </row>
    <row r="198" spans="1:5" x14ac:dyDescent="0.25">
      <c r="A198" t="s">
        <v>793</v>
      </c>
      <c r="B198" s="1" t="s">
        <v>188</v>
      </c>
      <c r="C198" s="9">
        <f>VLOOKUP(A198,'4-1-21 thru 12-31-21'!$A$10:$P$701,16,FALSE)</f>
        <v>130826.33098352318</v>
      </c>
      <c r="D198" s="5">
        <f>VLOOKUP(A198,'1-1-22 thru 3-31-22'!$A$10:$P$701,16,FALSE)</f>
        <v>43608.776994507723</v>
      </c>
      <c r="E198" s="9">
        <f t="shared" si="3"/>
        <v>174435.10797803089</v>
      </c>
    </row>
    <row r="199" spans="1:5" x14ac:dyDescent="0.25">
      <c r="A199" t="s">
        <v>794</v>
      </c>
      <c r="B199" s="1" t="s">
        <v>189</v>
      </c>
      <c r="C199" s="9">
        <f>VLOOKUP(A199,'4-1-21 thru 12-31-21'!$A$10:$P$701,16,FALSE)</f>
        <v>268365.80517039704</v>
      </c>
      <c r="D199" s="5">
        <f>VLOOKUP(A199,'1-1-22 thru 3-31-22'!$A$10:$P$701,16,FALSE)</f>
        <v>89455.268390132347</v>
      </c>
      <c r="E199" s="9">
        <f t="shared" si="3"/>
        <v>357821.07356052939</v>
      </c>
    </row>
    <row r="200" spans="1:5" x14ac:dyDescent="0.25">
      <c r="A200" t="s">
        <v>795</v>
      </c>
      <c r="B200" s="1" t="s">
        <v>190</v>
      </c>
      <c r="C200" s="9">
        <f>VLOOKUP(A200,'4-1-21 thru 12-31-21'!$A$10:$P$701,16,FALSE)</f>
        <v>349510.56664376653</v>
      </c>
      <c r="D200" s="5">
        <f>VLOOKUP(A200,'1-1-22 thru 3-31-22'!$A$10:$P$701,16,FALSE)</f>
        <v>116503.52221458884</v>
      </c>
      <c r="E200" s="9">
        <f t="shared" si="3"/>
        <v>466014.08885835536</v>
      </c>
    </row>
    <row r="201" spans="1:5" x14ac:dyDescent="0.25">
      <c r="A201" t="s">
        <v>796</v>
      </c>
      <c r="B201" s="1" t="s">
        <v>191</v>
      </c>
      <c r="C201" s="9">
        <f>VLOOKUP(A201,'4-1-21 thru 12-31-21'!$A$10:$P$701,16,FALSE)</f>
        <v>433304.15048941062</v>
      </c>
      <c r="D201" s="5">
        <f>VLOOKUP(A201,'1-1-22 thru 3-31-22'!$A$10:$P$701,16,FALSE)</f>
        <v>144434.71682980354</v>
      </c>
      <c r="E201" s="9">
        <f t="shared" si="3"/>
        <v>577738.86731921416</v>
      </c>
    </row>
    <row r="202" spans="1:5" x14ac:dyDescent="0.25">
      <c r="A202" t="s">
        <v>797</v>
      </c>
      <c r="B202" s="1" t="s">
        <v>192</v>
      </c>
      <c r="C202" s="9">
        <f>VLOOKUP(A202,'4-1-21 thru 12-31-21'!$A$10:$P$701,16,FALSE)</f>
        <v>127384.36946626026</v>
      </c>
      <c r="D202" s="5">
        <f>VLOOKUP(A202,'1-1-22 thru 3-31-22'!$A$10:$P$701,16,FALSE)</f>
        <v>42461.456488753422</v>
      </c>
      <c r="E202" s="9">
        <f t="shared" si="3"/>
        <v>169845.82595501369</v>
      </c>
    </row>
    <row r="203" spans="1:5" x14ac:dyDescent="0.25">
      <c r="A203" t="s">
        <v>798</v>
      </c>
      <c r="B203" s="1" t="s">
        <v>193</v>
      </c>
      <c r="C203" s="9">
        <f>VLOOKUP(A203,'4-1-21 thru 12-31-21'!$A$10:$P$701,16,FALSE)</f>
        <v>7694.8652492595829</v>
      </c>
      <c r="D203" s="5">
        <f>VLOOKUP(A203,'1-1-22 thru 3-31-22'!$A$10:$P$701,16,FALSE)</f>
        <v>2564.9550830865278</v>
      </c>
      <c r="E203" s="9">
        <f t="shared" ref="E203:E266" si="4">D203+C203</f>
        <v>10259.820332346111</v>
      </c>
    </row>
    <row r="204" spans="1:5" x14ac:dyDescent="0.25">
      <c r="A204" t="s">
        <v>799</v>
      </c>
      <c r="B204" s="1" t="s">
        <v>194</v>
      </c>
      <c r="C204" s="9">
        <f>VLOOKUP(A204,'4-1-21 thru 12-31-21'!$A$10:$P$701,16,FALSE)</f>
        <v>31841.481575304344</v>
      </c>
      <c r="D204" s="5">
        <f>VLOOKUP(A204,'1-1-22 thru 3-31-22'!$A$10:$P$701,16,FALSE)</f>
        <v>10613.827191768114</v>
      </c>
      <c r="E204" s="9">
        <f t="shared" si="4"/>
        <v>42455.308767072456</v>
      </c>
    </row>
    <row r="205" spans="1:5" x14ac:dyDescent="0.25">
      <c r="A205" t="s">
        <v>800</v>
      </c>
      <c r="B205" s="1" t="s">
        <v>195</v>
      </c>
      <c r="C205" s="9">
        <f>VLOOKUP(A205,'4-1-21 thru 12-31-21'!$A$10:$P$701,16,FALSE)</f>
        <v>176021.5757288126</v>
      </c>
      <c r="D205" s="5">
        <f>VLOOKUP(A205,'1-1-22 thru 3-31-22'!$A$10:$P$701,16,FALSE)</f>
        <v>58673.858576270875</v>
      </c>
      <c r="E205" s="9">
        <f t="shared" si="4"/>
        <v>234695.43430508347</v>
      </c>
    </row>
    <row r="206" spans="1:5" x14ac:dyDescent="0.25">
      <c r="A206" t="s">
        <v>801</v>
      </c>
      <c r="B206" s="1" t="s">
        <v>196</v>
      </c>
      <c r="C206" s="9">
        <f>VLOOKUP(A206,'4-1-21 thru 12-31-21'!$A$10:$P$701,16,FALSE)</f>
        <v>337884.89838155574</v>
      </c>
      <c r="D206" s="5">
        <f>VLOOKUP(A206,'1-1-22 thru 3-31-22'!$A$10:$P$701,16,FALSE)</f>
        <v>112628.29946051858</v>
      </c>
      <c r="E206" s="9">
        <f t="shared" si="4"/>
        <v>450513.19784207433</v>
      </c>
    </row>
    <row r="207" spans="1:5" x14ac:dyDescent="0.25">
      <c r="A207" t="s">
        <v>802</v>
      </c>
      <c r="B207" s="1" t="s">
        <v>197</v>
      </c>
      <c r="C207" s="9">
        <f>VLOOKUP(A207,'4-1-21 thru 12-31-21'!$A$10:$P$701,16,FALSE)</f>
        <v>360207.4663455119</v>
      </c>
      <c r="D207" s="5">
        <f>VLOOKUP(A207,'1-1-22 thru 3-31-22'!$A$10:$P$701,16,FALSE)</f>
        <v>120069.15544850397</v>
      </c>
      <c r="E207" s="9">
        <f t="shared" si="4"/>
        <v>480276.62179401587</v>
      </c>
    </row>
    <row r="208" spans="1:5" x14ac:dyDescent="0.25">
      <c r="A208" t="s">
        <v>803</v>
      </c>
      <c r="B208" s="1" t="s">
        <v>198</v>
      </c>
      <c r="C208" s="9">
        <f>VLOOKUP(A208,'4-1-21 thru 12-31-21'!$A$10:$P$701,16,FALSE)</f>
        <v>147929.52996937456</v>
      </c>
      <c r="D208" s="5">
        <f>VLOOKUP(A208,'1-1-22 thru 3-31-22'!$A$10:$P$701,16,FALSE)</f>
        <v>49309.843323124856</v>
      </c>
      <c r="E208" s="9">
        <f t="shared" si="4"/>
        <v>197239.37329249943</v>
      </c>
    </row>
    <row r="209" spans="1:5" x14ac:dyDescent="0.25">
      <c r="A209" t="s">
        <v>804</v>
      </c>
      <c r="B209" s="1" t="s">
        <v>199</v>
      </c>
      <c r="C209" s="9">
        <f>VLOOKUP(A209,'4-1-21 thru 12-31-21'!$A$10:$P$701,16,FALSE)</f>
        <v>182039.2652232353</v>
      </c>
      <c r="D209" s="5">
        <f>VLOOKUP(A209,'1-1-22 thru 3-31-22'!$A$10:$P$701,16,FALSE)</f>
        <v>60679.755074411762</v>
      </c>
      <c r="E209" s="9">
        <f t="shared" si="4"/>
        <v>242719.02029764705</v>
      </c>
    </row>
    <row r="210" spans="1:5" x14ac:dyDescent="0.25">
      <c r="A210" t="s">
        <v>805</v>
      </c>
      <c r="B210" s="1" t="s">
        <v>200</v>
      </c>
      <c r="C210" s="9">
        <f>VLOOKUP(A210,'4-1-21 thru 12-31-21'!$A$10:$P$701,16,FALSE)</f>
        <v>93637.672113988869</v>
      </c>
      <c r="D210" s="5">
        <f>VLOOKUP(A210,'1-1-22 thru 3-31-22'!$A$10:$P$701,16,FALSE)</f>
        <v>31212.557371329625</v>
      </c>
      <c r="E210" s="9">
        <f t="shared" si="4"/>
        <v>124850.2294853185</v>
      </c>
    </row>
    <row r="211" spans="1:5" x14ac:dyDescent="0.25">
      <c r="A211" t="s">
        <v>806</v>
      </c>
      <c r="B211" s="1" t="s">
        <v>201</v>
      </c>
      <c r="C211" s="9">
        <f>VLOOKUP(A211,'4-1-21 thru 12-31-21'!$A$10:$P$701,16,FALSE)</f>
        <v>76125.756897232219</v>
      </c>
      <c r="D211" s="5">
        <f>VLOOKUP(A211,'1-1-22 thru 3-31-22'!$A$10:$P$701,16,FALSE)</f>
        <v>25375.252299077405</v>
      </c>
      <c r="E211" s="9">
        <f t="shared" si="4"/>
        <v>101501.00919630962</v>
      </c>
    </row>
    <row r="212" spans="1:5" x14ac:dyDescent="0.25">
      <c r="A212" t="s">
        <v>807</v>
      </c>
      <c r="B212" s="1" t="s">
        <v>202</v>
      </c>
      <c r="C212" s="9">
        <f>VLOOKUP(A212,'4-1-21 thru 12-31-21'!$A$10:$P$701,16,FALSE)</f>
        <v>616678.10254499188</v>
      </c>
      <c r="D212" s="5">
        <f>VLOOKUP(A212,'1-1-22 thru 3-31-22'!$A$10:$P$701,16,FALSE)</f>
        <v>205559.36751499728</v>
      </c>
      <c r="E212" s="9">
        <f t="shared" si="4"/>
        <v>822237.47005998914</v>
      </c>
    </row>
    <row r="213" spans="1:5" x14ac:dyDescent="0.25">
      <c r="A213" t="s">
        <v>808</v>
      </c>
      <c r="B213" s="1" t="s">
        <v>203</v>
      </c>
      <c r="C213" s="9">
        <f>VLOOKUP(A213,'4-1-21 thru 12-31-21'!$A$10:$P$701,16,FALSE)</f>
        <v>42692.935953196735</v>
      </c>
      <c r="D213" s="5">
        <f>VLOOKUP(A213,'1-1-22 thru 3-31-22'!$A$10:$P$701,16,FALSE)</f>
        <v>14230.978651065578</v>
      </c>
      <c r="E213" s="9">
        <f t="shared" si="4"/>
        <v>56923.914604262311</v>
      </c>
    </row>
    <row r="214" spans="1:5" x14ac:dyDescent="0.25">
      <c r="A214" t="s">
        <v>809</v>
      </c>
      <c r="B214" s="1" t="s">
        <v>204</v>
      </c>
      <c r="C214" s="9">
        <f>VLOOKUP(A214,'4-1-21 thru 12-31-21'!$A$10:$P$701,16,FALSE)</f>
        <v>268027.71548616741</v>
      </c>
      <c r="D214" s="5">
        <f>VLOOKUP(A214,'1-1-22 thru 3-31-22'!$A$10:$P$701,16,FALSE)</f>
        <v>89342.571828722474</v>
      </c>
      <c r="E214" s="9">
        <f t="shared" si="4"/>
        <v>357370.28731488989</v>
      </c>
    </row>
    <row r="215" spans="1:5" x14ac:dyDescent="0.25">
      <c r="A215" t="s">
        <v>810</v>
      </c>
      <c r="B215" s="1" t="s">
        <v>205</v>
      </c>
      <c r="C215" s="9">
        <f>VLOOKUP(A215,'4-1-21 thru 12-31-21'!$A$10:$P$701,16,FALSE)</f>
        <v>322169.27193325461</v>
      </c>
      <c r="D215" s="5">
        <f>VLOOKUP(A215,'1-1-22 thru 3-31-22'!$A$10:$P$701,16,FALSE)</f>
        <v>107389.75731108488</v>
      </c>
      <c r="E215" s="9">
        <f t="shared" si="4"/>
        <v>429559.0292443395</v>
      </c>
    </row>
    <row r="216" spans="1:5" x14ac:dyDescent="0.25">
      <c r="A216" t="s">
        <v>811</v>
      </c>
      <c r="B216" s="1" t="s">
        <v>206</v>
      </c>
      <c r="C216" s="9">
        <f>VLOOKUP(A216,'4-1-21 thru 12-31-21'!$A$10:$P$701,16,FALSE)</f>
        <v>120474.24578360509</v>
      </c>
      <c r="D216" s="5">
        <f>VLOOKUP(A216,'1-1-22 thru 3-31-22'!$A$10:$P$701,16,FALSE)</f>
        <v>40158.081927868363</v>
      </c>
      <c r="E216" s="9">
        <f t="shared" si="4"/>
        <v>160632.32771147345</v>
      </c>
    </row>
    <row r="217" spans="1:5" x14ac:dyDescent="0.25">
      <c r="A217" t="s">
        <v>812</v>
      </c>
      <c r="B217" s="1" t="s">
        <v>207</v>
      </c>
      <c r="C217" s="9">
        <f>VLOOKUP(A217,'4-1-21 thru 12-31-21'!$A$10:$P$701,16,FALSE)</f>
        <v>391416.97607361356</v>
      </c>
      <c r="D217" s="5">
        <f>VLOOKUP(A217,'1-1-22 thru 3-31-22'!$A$10:$P$701,16,FALSE)</f>
        <v>130472.32535787117</v>
      </c>
      <c r="E217" s="9">
        <f t="shared" si="4"/>
        <v>521889.30143148475</v>
      </c>
    </row>
    <row r="218" spans="1:5" x14ac:dyDescent="0.25">
      <c r="A218" t="s">
        <v>813</v>
      </c>
      <c r="B218" s="1" t="s">
        <v>208</v>
      </c>
      <c r="C218" s="9">
        <f>VLOOKUP(A218,'4-1-21 thru 12-31-21'!$A$10:$P$701,16,FALSE)</f>
        <v>289572.81079368631</v>
      </c>
      <c r="D218" s="5">
        <f>VLOOKUP(A218,'1-1-22 thru 3-31-22'!$A$10:$P$701,16,FALSE)</f>
        <v>96524.270264562103</v>
      </c>
      <c r="E218" s="9">
        <f t="shared" si="4"/>
        <v>386097.08105824841</v>
      </c>
    </row>
    <row r="219" spans="1:5" x14ac:dyDescent="0.25">
      <c r="A219" t="s">
        <v>814</v>
      </c>
      <c r="B219" s="1" t="s">
        <v>209</v>
      </c>
      <c r="C219" s="9">
        <f>VLOOKUP(A219,'4-1-21 thru 12-31-21'!$A$10:$P$701,16,FALSE)</f>
        <v>1302303.7663015125</v>
      </c>
      <c r="D219" s="5">
        <f>VLOOKUP(A219,'1-1-22 thru 3-31-22'!$A$10:$P$701,16,FALSE)</f>
        <v>434101.25543383753</v>
      </c>
      <c r="E219" s="9">
        <f t="shared" si="4"/>
        <v>1736405.0217353501</v>
      </c>
    </row>
    <row r="220" spans="1:5" x14ac:dyDescent="0.25">
      <c r="A220" t="s">
        <v>815</v>
      </c>
      <c r="B220" s="1" t="s">
        <v>210</v>
      </c>
      <c r="C220" s="9">
        <f>VLOOKUP(A220,'4-1-21 thru 12-31-21'!$A$10:$P$701,16,FALSE)</f>
        <v>0</v>
      </c>
      <c r="D220" s="5">
        <f>VLOOKUP(A220,'1-1-22 thru 3-31-22'!$A$10:$P$701,16,FALSE)</f>
        <v>0</v>
      </c>
      <c r="E220" s="9">
        <f t="shared" si="4"/>
        <v>0</v>
      </c>
    </row>
    <row r="221" spans="1:5" x14ac:dyDescent="0.25">
      <c r="A221" t="s">
        <v>816</v>
      </c>
      <c r="B221" s="1" t="s">
        <v>211</v>
      </c>
      <c r="C221" s="9">
        <f>VLOOKUP(A221,'4-1-21 thru 12-31-21'!$A$10:$P$701,16,FALSE)</f>
        <v>388298.62610386981</v>
      </c>
      <c r="D221" s="5">
        <f>VLOOKUP(A221,'1-1-22 thru 3-31-22'!$A$10:$P$701,16,FALSE)</f>
        <v>129432.8753679566</v>
      </c>
      <c r="E221" s="9">
        <f t="shared" si="4"/>
        <v>517731.5014718264</v>
      </c>
    </row>
    <row r="222" spans="1:5" x14ac:dyDescent="0.25">
      <c r="A222" t="s">
        <v>817</v>
      </c>
      <c r="B222" s="1" t="s">
        <v>212</v>
      </c>
      <c r="C222" s="9">
        <f>VLOOKUP(A222,'4-1-21 thru 12-31-21'!$A$10:$P$701,16,FALSE)</f>
        <v>611674.31844955101</v>
      </c>
      <c r="D222" s="5">
        <f>VLOOKUP(A222,'1-1-22 thru 3-31-22'!$A$10:$P$701,16,FALSE)</f>
        <v>203891.43948318367</v>
      </c>
      <c r="E222" s="9">
        <f t="shared" si="4"/>
        <v>815565.75793273468</v>
      </c>
    </row>
    <row r="223" spans="1:5" x14ac:dyDescent="0.25">
      <c r="A223" t="s">
        <v>818</v>
      </c>
      <c r="B223" s="1" t="s">
        <v>213</v>
      </c>
      <c r="C223" s="9">
        <f>VLOOKUP(A223,'4-1-21 thru 12-31-21'!$A$10:$P$701,16,FALSE)</f>
        <v>154448.02336205851</v>
      </c>
      <c r="D223" s="5">
        <f>VLOOKUP(A223,'1-1-22 thru 3-31-22'!$A$10:$P$701,16,FALSE)</f>
        <v>51482.6744540195</v>
      </c>
      <c r="E223" s="9">
        <f t="shared" si="4"/>
        <v>205930.697816078</v>
      </c>
    </row>
    <row r="224" spans="1:5" x14ac:dyDescent="0.25">
      <c r="A224" t="s">
        <v>819</v>
      </c>
      <c r="B224" s="1" t="s">
        <v>214</v>
      </c>
      <c r="C224" s="9">
        <f>VLOOKUP(A224,'4-1-21 thru 12-31-21'!$A$10:$P$701,16,FALSE)</f>
        <v>169213.52978052263</v>
      </c>
      <c r="D224" s="5">
        <f>VLOOKUP(A224,'1-1-22 thru 3-31-22'!$A$10:$P$701,16,FALSE)</f>
        <v>56404.509926840874</v>
      </c>
      <c r="E224" s="9">
        <f t="shared" si="4"/>
        <v>225618.0397073635</v>
      </c>
    </row>
    <row r="225" spans="1:5" x14ac:dyDescent="0.25">
      <c r="A225" t="s">
        <v>820</v>
      </c>
      <c r="B225" s="1" t="s">
        <v>215</v>
      </c>
      <c r="C225" s="9">
        <f>VLOOKUP(A225,'4-1-21 thru 12-31-21'!$A$10:$P$701,16,FALSE)</f>
        <v>137930.44703165724</v>
      </c>
      <c r="D225" s="5">
        <f>VLOOKUP(A225,'1-1-22 thru 3-31-22'!$A$10:$P$701,16,FALSE)</f>
        <v>45976.815677219078</v>
      </c>
      <c r="E225" s="9">
        <f t="shared" si="4"/>
        <v>183907.26270887631</v>
      </c>
    </row>
    <row r="226" spans="1:5" x14ac:dyDescent="0.25">
      <c r="A226" t="s">
        <v>821</v>
      </c>
      <c r="B226" s="1" t="s">
        <v>216</v>
      </c>
      <c r="C226" s="9">
        <f>VLOOKUP(A226,'4-1-21 thru 12-31-21'!$A$10:$P$701,16,FALSE)</f>
        <v>328751.76143842121</v>
      </c>
      <c r="D226" s="5">
        <f>VLOOKUP(A226,'1-1-22 thru 3-31-22'!$A$10:$P$701,16,FALSE)</f>
        <v>109583.92047947373</v>
      </c>
      <c r="E226" s="9">
        <f t="shared" si="4"/>
        <v>438335.68191789492</v>
      </c>
    </row>
    <row r="227" spans="1:5" x14ac:dyDescent="0.25">
      <c r="A227" t="s">
        <v>822</v>
      </c>
      <c r="B227" s="1" t="s">
        <v>217</v>
      </c>
      <c r="C227" s="9">
        <f>VLOOKUP(A227,'4-1-21 thru 12-31-21'!$A$10:$P$701,16,FALSE)</f>
        <v>559030.54682842153</v>
      </c>
      <c r="D227" s="5">
        <f>VLOOKUP(A227,'1-1-22 thru 3-31-22'!$A$10:$P$701,16,FALSE)</f>
        <v>186343.51560947386</v>
      </c>
      <c r="E227" s="9">
        <f t="shared" si="4"/>
        <v>745374.06243789545</v>
      </c>
    </row>
    <row r="228" spans="1:5" x14ac:dyDescent="0.25">
      <c r="A228" t="s">
        <v>823</v>
      </c>
      <c r="B228" s="1" t="s">
        <v>218</v>
      </c>
      <c r="C228" s="9">
        <f>VLOOKUP(A228,'4-1-21 thru 12-31-21'!$A$10:$P$701,16,FALSE)</f>
        <v>93651.585800925008</v>
      </c>
      <c r="D228" s="5">
        <f>VLOOKUP(A228,'1-1-22 thru 3-31-22'!$A$10:$P$701,16,FALSE)</f>
        <v>31217.195266975003</v>
      </c>
      <c r="E228" s="9">
        <f t="shared" si="4"/>
        <v>124868.78106790001</v>
      </c>
    </row>
    <row r="229" spans="1:5" x14ac:dyDescent="0.25">
      <c r="A229" t="s">
        <v>824</v>
      </c>
      <c r="B229" s="1" t="s">
        <v>219</v>
      </c>
      <c r="C229" s="9">
        <f>VLOOKUP(A229,'4-1-21 thru 12-31-21'!$A$10:$P$701,16,FALSE)</f>
        <v>86500.895012460518</v>
      </c>
      <c r="D229" s="5">
        <f>VLOOKUP(A229,'1-1-22 thru 3-31-22'!$A$10:$P$701,16,FALSE)</f>
        <v>28833.63167082017</v>
      </c>
      <c r="E229" s="9">
        <f t="shared" si="4"/>
        <v>115334.52668328068</v>
      </c>
    </row>
    <row r="230" spans="1:5" x14ac:dyDescent="0.25">
      <c r="A230" t="s">
        <v>825</v>
      </c>
      <c r="B230" s="1" t="s">
        <v>220</v>
      </c>
      <c r="C230" s="9">
        <f>VLOOKUP(A230,'4-1-21 thru 12-31-21'!$A$10:$P$701,16,FALSE)</f>
        <v>121574.55294379449</v>
      </c>
      <c r="D230" s="5">
        <f>VLOOKUP(A230,'1-1-22 thru 3-31-22'!$A$10:$P$701,16,FALSE)</f>
        <v>40524.850981264834</v>
      </c>
      <c r="E230" s="9">
        <f t="shared" si="4"/>
        <v>162099.40392505933</v>
      </c>
    </row>
    <row r="231" spans="1:5" x14ac:dyDescent="0.25">
      <c r="A231" t="s">
        <v>826</v>
      </c>
      <c r="B231" s="1" t="s">
        <v>221</v>
      </c>
      <c r="C231" s="9">
        <f>VLOOKUP(A231,'4-1-21 thru 12-31-21'!$A$10:$P$701,16,FALSE)</f>
        <v>524833.95247023704</v>
      </c>
      <c r="D231" s="5">
        <f>VLOOKUP(A231,'1-1-22 thru 3-31-22'!$A$10:$P$701,16,FALSE)</f>
        <v>174944.65082341232</v>
      </c>
      <c r="E231" s="9">
        <f t="shared" si="4"/>
        <v>699778.60329364939</v>
      </c>
    </row>
    <row r="232" spans="1:5" x14ac:dyDescent="0.25">
      <c r="A232" t="s">
        <v>827</v>
      </c>
      <c r="B232" s="1" t="s">
        <v>222</v>
      </c>
      <c r="C232" s="9">
        <f>VLOOKUP(A232,'4-1-21 thru 12-31-21'!$A$10:$P$701,16,FALSE)</f>
        <v>76570.045955838723</v>
      </c>
      <c r="D232" s="5">
        <f>VLOOKUP(A232,'1-1-22 thru 3-31-22'!$A$10:$P$701,16,FALSE)</f>
        <v>25523.348651946242</v>
      </c>
      <c r="E232" s="9">
        <f t="shared" si="4"/>
        <v>102093.39460778497</v>
      </c>
    </row>
    <row r="233" spans="1:5" x14ac:dyDescent="0.25">
      <c r="A233" t="s">
        <v>828</v>
      </c>
      <c r="B233" s="1" t="s">
        <v>223</v>
      </c>
      <c r="C233" s="9">
        <f>VLOOKUP(A233,'4-1-21 thru 12-31-21'!$A$10:$P$701,16,FALSE)</f>
        <v>345129.57769139059</v>
      </c>
      <c r="D233" s="5">
        <f>VLOOKUP(A233,'1-1-22 thru 3-31-22'!$A$10:$P$701,16,FALSE)</f>
        <v>115043.19256379687</v>
      </c>
      <c r="E233" s="9">
        <f t="shared" si="4"/>
        <v>460172.77025518747</v>
      </c>
    </row>
    <row r="234" spans="1:5" x14ac:dyDescent="0.25">
      <c r="A234" t="s">
        <v>829</v>
      </c>
      <c r="B234" s="1" t="s">
        <v>224</v>
      </c>
      <c r="C234" s="9">
        <f>VLOOKUP(A234,'4-1-21 thru 12-31-21'!$A$10:$P$701,16,FALSE)</f>
        <v>626128.15004523075</v>
      </c>
      <c r="D234" s="5">
        <f>VLOOKUP(A234,'1-1-22 thru 3-31-22'!$A$10:$P$701,16,FALSE)</f>
        <v>208709.38334841025</v>
      </c>
      <c r="E234" s="9">
        <f t="shared" si="4"/>
        <v>834837.533393641</v>
      </c>
    </row>
    <row r="235" spans="1:5" x14ac:dyDescent="0.25">
      <c r="A235" t="s">
        <v>830</v>
      </c>
      <c r="B235" s="1" t="s">
        <v>225</v>
      </c>
      <c r="C235" s="9">
        <f>VLOOKUP(A235,'4-1-21 thru 12-31-21'!$A$10:$P$701,16,FALSE)</f>
        <v>125076.23903047372</v>
      </c>
      <c r="D235" s="5">
        <f>VLOOKUP(A235,'1-1-22 thru 3-31-22'!$A$10:$P$701,16,FALSE)</f>
        <v>41692.079676824578</v>
      </c>
      <c r="E235" s="9">
        <f t="shared" si="4"/>
        <v>166768.31870729831</v>
      </c>
    </row>
    <row r="236" spans="1:5" x14ac:dyDescent="0.25">
      <c r="A236" t="s">
        <v>831</v>
      </c>
      <c r="B236" s="1" t="s">
        <v>226</v>
      </c>
      <c r="C236" s="9">
        <f>VLOOKUP(A236,'4-1-21 thru 12-31-21'!$A$10:$P$701,16,FALSE)</f>
        <v>620718.79560104886</v>
      </c>
      <c r="D236" s="5">
        <f>VLOOKUP(A236,'1-1-22 thru 3-31-22'!$A$10:$P$701,16,FALSE)</f>
        <v>206906.26520034962</v>
      </c>
      <c r="E236" s="9">
        <f t="shared" si="4"/>
        <v>827625.06080139847</v>
      </c>
    </row>
    <row r="237" spans="1:5" x14ac:dyDescent="0.25">
      <c r="A237" t="s">
        <v>832</v>
      </c>
      <c r="B237" s="1" t="s">
        <v>227</v>
      </c>
      <c r="C237" s="9">
        <f>VLOOKUP(A237,'4-1-21 thru 12-31-21'!$A$10:$P$701,16,FALSE)</f>
        <v>357262.95719030948</v>
      </c>
      <c r="D237" s="5">
        <f>VLOOKUP(A237,'1-1-22 thru 3-31-22'!$A$10:$P$701,16,FALSE)</f>
        <v>119087.65239676982</v>
      </c>
      <c r="E237" s="9">
        <f t="shared" si="4"/>
        <v>476350.60958707926</v>
      </c>
    </row>
    <row r="238" spans="1:5" x14ac:dyDescent="0.25">
      <c r="A238" t="s">
        <v>833</v>
      </c>
      <c r="B238" s="1" t="s">
        <v>228</v>
      </c>
      <c r="C238" s="9">
        <f>VLOOKUP(A238,'4-1-21 thru 12-31-21'!$A$10:$P$701,16,FALSE)</f>
        <v>437939.93877852336</v>
      </c>
      <c r="D238" s="5">
        <f>VLOOKUP(A238,'1-1-22 thru 3-31-22'!$A$10:$P$701,16,FALSE)</f>
        <v>145979.97959284112</v>
      </c>
      <c r="E238" s="9">
        <f t="shared" si="4"/>
        <v>583919.91837136447</v>
      </c>
    </row>
    <row r="239" spans="1:5" x14ac:dyDescent="0.25">
      <c r="A239" t="s">
        <v>834</v>
      </c>
      <c r="B239" s="1" t="s">
        <v>229</v>
      </c>
      <c r="C239" s="9">
        <f>VLOOKUP(A239,'4-1-21 thru 12-31-21'!$A$10:$P$701,16,FALSE)</f>
        <v>60078.897672799649</v>
      </c>
      <c r="D239" s="5">
        <f>VLOOKUP(A239,'1-1-22 thru 3-31-22'!$A$10:$P$701,16,FALSE)</f>
        <v>20026.29922426655</v>
      </c>
      <c r="E239" s="9">
        <f t="shared" si="4"/>
        <v>80105.196897066198</v>
      </c>
    </row>
    <row r="240" spans="1:5" x14ac:dyDescent="0.25">
      <c r="A240" t="s">
        <v>835</v>
      </c>
      <c r="B240" s="1" t="s">
        <v>230</v>
      </c>
      <c r="C240" s="9">
        <f>VLOOKUP(A240,'4-1-21 thru 12-31-21'!$A$10:$P$701,16,FALSE)</f>
        <v>120766.7519845874</v>
      </c>
      <c r="D240" s="5">
        <f>VLOOKUP(A240,'1-1-22 thru 3-31-22'!$A$10:$P$701,16,FALSE)</f>
        <v>40255.583994862471</v>
      </c>
      <c r="E240" s="9">
        <f t="shared" si="4"/>
        <v>161022.33597944988</v>
      </c>
    </row>
    <row r="241" spans="1:5" x14ac:dyDescent="0.25">
      <c r="A241" t="s">
        <v>836</v>
      </c>
      <c r="B241" s="1" t="s">
        <v>231</v>
      </c>
      <c r="C241" s="9">
        <f>VLOOKUP(A241,'4-1-21 thru 12-31-21'!$A$10:$P$701,16,FALSE)</f>
        <v>261573.06714625211</v>
      </c>
      <c r="D241" s="5">
        <f>VLOOKUP(A241,'1-1-22 thru 3-31-22'!$A$10:$P$701,16,FALSE)</f>
        <v>87191.022382084033</v>
      </c>
      <c r="E241" s="9">
        <f t="shared" si="4"/>
        <v>348764.08952833613</v>
      </c>
    </row>
    <row r="242" spans="1:5" x14ac:dyDescent="0.25">
      <c r="A242" t="s">
        <v>837</v>
      </c>
      <c r="B242" s="1" t="s">
        <v>232</v>
      </c>
      <c r="C242" s="9">
        <f>VLOOKUP(A242,'4-1-21 thru 12-31-21'!$A$10:$P$701,16,FALSE)</f>
        <v>270577.35269783833</v>
      </c>
      <c r="D242" s="5">
        <f>VLOOKUP(A242,'1-1-22 thru 3-31-22'!$A$10:$P$701,16,FALSE)</f>
        <v>90192.450899279444</v>
      </c>
      <c r="E242" s="9">
        <f t="shared" si="4"/>
        <v>360769.80359711777</v>
      </c>
    </row>
    <row r="243" spans="1:5" x14ac:dyDescent="0.25">
      <c r="A243" t="s">
        <v>838</v>
      </c>
      <c r="B243" s="1" t="s">
        <v>233</v>
      </c>
      <c r="C243" s="9">
        <f>VLOOKUP(A243,'4-1-21 thru 12-31-21'!$A$10:$P$701,16,FALSE)</f>
        <v>232139.21762934272</v>
      </c>
      <c r="D243" s="5">
        <f>VLOOKUP(A243,'1-1-22 thru 3-31-22'!$A$10:$P$701,16,FALSE)</f>
        <v>77379.739209780906</v>
      </c>
      <c r="E243" s="9">
        <f t="shared" si="4"/>
        <v>309518.95683912362</v>
      </c>
    </row>
    <row r="244" spans="1:5" x14ac:dyDescent="0.25">
      <c r="A244" t="s">
        <v>839</v>
      </c>
      <c r="B244" s="1" t="s">
        <v>234</v>
      </c>
      <c r="C244" s="9">
        <f>VLOOKUP(A244,'4-1-21 thru 12-31-21'!$A$10:$P$701,16,FALSE)</f>
        <v>210895.3411752033</v>
      </c>
      <c r="D244" s="5">
        <f>VLOOKUP(A244,'1-1-22 thru 3-31-22'!$A$10:$P$701,16,FALSE)</f>
        <v>70298.4470584011</v>
      </c>
      <c r="E244" s="9">
        <f t="shared" si="4"/>
        <v>281193.7882336044</v>
      </c>
    </row>
    <row r="245" spans="1:5" x14ac:dyDescent="0.25">
      <c r="A245" t="s">
        <v>840</v>
      </c>
      <c r="B245" s="1" t="s">
        <v>235</v>
      </c>
      <c r="C245" s="9">
        <f>VLOOKUP(A245,'4-1-21 thru 12-31-21'!$A$10:$P$701,16,FALSE)</f>
        <v>404811.42381173529</v>
      </c>
      <c r="D245" s="5">
        <f>VLOOKUP(A245,'1-1-22 thru 3-31-22'!$A$10:$P$701,16,FALSE)</f>
        <v>134937.14127057843</v>
      </c>
      <c r="E245" s="9">
        <f t="shared" si="4"/>
        <v>539748.56508231373</v>
      </c>
    </row>
    <row r="246" spans="1:5" x14ac:dyDescent="0.25">
      <c r="A246" t="s">
        <v>841</v>
      </c>
      <c r="B246" s="1" t="s">
        <v>236</v>
      </c>
      <c r="C246" s="9">
        <f>VLOOKUP(A246,'4-1-21 thru 12-31-21'!$A$10:$P$701,16,FALSE)</f>
        <v>170423.72328250797</v>
      </c>
      <c r="D246" s="5">
        <f>VLOOKUP(A246,'1-1-22 thru 3-31-22'!$A$10:$P$701,16,FALSE)</f>
        <v>56807.907760835995</v>
      </c>
      <c r="E246" s="9">
        <f t="shared" si="4"/>
        <v>227231.63104334398</v>
      </c>
    </row>
    <row r="247" spans="1:5" x14ac:dyDescent="0.25">
      <c r="A247" t="s">
        <v>842</v>
      </c>
      <c r="B247" s="1" t="s">
        <v>237</v>
      </c>
      <c r="C247" s="9">
        <f>VLOOKUP(A247,'4-1-21 thru 12-31-21'!$A$10:$P$701,16,FALSE)</f>
        <v>142378.35960139023</v>
      </c>
      <c r="D247" s="5">
        <f>VLOOKUP(A247,'1-1-22 thru 3-31-22'!$A$10:$P$701,16,FALSE)</f>
        <v>47459.453200463409</v>
      </c>
      <c r="E247" s="9">
        <f t="shared" si="4"/>
        <v>189837.81280185364</v>
      </c>
    </row>
    <row r="248" spans="1:5" x14ac:dyDescent="0.25">
      <c r="A248" t="s">
        <v>843</v>
      </c>
      <c r="B248" s="1" t="s">
        <v>238</v>
      </c>
      <c r="C248" s="9">
        <f>VLOOKUP(A248,'4-1-21 thru 12-31-21'!$A$10:$P$701,16,FALSE)</f>
        <v>132715.35098461012</v>
      </c>
      <c r="D248" s="5">
        <f>VLOOKUP(A248,'1-1-22 thru 3-31-22'!$A$10:$P$701,16,FALSE)</f>
        <v>44238.450328203369</v>
      </c>
      <c r="E248" s="9">
        <f t="shared" si="4"/>
        <v>176953.80131281348</v>
      </c>
    </row>
    <row r="249" spans="1:5" x14ac:dyDescent="0.25">
      <c r="A249" t="s">
        <v>844</v>
      </c>
      <c r="B249" s="1" t="s">
        <v>239</v>
      </c>
      <c r="C249" s="9">
        <f>VLOOKUP(A249,'4-1-21 thru 12-31-21'!$A$10:$P$701,16,FALSE)</f>
        <v>105666.75956983784</v>
      </c>
      <c r="D249" s="5">
        <f>VLOOKUP(A249,'1-1-22 thru 3-31-22'!$A$10:$P$701,16,FALSE)</f>
        <v>35222.253189945943</v>
      </c>
      <c r="E249" s="9">
        <f t="shared" si="4"/>
        <v>140889.01275978377</v>
      </c>
    </row>
    <row r="250" spans="1:5" x14ac:dyDescent="0.25">
      <c r="A250" t="s">
        <v>845</v>
      </c>
      <c r="B250" s="1" t="s">
        <v>240</v>
      </c>
      <c r="C250" s="9">
        <f>VLOOKUP(A250,'4-1-21 thru 12-31-21'!$A$10:$P$701,16,FALSE)</f>
        <v>1155377.2633497117</v>
      </c>
      <c r="D250" s="5">
        <f>VLOOKUP(A250,'1-1-22 thru 3-31-22'!$A$10:$P$701,16,FALSE)</f>
        <v>385125.75444990391</v>
      </c>
      <c r="E250" s="9">
        <f t="shared" si="4"/>
        <v>1540503.0177996156</v>
      </c>
    </row>
    <row r="251" spans="1:5" x14ac:dyDescent="0.25">
      <c r="A251" t="s">
        <v>846</v>
      </c>
      <c r="B251" s="1" t="s">
        <v>241</v>
      </c>
      <c r="C251" s="9">
        <f>VLOOKUP(A251,'4-1-21 thru 12-31-21'!$A$10:$P$701,16,FALSE)</f>
        <v>104209.13788997123</v>
      </c>
      <c r="D251" s="5">
        <f>VLOOKUP(A251,'1-1-22 thru 3-31-22'!$A$10:$P$701,16,FALSE)</f>
        <v>34736.379296657076</v>
      </c>
      <c r="E251" s="9">
        <f t="shared" si="4"/>
        <v>138945.51718662831</v>
      </c>
    </row>
    <row r="252" spans="1:5" x14ac:dyDescent="0.25">
      <c r="A252" t="s">
        <v>847</v>
      </c>
      <c r="B252" s="1" t="s">
        <v>242</v>
      </c>
      <c r="C252" s="9">
        <f>VLOOKUP(A252,'4-1-21 thru 12-31-21'!$A$10:$P$701,16,FALSE)</f>
        <v>362623.73703010415</v>
      </c>
      <c r="D252" s="5">
        <f>VLOOKUP(A252,'1-1-22 thru 3-31-22'!$A$10:$P$701,16,FALSE)</f>
        <v>120874.57901003472</v>
      </c>
      <c r="E252" s="9">
        <f t="shared" si="4"/>
        <v>483498.31604013889</v>
      </c>
    </row>
    <row r="253" spans="1:5" x14ac:dyDescent="0.25">
      <c r="A253" t="s">
        <v>848</v>
      </c>
      <c r="B253" s="1" t="s">
        <v>243</v>
      </c>
      <c r="C253" s="9">
        <f>VLOOKUP(A253,'4-1-21 thru 12-31-21'!$A$10:$P$701,16,FALSE)</f>
        <v>105682.31293710189</v>
      </c>
      <c r="D253" s="5">
        <f>VLOOKUP(A253,'1-1-22 thru 3-31-22'!$A$10:$P$701,16,FALSE)</f>
        <v>35227.437645700629</v>
      </c>
      <c r="E253" s="9">
        <f t="shared" si="4"/>
        <v>140909.75058280252</v>
      </c>
    </row>
    <row r="254" spans="1:5" x14ac:dyDescent="0.25">
      <c r="A254" t="s">
        <v>849</v>
      </c>
      <c r="B254" s="1" t="s">
        <v>244</v>
      </c>
      <c r="C254" s="9">
        <f>VLOOKUP(A254,'4-1-21 thru 12-31-21'!$A$10:$P$701,16,FALSE)</f>
        <v>50861.077532954885</v>
      </c>
      <c r="D254" s="5">
        <f>VLOOKUP(A254,'1-1-22 thru 3-31-22'!$A$10:$P$701,16,FALSE)</f>
        <v>16953.692510984962</v>
      </c>
      <c r="E254" s="9">
        <f t="shared" si="4"/>
        <v>67814.770043939847</v>
      </c>
    </row>
    <row r="255" spans="1:5" x14ac:dyDescent="0.25">
      <c r="A255" t="s">
        <v>850</v>
      </c>
      <c r="B255" s="1" t="s">
        <v>245</v>
      </c>
      <c r="C255" s="9">
        <f>VLOOKUP(A255,'4-1-21 thru 12-31-21'!$A$10:$P$701,16,FALSE)</f>
        <v>9933.5544828965049</v>
      </c>
      <c r="D255" s="5">
        <f>VLOOKUP(A255,'1-1-22 thru 3-31-22'!$A$10:$P$701,16,FALSE)</f>
        <v>3311.1848276321684</v>
      </c>
      <c r="E255" s="9">
        <f t="shared" si="4"/>
        <v>13244.739310528674</v>
      </c>
    </row>
    <row r="256" spans="1:5" x14ac:dyDescent="0.25">
      <c r="A256" t="s">
        <v>851</v>
      </c>
      <c r="B256" s="1" t="s">
        <v>246</v>
      </c>
      <c r="C256" s="9">
        <f>VLOOKUP(A256,'4-1-21 thru 12-31-21'!$A$10:$P$701,16,FALSE)</f>
        <v>46397.277090066986</v>
      </c>
      <c r="D256" s="5">
        <f>VLOOKUP(A256,'1-1-22 thru 3-31-22'!$A$10:$P$701,16,FALSE)</f>
        <v>15465.759030022327</v>
      </c>
      <c r="E256" s="9">
        <f t="shared" si="4"/>
        <v>61863.036120089309</v>
      </c>
    </row>
    <row r="257" spans="1:5" x14ac:dyDescent="0.25">
      <c r="A257" t="s">
        <v>852</v>
      </c>
      <c r="B257" s="1" t="s">
        <v>247</v>
      </c>
      <c r="C257" s="9">
        <f>VLOOKUP(A257,'4-1-21 thru 12-31-21'!$A$10:$P$701,16,FALSE)</f>
        <v>340197.78800800064</v>
      </c>
      <c r="D257" s="5">
        <f>VLOOKUP(A257,'1-1-22 thru 3-31-22'!$A$10:$P$701,16,FALSE)</f>
        <v>113399.26266933355</v>
      </c>
      <c r="E257" s="9">
        <f t="shared" si="4"/>
        <v>453597.05067733419</v>
      </c>
    </row>
    <row r="258" spans="1:5" x14ac:dyDescent="0.25">
      <c r="A258" t="s">
        <v>853</v>
      </c>
      <c r="B258" s="1" t="s">
        <v>248</v>
      </c>
      <c r="C258" s="9">
        <f>VLOOKUP(A258,'4-1-21 thru 12-31-21'!$A$10:$P$701,16,FALSE)</f>
        <v>126939.89094684838</v>
      </c>
      <c r="D258" s="5">
        <f>VLOOKUP(A258,'1-1-22 thru 3-31-22'!$A$10:$P$701,16,FALSE)</f>
        <v>42313.296982282787</v>
      </c>
      <c r="E258" s="9">
        <f t="shared" si="4"/>
        <v>169253.18792913115</v>
      </c>
    </row>
    <row r="259" spans="1:5" x14ac:dyDescent="0.25">
      <c r="A259" t="s">
        <v>854</v>
      </c>
      <c r="B259" s="1" t="s">
        <v>249</v>
      </c>
      <c r="C259" s="9">
        <f>VLOOKUP(A259,'4-1-21 thru 12-31-21'!$A$10:$P$701,16,FALSE)</f>
        <v>225047.22290877963</v>
      </c>
      <c r="D259" s="5">
        <f>VLOOKUP(A259,'1-1-22 thru 3-31-22'!$A$10:$P$701,16,FALSE)</f>
        <v>75015.740969593215</v>
      </c>
      <c r="E259" s="9">
        <f t="shared" si="4"/>
        <v>300062.96387837286</v>
      </c>
    </row>
    <row r="260" spans="1:5" x14ac:dyDescent="0.25">
      <c r="A260" t="s">
        <v>855</v>
      </c>
      <c r="B260" s="1" t="s">
        <v>250</v>
      </c>
      <c r="C260" s="9">
        <f>VLOOKUP(A260,'4-1-21 thru 12-31-21'!$A$10:$P$701,16,FALSE)</f>
        <v>3086.9758155684067</v>
      </c>
      <c r="D260" s="5">
        <f>VLOOKUP(A260,'1-1-22 thru 3-31-22'!$A$10:$P$701,16,FALSE)</f>
        <v>1028.9919385228022</v>
      </c>
      <c r="E260" s="9">
        <f t="shared" si="4"/>
        <v>4115.9677540912089</v>
      </c>
    </row>
    <row r="261" spans="1:5" x14ac:dyDescent="0.25">
      <c r="A261" t="s">
        <v>856</v>
      </c>
      <c r="B261" s="1" t="s">
        <v>251</v>
      </c>
      <c r="C261" s="9">
        <f>VLOOKUP(A261,'4-1-21 thru 12-31-21'!$A$10:$P$701,16,FALSE)</f>
        <v>0</v>
      </c>
      <c r="D261" s="5">
        <f>VLOOKUP(A261,'1-1-22 thru 3-31-22'!$A$10:$P$701,16,FALSE)</f>
        <v>0</v>
      </c>
      <c r="E261" s="9">
        <f t="shared" si="4"/>
        <v>0</v>
      </c>
    </row>
    <row r="262" spans="1:5" x14ac:dyDescent="0.25">
      <c r="A262" t="s">
        <v>857</v>
      </c>
      <c r="B262" s="1" t="s">
        <v>252</v>
      </c>
      <c r="C262" s="9">
        <f>VLOOKUP(A262,'4-1-21 thru 12-31-21'!$A$10:$P$701,16,FALSE)</f>
        <v>527599.02281086217</v>
      </c>
      <c r="D262" s="5">
        <f>VLOOKUP(A262,'1-1-22 thru 3-31-22'!$A$10:$P$701,16,FALSE)</f>
        <v>175866.34093695408</v>
      </c>
      <c r="E262" s="9">
        <f t="shared" si="4"/>
        <v>703465.3637478163</v>
      </c>
    </row>
    <row r="263" spans="1:5" x14ac:dyDescent="0.25">
      <c r="A263" t="s">
        <v>858</v>
      </c>
      <c r="B263" s="1" t="s">
        <v>253</v>
      </c>
      <c r="C263" s="9">
        <f>VLOOKUP(A263,'4-1-21 thru 12-31-21'!$A$10:$P$701,16,FALSE)</f>
        <v>693.89985272561387</v>
      </c>
      <c r="D263" s="5">
        <f>VLOOKUP(A263,'1-1-22 thru 3-31-22'!$A$10:$P$701,16,FALSE)</f>
        <v>231.29995090853797</v>
      </c>
      <c r="E263" s="9">
        <f t="shared" si="4"/>
        <v>925.19980363415186</v>
      </c>
    </row>
    <row r="264" spans="1:5" x14ac:dyDescent="0.25">
      <c r="A264" t="s">
        <v>859</v>
      </c>
      <c r="B264" s="1" t="s">
        <v>254</v>
      </c>
      <c r="C264" s="9">
        <f>VLOOKUP(A264,'4-1-21 thru 12-31-21'!$A$10:$P$701,16,FALSE)</f>
        <v>1080733.9643850783</v>
      </c>
      <c r="D264" s="5">
        <f>VLOOKUP(A264,'1-1-22 thru 3-31-22'!$A$10:$P$701,16,FALSE)</f>
        <v>360244.65479502612</v>
      </c>
      <c r="E264" s="9">
        <f t="shared" si="4"/>
        <v>1440978.6191801045</v>
      </c>
    </row>
    <row r="265" spans="1:5" x14ac:dyDescent="0.25">
      <c r="A265" t="s">
        <v>860</v>
      </c>
      <c r="B265" s="1" t="s">
        <v>255</v>
      </c>
      <c r="C265" s="9">
        <f>VLOOKUP(A265,'4-1-21 thru 12-31-21'!$A$10:$P$701,16,FALSE)</f>
        <v>74317.937160150032</v>
      </c>
      <c r="D265" s="5">
        <f>VLOOKUP(A265,'1-1-22 thru 3-31-22'!$A$10:$P$701,16,FALSE)</f>
        <v>24772.645720050012</v>
      </c>
      <c r="E265" s="9">
        <f t="shared" si="4"/>
        <v>99090.582880200047</v>
      </c>
    </row>
    <row r="266" spans="1:5" x14ac:dyDescent="0.25">
      <c r="A266" t="s">
        <v>861</v>
      </c>
      <c r="B266" s="1" t="s">
        <v>256</v>
      </c>
      <c r="C266" s="9">
        <f>VLOOKUP(A266,'4-1-21 thru 12-31-21'!$A$10:$P$701,16,FALSE)</f>
        <v>181289.75133717505</v>
      </c>
      <c r="D266" s="5">
        <f>VLOOKUP(A266,'1-1-22 thru 3-31-22'!$A$10:$P$701,16,FALSE)</f>
        <v>60429.917112391689</v>
      </c>
      <c r="E266" s="9">
        <f t="shared" si="4"/>
        <v>241719.66844956676</v>
      </c>
    </row>
    <row r="267" spans="1:5" x14ac:dyDescent="0.25">
      <c r="A267" t="s">
        <v>862</v>
      </c>
      <c r="B267" s="1" t="s">
        <v>257</v>
      </c>
      <c r="C267" s="9">
        <f>VLOOKUP(A267,'4-1-21 thru 12-31-21'!$A$10:$P$701,16,FALSE)</f>
        <v>490103.06175363919</v>
      </c>
      <c r="D267" s="5">
        <f>VLOOKUP(A267,'1-1-22 thru 3-31-22'!$A$10:$P$701,16,FALSE)</f>
        <v>163367.68725121306</v>
      </c>
      <c r="E267" s="9">
        <f t="shared" ref="E267:E330" si="5">D267+C267</f>
        <v>653470.74900485226</v>
      </c>
    </row>
    <row r="268" spans="1:5" x14ac:dyDescent="0.25">
      <c r="A268" t="s">
        <v>863</v>
      </c>
      <c r="B268" s="1" t="s">
        <v>258</v>
      </c>
      <c r="C268" s="9">
        <f>VLOOKUP(A268,'4-1-21 thru 12-31-21'!$A$10:$P$701,16,FALSE)</f>
        <v>30979.468222591477</v>
      </c>
      <c r="D268" s="5">
        <f>VLOOKUP(A268,'1-1-22 thru 3-31-22'!$A$10:$P$701,16,FALSE)</f>
        <v>10326.489407530493</v>
      </c>
      <c r="E268" s="9">
        <f t="shared" si="5"/>
        <v>41305.957630121971</v>
      </c>
    </row>
    <row r="269" spans="1:5" x14ac:dyDescent="0.25">
      <c r="A269" t="s">
        <v>864</v>
      </c>
      <c r="B269" s="1" t="s">
        <v>259</v>
      </c>
      <c r="C269" s="9">
        <f>VLOOKUP(A269,'4-1-21 thru 12-31-21'!$A$10:$P$701,16,FALSE)</f>
        <v>54336.306424455703</v>
      </c>
      <c r="D269" s="5">
        <f>VLOOKUP(A269,'1-1-22 thru 3-31-22'!$A$10:$P$701,16,FALSE)</f>
        <v>18112.102141485233</v>
      </c>
      <c r="E269" s="9">
        <f t="shared" si="5"/>
        <v>72448.408565940932</v>
      </c>
    </row>
    <row r="270" spans="1:5" x14ac:dyDescent="0.25">
      <c r="A270" t="s">
        <v>865</v>
      </c>
      <c r="B270" s="1" t="s">
        <v>260</v>
      </c>
      <c r="C270" s="9">
        <f>VLOOKUP(A270,'4-1-21 thru 12-31-21'!$A$10:$P$701,16,FALSE)</f>
        <v>327552.69661893247</v>
      </c>
      <c r="D270" s="5">
        <f>VLOOKUP(A270,'1-1-22 thru 3-31-22'!$A$10:$P$701,16,FALSE)</f>
        <v>109184.23220631083</v>
      </c>
      <c r="E270" s="9">
        <f t="shared" si="5"/>
        <v>436736.92882524332</v>
      </c>
    </row>
    <row r="271" spans="1:5" x14ac:dyDescent="0.25">
      <c r="A271" t="s">
        <v>866</v>
      </c>
      <c r="B271" s="1" t="s">
        <v>261</v>
      </c>
      <c r="C271" s="9">
        <f>VLOOKUP(A271,'4-1-21 thru 12-31-21'!$A$10:$P$701,16,FALSE)</f>
        <v>146932.87429429399</v>
      </c>
      <c r="D271" s="5">
        <f>VLOOKUP(A271,'1-1-22 thru 3-31-22'!$A$10:$P$701,16,FALSE)</f>
        <v>48977.62476476466</v>
      </c>
      <c r="E271" s="9">
        <f t="shared" si="5"/>
        <v>195910.49905905864</v>
      </c>
    </row>
    <row r="272" spans="1:5" x14ac:dyDescent="0.25">
      <c r="A272" t="s">
        <v>867</v>
      </c>
      <c r="B272" s="1" t="s">
        <v>262</v>
      </c>
      <c r="C272" s="9">
        <f>VLOOKUP(A272,'4-1-21 thru 12-31-21'!$A$10:$P$701,16,FALSE)</f>
        <v>190363.31546460302</v>
      </c>
      <c r="D272" s="5">
        <f>VLOOKUP(A272,'1-1-22 thru 3-31-22'!$A$10:$P$701,16,FALSE)</f>
        <v>63454.438488201005</v>
      </c>
      <c r="E272" s="9">
        <f t="shared" si="5"/>
        <v>253817.75395280402</v>
      </c>
    </row>
    <row r="273" spans="1:5" x14ac:dyDescent="0.25">
      <c r="A273" t="s">
        <v>868</v>
      </c>
      <c r="B273" s="1" t="s">
        <v>263</v>
      </c>
      <c r="C273" s="9">
        <f>VLOOKUP(A273,'4-1-21 thru 12-31-21'!$A$10:$P$701,16,FALSE)</f>
        <v>468393.51608636917</v>
      </c>
      <c r="D273" s="5">
        <f>VLOOKUP(A273,'1-1-22 thru 3-31-22'!$A$10:$P$701,16,FALSE)</f>
        <v>156131.17202878973</v>
      </c>
      <c r="E273" s="9">
        <f t="shared" si="5"/>
        <v>624524.68811515893</v>
      </c>
    </row>
    <row r="274" spans="1:5" x14ac:dyDescent="0.25">
      <c r="A274" t="s">
        <v>869</v>
      </c>
      <c r="B274" s="1" t="s">
        <v>264</v>
      </c>
      <c r="C274" s="9">
        <f>VLOOKUP(A274,'4-1-21 thru 12-31-21'!$A$10:$P$701,16,FALSE)</f>
        <v>148241.84280546932</v>
      </c>
      <c r="D274" s="5">
        <f>VLOOKUP(A274,'1-1-22 thru 3-31-22'!$A$10:$P$701,16,FALSE)</f>
        <v>49413.947601823107</v>
      </c>
      <c r="E274" s="9">
        <f t="shared" si="5"/>
        <v>197655.79040729243</v>
      </c>
    </row>
    <row r="275" spans="1:5" x14ac:dyDescent="0.25">
      <c r="A275" t="s">
        <v>870</v>
      </c>
      <c r="B275" s="1" t="s">
        <v>265</v>
      </c>
      <c r="C275" s="9">
        <f>VLOOKUP(A275,'4-1-21 thru 12-31-21'!$A$10:$P$701,16,FALSE)</f>
        <v>89519.789625970719</v>
      </c>
      <c r="D275" s="5">
        <f>VLOOKUP(A275,'1-1-22 thru 3-31-22'!$A$10:$P$701,16,FALSE)</f>
        <v>29839.929875323571</v>
      </c>
      <c r="E275" s="9">
        <f t="shared" si="5"/>
        <v>119359.71950129428</v>
      </c>
    </row>
    <row r="276" spans="1:5" x14ac:dyDescent="0.25">
      <c r="A276" t="s">
        <v>871</v>
      </c>
      <c r="B276" s="1" t="s">
        <v>266</v>
      </c>
      <c r="C276" s="9">
        <f>VLOOKUP(A276,'4-1-21 thru 12-31-21'!$A$10:$P$701,16,FALSE)</f>
        <v>49708.569872574015</v>
      </c>
      <c r="D276" s="5">
        <f>VLOOKUP(A276,'1-1-22 thru 3-31-22'!$A$10:$P$701,16,FALSE)</f>
        <v>16569.523290858004</v>
      </c>
      <c r="E276" s="9">
        <f t="shared" si="5"/>
        <v>66278.093163432015</v>
      </c>
    </row>
    <row r="277" spans="1:5" x14ac:dyDescent="0.25">
      <c r="A277" t="s">
        <v>872</v>
      </c>
      <c r="B277" s="1" t="s">
        <v>267</v>
      </c>
      <c r="C277" s="9">
        <f>VLOOKUP(A277,'4-1-21 thru 12-31-21'!$A$10:$P$701,16,FALSE)</f>
        <v>326718.20181203913</v>
      </c>
      <c r="D277" s="5">
        <f>VLOOKUP(A277,'1-1-22 thru 3-31-22'!$A$10:$P$701,16,FALSE)</f>
        <v>108906.0672706797</v>
      </c>
      <c r="E277" s="9">
        <f t="shared" si="5"/>
        <v>435624.26908271882</v>
      </c>
    </row>
    <row r="278" spans="1:5" x14ac:dyDescent="0.25">
      <c r="A278" t="s">
        <v>873</v>
      </c>
      <c r="B278" s="1" t="s">
        <v>268</v>
      </c>
      <c r="C278" s="9">
        <f>VLOOKUP(A278,'4-1-21 thru 12-31-21'!$A$10:$P$701,16,FALSE)</f>
        <v>158771.80532981045</v>
      </c>
      <c r="D278" s="5">
        <f>VLOOKUP(A278,'1-1-22 thru 3-31-22'!$A$10:$P$701,16,FALSE)</f>
        <v>52923.935109936814</v>
      </c>
      <c r="E278" s="9">
        <f t="shared" si="5"/>
        <v>211695.74043974726</v>
      </c>
    </row>
    <row r="279" spans="1:5" x14ac:dyDescent="0.25">
      <c r="A279" t="s">
        <v>874</v>
      </c>
      <c r="B279" s="1" t="s">
        <v>269</v>
      </c>
      <c r="C279" s="9">
        <f>VLOOKUP(A279,'4-1-21 thru 12-31-21'!$A$10:$P$701,16,FALSE)</f>
        <v>57982.803026055393</v>
      </c>
      <c r="D279" s="5">
        <f>VLOOKUP(A279,'1-1-22 thru 3-31-22'!$A$10:$P$701,16,FALSE)</f>
        <v>19327.601008685131</v>
      </c>
      <c r="E279" s="9">
        <f t="shared" si="5"/>
        <v>77310.404034740524</v>
      </c>
    </row>
    <row r="280" spans="1:5" x14ac:dyDescent="0.25">
      <c r="A280" t="s">
        <v>875</v>
      </c>
      <c r="B280" s="1" t="s">
        <v>270</v>
      </c>
      <c r="C280" s="9">
        <f>VLOOKUP(A280,'4-1-21 thru 12-31-21'!$A$10:$P$701,16,FALSE)</f>
        <v>229975.22245073447</v>
      </c>
      <c r="D280" s="5">
        <f>VLOOKUP(A280,'1-1-22 thru 3-31-22'!$A$10:$P$701,16,FALSE)</f>
        <v>76658.40748357815</v>
      </c>
      <c r="E280" s="9">
        <f t="shared" si="5"/>
        <v>306633.6299343126</v>
      </c>
    </row>
    <row r="281" spans="1:5" x14ac:dyDescent="0.25">
      <c r="A281" t="s">
        <v>876</v>
      </c>
      <c r="B281" s="1" t="s">
        <v>271</v>
      </c>
      <c r="C281" s="9">
        <f>VLOOKUP(A281,'4-1-21 thru 12-31-21'!$A$10:$P$701,16,FALSE)</f>
        <v>212805.48987306663</v>
      </c>
      <c r="D281" s="5">
        <f>VLOOKUP(A281,'1-1-22 thru 3-31-22'!$A$10:$P$701,16,FALSE)</f>
        <v>70935.163291022211</v>
      </c>
      <c r="E281" s="9">
        <f t="shared" si="5"/>
        <v>283740.65316408884</v>
      </c>
    </row>
    <row r="282" spans="1:5" x14ac:dyDescent="0.25">
      <c r="A282" t="s">
        <v>877</v>
      </c>
      <c r="B282" s="1" t="s">
        <v>272</v>
      </c>
      <c r="C282" s="9">
        <f>VLOOKUP(A282,'4-1-21 thru 12-31-21'!$A$10:$P$701,16,FALSE)</f>
        <v>373012.01178850152</v>
      </c>
      <c r="D282" s="5">
        <f>VLOOKUP(A282,'1-1-22 thru 3-31-22'!$A$10:$P$701,16,FALSE)</f>
        <v>124337.33726283384</v>
      </c>
      <c r="E282" s="9">
        <f t="shared" si="5"/>
        <v>497349.34905133536</v>
      </c>
    </row>
    <row r="283" spans="1:5" x14ac:dyDescent="0.25">
      <c r="A283" t="s">
        <v>878</v>
      </c>
      <c r="B283" s="1" t="s">
        <v>273</v>
      </c>
      <c r="C283" s="9">
        <f>VLOOKUP(A283,'4-1-21 thru 12-31-21'!$A$10:$P$701,16,FALSE)</f>
        <v>773209.67033692787</v>
      </c>
      <c r="D283" s="5">
        <f>VLOOKUP(A283,'1-1-22 thru 3-31-22'!$A$10:$P$701,16,FALSE)</f>
        <v>257736.55677897597</v>
      </c>
      <c r="E283" s="9">
        <f t="shared" si="5"/>
        <v>1030946.2271159039</v>
      </c>
    </row>
    <row r="284" spans="1:5" x14ac:dyDescent="0.25">
      <c r="A284" t="s">
        <v>879</v>
      </c>
      <c r="B284" s="1" t="s">
        <v>274</v>
      </c>
      <c r="C284" s="9">
        <f>VLOOKUP(A284,'4-1-21 thru 12-31-21'!$A$10:$P$701,16,FALSE)</f>
        <v>151721.7036550974</v>
      </c>
      <c r="D284" s="5">
        <f>VLOOKUP(A284,'1-1-22 thru 3-31-22'!$A$10:$P$701,16,FALSE)</f>
        <v>50573.901218365798</v>
      </c>
      <c r="E284" s="9">
        <f t="shared" si="5"/>
        <v>202295.60487346319</v>
      </c>
    </row>
    <row r="285" spans="1:5" x14ac:dyDescent="0.25">
      <c r="A285" t="s">
        <v>880</v>
      </c>
      <c r="B285" s="1" t="s">
        <v>275</v>
      </c>
      <c r="C285" s="9">
        <f>VLOOKUP(A285,'4-1-21 thru 12-31-21'!$A$10:$P$701,16,FALSE)</f>
        <v>161800.28332889412</v>
      </c>
      <c r="D285" s="5">
        <f>VLOOKUP(A285,'1-1-22 thru 3-31-22'!$A$10:$P$701,16,FALSE)</f>
        <v>53933.427776298035</v>
      </c>
      <c r="E285" s="9">
        <f t="shared" si="5"/>
        <v>215733.71110519214</v>
      </c>
    </row>
    <row r="286" spans="1:5" x14ac:dyDescent="0.25">
      <c r="A286" t="s">
        <v>881</v>
      </c>
      <c r="B286" s="1" t="s">
        <v>276</v>
      </c>
      <c r="C286" s="9">
        <f>VLOOKUP(A286,'4-1-21 thru 12-31-21'!$A$10:$P$701,16,FALSE)</f>
        <v>319676.23191538581</v>
      </c>
      <c r="D286" s="5">
        <f>VLOOKUP(A286,'1-1-22 thru 3-31-22'!$A$10:$P$701,16,FALSE)</f>
        <v>106558.74397179528</v>
      </c>
      <c r="E286" s="9">
        <f t="shared" si="5"/>
        <v>426234.97588718112</v>
      </c>
    </row>
    <row r="287" spans="1:5" x14ac:dyDescent="0.25">
      <c r="A287" t="s">
        <v>882</v>
      </c>
      <c r="B287" s="1" t="s">
        <v>277</v>
      </c>
      <c r="C287" s="9">
        <f>VLOOKUP(A287,'4-1-21 thru 12-31-21'!$A$10:$P$701,16,FALSE)</f>
        <v>193628.61923908634</v>
      </c>
      <c r="D287" s="5">
        <f>VLOOKUP(A287,'1-1-22 thru 3-31-22'!$A$10:$P$701,16,FALSE)</f>
        <v>64542.873079695455</v>
      </c>
      <c r="E287" s="9">
        <f t="shared" si="5"/>
        <v>258171.49231878179</v>
      </c>
    </row>
    <row r="288" spans="1:5" x14ac:dyDescent="0.25">
      <c r="A288" t="s">
        <v>883</v>
      </c>
      <c r="B288" s="1" t="s">
        <v>278</v>
      </c>
      <c r="C288" s="9">
        <f>VLOOKUP(A288,'4-1-21 thru 12-31-21'!$A$10:$P$701,16,FALSE)</f>
        <v>29940.960216070711</v>
      </c>
      <c r="D288" s="5">
        <f>VLOOKUP(A288,'1-1-22 thru 3-31-22'!$A$10:$P$701,16,FALSE)</f>
        <v>9980.3200720235709</v>
      </c>
      <c r="E288" s="9">
        <f t="shared" si="5"/>
        <v>39921.280288094284</v>
      </c>
    </row>
    <row r="289" spans="1:5" x14ac:dyDescent="0.25">
      <c r="A289" t="s">
        <v>884</v>
      </c>
      <c r="B289" s="1" t="s">
        <v>279</v>
      </c>
      <c r="C289" s="9">
        <f>VLOOKUP(A289,'4-1-21 thru 12-31-21'!$A$10:$P$701,16,FALSE)</f>
        <v>191663.73603167606</v>
      </c>
      <c r="D289" s="5">
        <f>VLOOKUP(A289,'1-1-22 thru 3-31-22'!$A$10:$P$701,16,FALSE)</f>
        <v>63887.912010558684</v>
      </c>
      <c r="E289" s="9">
        <f t="shared" si="5"/>
        <v>255551.64804223474</v>
      </c>
    </row>
    <row r="290" spans="1:5" x14ac:dyDescent="0.25">
      <c r="A290" t="s">
        <v>885</v>
      </c>
      <c r="B290" s="1" t="s">
        <v>280</v>
      </c>
      <c r="C290" s="9">
        <f>VLOOKUP(A290,'4-1-21 thru 12-31-21'!$A$10:$P$701,16,FALSE)</f>
        <v>201656.85986030093</v>
      </c>
      <c r="D290" s="5">
        <f>VLOOKUP(A290,'1-1-22 thru 3-31-22'!$A$10:$P$701,16,FALSE)</f>
        <v>67218.953286766977</v>
      </c>
      <c r="E290" s="9">
        <f t="shared" si="5"/>
        <v>268875.81314706791</v>
      </c>
    </row>
    <row r="291" spans="1:5" x14ac:dyDescent="0.25">
      <c r="A291" t="s">
        <v>886</v>
      </c>
      <c r="B291" s="1" t="s">
        <v>281</v>
      </c>
      <c r="C291" s="9">
        <f>VLOOKUP(A291,'4-1-21 thru 12-31-21'!$A$10:$P$701,16,FALSE)</f>
        <v>285474.02290127025</v>
      </c>
      <c r="D291" s="5">
        <f>VLOOKUP(A291,'1-1-22 thru 3-31-22'!$A$10:$P$701,16,FALSE)</f>
        <v>95158.007633756744</v>
      </c>
      <c r="E291" s="9">
        <f t="shared" si="5"/>
        <v>380632.03053502698</v>
      </c>
    </row>
    <row r="292" spans="1:5" x14ac:dyDescent="0.25">
      <c r="A292" t="s">
        <v>887</v>
      </c>
      <c r="B292" s="1" t="s">
        <v>282</v>
      </c>
      <c r="C292" s="9">
        <f>VLOOKUP(A292,'4-1-21 thru 12-31-21'!$A$10:$P$701,16,FALSE)</f>
        <v>90546.164275663075</v>
      </c>
      <c r="D292" s="5">
        <f>VLOOKUP(A292,'1-1-22 thru 3-31-22'!$A$10:$P$701,16,FALSE)</f>
        <v>30182.054758554357</v>
      </c>
      <c r="E292" s="9">
        <f t="shared" si="5"/>
        <v>120728.21903421743</v>
      </c>
    </row>
    <row r="293" spans="1:5" x14ac:dyDescent="0.25">
      <c r="A293" t="s">
        <v>888</v>
      </c>
      <c r="B293" s="1" t="s">
        <v>283</v>
      </c>
      <c r="C293" s="9">
        <f>VLOOKUP(A293,'4-1-21 thru 12-31-21'!$A$10:$P$701,16,FALSE)</f>
        <v>31790.201775974238</v>
      </c>
      <c r="D293" s="5">
        <f>VLOOKUP(A293,'1-1-22 thru 3-31-22'!$A$10:$P$701,16,FALSE)</f>
        <v>10596.733925324746</v>
      </c>
      <c r="E293" s="9">
        <f t="shared" si="5"/>
        <v>42386.935701298986</v>
      </c>
    </row>
    <row r="294" spans="1:5" x14ac:dyDescent="0.25">
      <c r="A294" t="s">
        <v>889</v>
      </c>
      <c r="B294" s="1" t="s">
        <v>284</v>
      </c>
      <c r="C294" s="9">
        <f>VLOOKUP(A294,'4-1-21 thru 12-31-21'!$A$10:$P$701,16,FALSE)</f>
        <v>197585.80241370166</v>
      </c>
      <c r="D294" s="5">
        <f>VLOOKUP(A294,'1-1-22 thru 3-31-22'!$A$10:$P$701,16,FALSE)</f>
        <v>65861.934137900549</v>
      </c>
      <c r="E294" s="9">
        <f t="shared" si="5"/>
        <v>263447.7365516022</v>
      </c>
    </row>
    <row r="295" spans="1:5" x14ac:dyDescent="0.25">
      <c r="A295" t="s">
        <v>890</v>
      </c>
      <c r="B295" s="1" t="s">
        <v>285</v>
      </c>
      <c r="C295" s="9">
        <f>VLOOKUP(A295,'4-1-21 thru 12-31-21'!$A$10:$P$701,16,FALSE)</f>
        <v>224106.25089792788</v>
      </c>
      <c r="D295" s="5">
        <f>VLOOKUP(A295,'1-1-22 thru 3-31-22'!$A$10:$P$701,16,FALSE)</f>
        <v>74702.083632642636</v>
      </c>
      <c r="E295" s="9">
        <f t="shared" si="5"/>
        <v>298808.33453057054</v>
      </c>
    </row>
    <row r="296" spans="1:5" x14ac:dyDescent="0.25">
      <c r="A296" t="s">
        <v>891</v>
      </c>
      <c r="B296" s="1" t="s">
        <v>286</v>
      </c>
      <c r="C296" s="9">
        <f>VLOOKUP(A296,'4-1-21 thru 12-31-21'!$A$10:$P$701,16,FALSE)</f>
        <v>338305.16894560703</v>
      </c>
      <c r="D296" s="5">
        <f>VLOOKUP(A296,'1-1-22 thru 3-31-22'!$A$10:$P$701,16,FALSE)</f>
        <v>112768.38964853567</v>
      </c>
      <c r="E296" s="9">
        <f t="shared" si="5"/>
        <v>451073.55859414267</v>
      </c>
    </row>
    <row r="297" spans="1:5" x14ac:dyDescent="0.25">
      <c r="A297" t="s">
        <v>892</v>
      </c>
      <c r="B297" s="1" t="s">
        <v>287</v>
      </c>
      <c r="C297" s="9">
        <f>VLOOKUP(A297,'4-1-21 thru 12-31-21'!$A$10:$P$701,16,FALSE)</f>
        <v>407076.19802756421</v>
      </c>
      <c r="D297" s="5">
        <f>VLOOKUP(A297,'1-1-22 thru 3-31-22'!$A$10:$P$701,16,FALSE)</f>
        <v>135692.06600918807</v>
      </c>
      <c r="E297" s="9">
        <f t="shared" si="5"/>
        <v>542768.26403675228</v>
      </c>
    </row>
    <row r="298" spans="1:5" x14ac:dyDescent="0.25">
      <c r="A298" t="s">
        <v>893</v>
      </c>
      <c r="B298" s="1" t="s">
        <v>288</v>
      </c>
      <c r="C298" s="9">
        <f>VLOOKUP(A298,'4-1-21 thru 12-31-21'!$A$10:$P$701,16,FALSE)</f>
        <v>385338.8363216836</v>
      </c>
      <c r="D298" s="5">
        <f>VLOOKUP(A298,'1-1-22 thru 3-31-22'!$A$10:$P$701,16,FALSE)</f>
        <v>128446.27877389453</v>
      </c>
      <c r="E298" s="9">
        <f t="shared" si="5"/>
        <v>513785.11509557813</v>
      </c>
    </row>
    <row r="299" spans="1:5" x14ac:dyDescent="0.25">
      <c r="A299" t="s">
        <v>894</v>
      </c>
      <c r="B299" s="1" t="s">
        <v>289</v>
      </c>
      <c r="C299" s="9">
        <f>VLOOKUP(A299,'4-1-21 thru 12-31-21'!$A$10:$P$701,16,FALSE)</f>
        <v>478174.1868032497</v>
      </c>
      <c r="D299" s="5">
        <f>VLOOKUP(A299,'1-1-22 thru 3-31-22'!$A$10:$P$701,16,FALSE)</f>
        <v>159391.39560108323</v>
      </c>
      <c r="E299" s="9">
        <f t="shared" si="5"/>
        <v>637565.58240433293</v>
      </c>
    </row>
    <row r="300" spans="1:5" x14ac:dyDescent="0.25">
      <c r="A300" t="s">
        <v>895</v>
      </c>
      <c r="B300" s="1" t="s">
        <v>290</v>
      </c>
      <c r="C300" s="9">
        <f>VLOOKUP(A300,'4-1-21 thru 12-31-21'!$A$10:$P$701,16,FALSE)</f>
        <v>135908.63906451021</v>
      </c>
      <c r="D300" s="5">
        <f>VLOOKUP(A300,'1-1-22 thru 3-31-22'!$A$10:$P$701,16,FALSE)</f>
        <v>45302.879688170076</v>
      </c>
      <c r="E300" s="9">
        <f t="shared" si="5"/>
        <v>181211.51875268028</v>
      </c>
    </row>
    <row r="301" spans="1:5" x14ac:dyDescent="0.25">
      <c r="A301" t="s">
        <v>896</v>
      </c>
      <c r="B301" s="1" t="s">
        <v>291</v>
      </c>
      <c r="C301" s="9">
        <f>VLOOKUP(A301,'4-1-21 thru 12-31-21'!$A$10:$P$701,16,FALSE)</f>
        <v>171529.3626424094</v>
      </c>
      <c r="D301" s="5">
        <f>VLOOKUP(A301,'1-1-22 thru 3-31-22'!$A$10:$P$701,16,FALSE)</f>
        <v>57176.454214136465</v>
      </c>
      <c r="E301" s="9">
        <f t="shared" si="5"/>
        <v>228705.81685654586</v>
      </c>
    </row>
    <row r="302" spans="1:5" x14ac:dyDescent="0.25">
      <c r="A302" t="s">
        <v>897</v>
      </c>
      <c r="B302" s="1" t="s">
        <v>292</v>
      </c>
      <c r="C302" s="9">
        <f>VLOOKUP(A302,'4-1-21 thru 12-31-21'!$A$10:$P$701,16,FALSE)</f>
        <v>99606.064323247687</v>
      </c>
      <c r="D302" s="5">
        <f>VLOOKUP(A302,'1-1-22 thru 3-31-22'!$A$10:$P$701,16,FALSE)</f>
        <v>33202.021441082557</v>
      </c>
      <c r="E302" s="9">
        <f t="shared" si="5"/>
        <v>132808.08576433023</v>
      </c>
    </row>
    <row r="303" spans="1:5" x14ac:dyDescent="0.25">
      <c r="A303" t="s">
        <v>898</v>
      </c>
      <c r="B303" s="1" t="s">
        <v>293</v>
      </c>
      <c r="C303" s="9">
        <f>VLOOKUP(A303,'4-1-21 thru 12-31-21'!$A$10:$P$701,16,FALSE)</f>
        <v>213196.21565540772</v>
      </c>
      <c r="D303" s="5">
        <f>VLOOKUP(A303,'1-1-22 thru 3-31-22'!$A$10:$P$701,16,FALSE)</f>
        <v>71065.405218469241</v>
      </c>
      <c r="E303" s="9">
        <f t="shared" si="5"/>
        <v>284261.62087387696</v>
      </c>
    </row>
    <row r="304" spans="1:5" x14ac:dyDescent="0.25">
      <c r="A304" t="s">
        <v>899</v>
      </c>
      <c r="B304" s="1" t="s">
        <v>294</v>
      </c>
      <c r="C304" s="9">
        <f>VLOOKUP(A304,'4-1-21 thru 12-31-21'!$A$10:$P$701,16,FALSE)</f>
        <v>339528.96106051514</v>
      </c>
      <c r="D304" s="5">
        <f>VLOOKUP(A304,'1-1-22 thru 3-31-22'!$A$10:$P$701,16,FALSE)</f>
        <v>113176.32035350504</v>
      </c>
      <c r="E304" s="9">
        <f t="shared" si="5"/>
        <v>452705.28141402017</v>
      </c>
    </row>
    <row r="305" spans="1:5" x14ac:dyDescent="0.25">
      <c r="A305" t="s">
        <v>900</v>
      </c>
      <c r="B305" s="1" t="s">
        <v>295</v>
      </c>
      <c r="C305" s="9">
        <f>VLOOKUP(A305,'4-1-21 thru 12-31-21'!$A$10:$P$701,16,FALSE)</f>
        <v>191689.98178952097</v>
      </c>
      <c r="D305" s="5">
        <f>VLOOKUP(A305,'1-1-22 thru 3-31-22'!$A$10:$P$701,16,FALSE)</f>
        <v>63896.66059650699</v>
      </c>
      <c r="E305" s="9">
        <f t="shared" si="5"/>
        <v>255586.64238602796</v>
      </c>
    </row>
    <row r="306" spans="1:5" x14ac:dyDescent="0.25">
      <c r="A306" t="s">
        <v>901</v>
      </c>
      <c r="B306" s="1" t="s">
        <v>296</v>
      </c>
      <c r="C306" s="9">
        <f>VLOOKUP(A306,'4-1-21 thru 12-31-21'!$A$10:$P$701,16,FALSE)</f>
        <v>368506.80617868714</v>
      </c>
      <c r="D306" s="5">
        <f>VLOOKUP(A306,'1-1-22 thru 3-31-22'!$A$10:$P$701,16,FALSE)</f>
        <v>122835.60205956238</v>
      </c>
      <c r="E306" s="9">
        <f t="shared" si="5"/>
        <v>491342.40823824954</v>
      </c>
    </row>
    <row r="307" spans="1:5" x14ac:dyDescent="0.25">
      <c r="A307" t="s">
        <v>902</v>
      </c>
      <c r="B307" s="1" t="s">
        <v>297</v>
      </c>
      <c r="C307" s="9">
        <f>VLOOKUP(A307,'4-1-21 thru 12-31-21'!$A$10:$P$701,16,FALSE)</f>
        <v>34249.882812182739</v>
      </c>
      <c r="D307" s="5">
        <f>VLOOKUP(A307,'1-1-22 thru 3-31-22'!$A$10:$P$701,16,FALSE)</f>
        <v>11416.627604060912</v>
      </c>
      <c r="E307" s="9">
        <f t="shared" si="5"/>
        <v>45666.510416243647</v>
      </c>
    </row>
    <row r="308" spans="1:5" x14ac:dyDescent="0.25">
      <c r="A308" t="s">
        <v>903</v>
      </c>
      <c r="B308" s="1" t="s">
        <v>298</v>
      </c>
      <c r="C308" s="9">
        <f>VLOOKUP(A308,'4-1-21 thru 12-31-21'!$A$10:$P$701,16,FALSE)</f>
        <v>736173.1360021967</v>
      </c>
      <c r="D308" s="5">
        <f>VLOOKUP(A308,'1-1-22 thru 3-31-22'!$A$10:$P$701,16,FALSE)</f>
        <v>245391.04533406557</v>
      </c>
      <c r="E308" s="9">
        <f t="shared" si="5"/>
        <v>981564.18133626226</v>
      </c>
    </row>
    <row r="309" spans="1:5" x14ac:dyDescent="0.25">
      <c r="A309" t="s">
        <v>904</v>
      </c>
      <c r="B309" s="1" t="s">
        <v>299</v>
      </c>
      <c r="C309" s="9">
        <f>VLOOKUP(A309,'4-1-21 thru 12-31-21'!$A$10:$P$701,16,FALSE)</f>
        <v>104595.64510424521</v>
      </c>
      <c r="D309" s="5">
        <f>VLOOKUP(A309,'1-1-22 thru 3-31-22'!$A$10:$P$701,16,FALSE)</f>
        <v>34865.215034748406</v>
      </c>
      <c r="E309" s="9">
        <f t="shared" si="5"/>
        <v>139460.86013899362</v>
      </c>
    </row>
    <row r="310" spans="1:5" x14ac:dyDescent="0.25">
      <c r="A310" t="s">
        <v>905</v>
      </c>
      <c r="B310" s="1" t="s">
        <v>300</v>
      </c>
      <c r="C310" s="9">
        <f>VLOOKUP(A310,'4-1-21 thru 12-31-21'!$A$10:$P$701,16,FALSE)</f>
        <v>67335.796394920355</v>
      </c>
      <c r="D310" s="5">
        <f>VLOOKUP(A310,'1-1-22 thru 3-31-22'!$A$10:$P$701,16,FALSE)</f>
        <v>22445.26546497345</v>
      </c>
      <c r="E310" s="9">
        <f t="shared" si="5"/>
        <v>89781.061859893802</v>
      </c>
    </row>
    <row r="311" spans="1:5" x14ac:dyDescent="0.25">
      <c r="A311" t="s">
        <v>906</v>
      </c>
      <c r="B311" s="1" t="s">
        <v>301</v>
      </c>
      <c r="C311" s="9">
        <f>VLOOKUP(A311,'4-1-21 thru 12-31-21'!$A$10:$P$701,16,FALSE)</f>
        <v>104857.65181687052</v>
      </c>
      <c r="D311" s="5">
        <f>VLOOKUP(A311,'1-1-22 thru 3-31-22'!$A$10:$P$701,16,FALSE)</f>
        <v>34952.55060562351</v>
      </c>
      <c r="E311" s="9">
        <f t="shared" si="5"/>
        <v>139810.20242249404</v>
      </c>
    </row>
    <row r="312" spans="1:5" x14ac:dyDescent="0.25">
      <c r="A312" t="s">
        <v>907</v>
      </c>
      <c r="B312" s="1" t="s">
        <v>302</v>
      </c>
      <c r="C312" s="9">
        <f>VLOOKUP(A312,'4-1-21 thru 12-31-21'!$A$10:$P$701,16,FALSE)</f>
        <v>260676.11134519658</v>
      </c>
      <c r="D312" s="5">
        <f>VLOOKUP(A312,'1-1-22 thru 3-31-22'!$A$10:$P$701,16,FALSE)</f>
        <v>86892.037115065526</v>
      </c>
      <c r="E312" s="9">
        <f t="shared" si="5"/>
        <v>347568.14846026211</v>
      </c>
    </row>
    <row r="313" spans="1:5" x14ac:dyDescent="0.25">
      <c r="A313" t="s">
        <v>908</v>
      </c>
      <c r="B313" s="1" t="s">
        <v>303</v>
      </c>
      <c r="C313" s="9">
        <f>VLOOKUP(A313,'4-1-21 thru 12-31-21'!$A$10:$P$701,16,FALSE)</f>
        <v>182677.88508585337</v>
      </c>
      <c r="D313" s="5">
        <f>VLOOKUP(A313,'1-1-22 thru 3-31-22'!$A$10:$P$701,16,FALSE)</f>
        <v>60892.628361951123</v>
      </c>
      <c r="E313" s="9">
        <f t="shared" si="5"/>
        <v>243570.51344780449</v>
      </c>
    </row>
    <row r="314" spans="1:5" x14ac:dyDescent="0.25">
      <c r="A314" t="s">
        <v>909</v>
      </c>
      <c r="B314" s="1" t="s">
        <v>304</v>
      </c>
      <c r="C314" s="9">
        <f>VLOOKUP(A314,'4-1-21 thru 12-31-21'!$A$10:$P$701,16,FALSE)</f>
        <v>74848.027673749209</v>
      </c>
      <c r="D314" s="5">
        <f>VLOOKUP(A314,'1-1-22 thru 3-31-22'!$A$10:$P$701,16,FALSE)</f>
        <v>24949.342557916403</v>
      </c>
      <c r="E314" s="9">
        <f t="shared" si="5"/>
        <v>99797.370231665613</v>
      </c>
    </row>
    <row r="315" spans="1:5" x14ac:dyDescent="0.25">
      <c r="A315" t="s">
        <v>910</v>
      </c>
      <c r="B315" s="1" t="s">
        <v>305</v>
      </c>
      <c r="C315" s="9">
        <f>VLOOKUP(A315,'4-1-21 thru 12-31-21'!$A$10:$P$701,16,FALSE)</f>
        <v>923996.47768153076</v>
      </c>
      <c r="D315" s="5">
        <f>VLOOKUP(A315,'1-1-22 thru 3-31-22'!$A$10:$P$701,16,FALSE)</f>
        <v>307998.8258938436</v>
      </c>
      <c r="E315" s="9">
        <f t="shared" si="5"/>
        <v>1231995.3035753744</v>
      </c>
    </row>
    <row r="316" spans="1:5" x14ac:dyDescent="0.25">
      <c r="A316" t="s">
        <v>911</v>
      </c>
      <c r="B316" s="1" t="s">
        <v>306</v>
      </c>
      <c r="C316" s="9">
        <f>VLOOKUP(A316,'4-1-21 thru 12-31-21'!$A$10:$P$701,16,FALSE)</f>
        <v>114441.20371798557</v>
      </c>
      <c r="D316" s="5">
        <f>VLOOKUP(A316,'1-1-22 thru 3-31-22'!$A$10:$P$701,16,FALSE)</f>
        <v>38147.067905995187</v>
      </c>
      <c r="E316" s="9">
        <f t="shared" si="5"/>
        <v>152588.27162398075</v>
      </c>
    </row>
    <row r="317" spans="1:5" x14ac:dyDescent="0.25">
      <c r="A317" t="s">
        <v>912</v>
      </c>
      <c r="B317" s="1" t="s">
        <v>307</v>
      </c>
      <c r="C317" s="9">
        <f>VLOOKUP(A317,'4-1-21 thru 12-31-21'!$A$10:$P$701,16,FALSE)</f>
        <v>587893.22707408061</v>
      </c>
      <c r="D317" s="5">
        <f>VLOOKUP(A317,'1-1-22 thru 3-31-22'!$A$10:$P$701,16,FALSE)</f>
        <v>195964.40902469354</v>
      </c>
      <c r="E317" s="9">
        <f t="shared" si="5"/>
        <v>783857.63609877415</v>
      </c>
    </row>
    <row r="318" spans="1:5" x14ac:dyDescent="0.25">
      <c r="A318" t="s">
        <v>913</v>
      </c>
      <c r="B318" s="1" t="s">
        <v>308</v>
      </c>
      <c r="C318" s="9">
        <f>VLOOKUP(A318,'4-1-21 thru 12-31-21'!$A$10:$P$701,16,FALSE)</f>
        <v>118195.09521709059</v>
      </c>
      <c r="D318" s="5">
        <f>VLOOKUP(A318,'1-1-22 thru 3-31-22'!$A$10:$P$701,16,FALSE)</f>
        <v>39398.365072363529</v>
      </c>
      <c r="E318" s="9">
        <f t="shared" si="5"/>
        <v>157593.46028945412</v>
      </c>
    </row>
    <row r="319" spans="1:5" x14ac:dyDescent="0.25">
      <c r="A319" t="s">
        <v>914</v>
      </c>
      <c r="B319" s="1" t="s">
        <v>309</v>
      </c>
      <c r="C319" s="9">
        <f>VLOOKUP(A319,'4-1-21 thru 12-31-21'!$A$10:$P$701,16,FALSE)</f>
        <v>337825.82709335355</v>
      </c>
      <c r="D319" s="5">
        <f>VLOOKUP(A319,'1-1-22 thru 3-31-22'!$A$10:$P$701,16,FALSE)</f>
        <v>112608.60903111786</v>
      </c>
      <c r="E319" s="9">
        <f t="shared" si="5"/>
        <v>450434.43612447142</v>
      </c>
    </row>
    <row r="320" spans="1:5" x14ac:dyDescent="0.25">
      <c r="A320" t="s">
        <v>915</v>
      </c>
      <c r="B320" s="1" t="s">
        <v>310</v>
      </c>
      <c r="C320" s="9">
        <f>VLOOKUP(A320,'4-1-21 thru 12-31-21'!$A$10:$P$701,16,FALSE)</f>
        <v>183958.01692218709</v>
      </c>
      <c r="D320" s="5">
        <f>VLOOKUP(A320,'1-1-22 thru 3-31-22'!$A$10:$P$701,16,FALSE)</f>
        <v>61319.338974062368</v>
      </c>
      <c r="E320" s="9">
        <f t="shared" si="5"/>
        <v>245277.35589624947</v>
      </c>
    </row>
    <row r="321" spans="1:5" x14ac:dyDescent="0.25">
      <c r="A321" t="s">
        <v>916</v>
      </c>
      <c r="B321" s="1" t="s">
        <v>311</v>
      </c>
      <c r="C321" s="9">
        <f>VLOOKUP(A321,'4-1-21 thru 12-31-21'!$A$10:$P$701,16,FALSE)</f>
        <v>92353.224550200583</v>
      </c>
      <c r="D321" s="5">
        <f>VLOOKUP(A321,'1-1-22 thru 3-31-22'!$A$10:$P$701,16,FALSE)</f>
        <v>30784.408183400195</v>
      </c>
      <c r="E321" s="9">
        <f t="shared" si="5"/>
        <v>123137.63273360078</v>
      </c>
    </row>
    <row r="322" spans="1:5" x14ac:dyDescent="0.25">
      <c r="A322" t="s">
        <v>917</v>
      </c>
      <c r="B322" s="1" t="s">
        <v>312</v>
      </c>
      <c r="C322" s="9">
        <f>VLOOKUP(A322,'4-1-21 thru 12-31-21'!$A$10:$P$701,16,FALSE)</f>
        <v>184442.11865909444</v>
      </c>
      <c r="D322" s="5">
        <f>VLOOKUP(A322,'1-1-22 thru 3-31-22'!$A$10:$P$701,16,FALSE)</f>
        <v>61480.70621969815</v>
      </c>
      <c r="E322" s="9">
        <f t="shared" si="5"/>
        <v>245922.8248787926</v>
      </c>
    </row>
    <row r="323" spans="1:5" x14ac:dyDescent="0.25">
      <c r="A323" t="s">
        <v>918</v>
      </c>
      <c r="B323" s="1" t="s">
        <v>313</v>
      </c>
      <c r="C323" s="9">
        <f>VLOOKUP(A323,'4-1-21 thru 12-31-21'!$A$10:$P$701,16,FALSE)</f>
        <v>151856.47135934123</v>
      </c>
      <c r="D323" s="5">
        <f>VLOOKUP(A323,'1-1-22 thru 3-31-22'!$A$10:$P$701,16,FALSE)</f>
        <v>50618.823786447079</v>
      </c>
      <c r="E323" s="9">
        <f t="shared" si="5"/>
        <v>202475.29514578832</v>
      </c>
    </row>
    <row r="324" spans="1:5" x14ac:dyDescent="0.25">
      <c r="A324" t="s">
        <v>919</v>
      </c>
      <c r="B324" s="1" t="s">
        <v>314</v>
      </c>
      <c r="C324" s="9">
        <f>VLOOKUP(A324,'4-1-21 thru 12-31-21'!$A$10:$P$701,16,FALSE)</f>
        <v>458147.27470373642</v>
      </c>
      <c r="D324" s="5">
        <f>VLOOKUP(A324,'1-1-22 thru 3-31-22'!$A$10:$P$701,16,FALSE)</f>
        <v>152715.75823457883</v>
      </c>
      <c r="E324" s="9">
        <f t="shared" si="5"/>
        <v>610863.0329383153</v>
      </c>
    </row>
    <row r="325" spans="1:5" x14ac:dyDescent="0.25">
      <c r="A325" t="s">
        <v>920</v>
      </c>
      <c r="B325" s="1" t="s">
        <v>315</v>
      </c>
      <c r="C325" s="9">
        <f>VLOOKUP(A325,'4-1-21 thru 12-31-21'!$A$10:$P$701,16,FALSE)</f>
        <v>69125.21206204647</v>
      </c>
      <c r="D325" s="5">
        <f>VLOOKUP(A325,'1-1-22 thru 3-31-22'!$A$10:$P$701,16,FALSE)</f>
        <v>23041.737354015491</v>
      </c>
      <c r="E325" s="9">
        <f t="shared" si="5"/>
        <v>92166.949416061965</v>
      </c>
    </row>
    <row r="326" spans="1:5" x14ac:dyDescent="0.25">
      <c r="A326" t="s">
        <v>921</v>
      </c>
      <c r="B326" s="1" t="s">
        <v>316</v>
      </c>
      <c r="C326" s="9">
        <f>VLOOKUP(A326,'4-1-21 thru 12-31-21'!$A$10:$P$701,16,FALSE)</f>
        <v>234421.90340956647</v>
      </c>
      <c r="D326" s="5">
        <f>VLOOKUP(A326,'1-1-22 thru 3-31-22'!$A$10:$P$701,16,FALSE)</f>
        <v>78140.634469855489</v>
      </c>
      <c r="E326" s="9">
        <f t="shared" si="5"/>
        <v>312562.53787942196</v>
      </c>
    </row>
    <row r="327" spans="1:5" x14ac:dyDescent="0.25">
      <c r="A327" t="s">
        <v>922</v>
      </c>
      <c r="B327" s="1" t="s">
        <v>317</v>
      </c>
      <c r="C327" s="9">
        <f>VLOOKUP(A327,'4-1-21 thru 12-31-21'!$A$10:$P$701,16,FALSE)</f>
        <v>68954.164348560429</v>
      </c>
      <c r="D327" s="5">
        <f>VLOOKUP(A327,'1-1-22 thru 3-31-22'!$A$10:$P$701,16,FALSE)</f>
        <v>22984.721449520141</v>
      </c>
      <c r="E327" s="9">
        <f t="shared" si="5"/>
        <v>91938.885798080562</v>
      </c>
    </row>
    <row r="328" spans="1:5" x14ac:dyDescent="0.25">
      <c r="A328" t="s">
        <v>923</v>
      </c>
      <c r="B328" s="1" t="s">
        <v>318</v>
      </c>
      <c r="C328" s="9">
        <f>VLOOKUP(A328,'4-1-21 thru 12-31-21'!$A$10:$P$701,16,FALSE)</f>
        <v>69038.382799534462</v>
      </c>
      <c r="D328" s="5">
        <f>VLOOKUP(A328,'1-1-22 thru 3-31-22'!$A$10:$P$701,16,FALSE)</f>
        <v>23012.79426651149</v>
      </c>
      <c r="E328" s="9">
        <f t="shared" si="5"/>
        <v>92051.177066045959</v>
      </c>
    </row>
    <row r="329" spans="1:5" x14ac:dyDescent="0.25">
      <c r="A329" t="s">
        <v>924</v>
      </c>
      <c r="B329" s="1" t="s">
        <v>319</v>
      </c>
      <c r="C329" s="9">
        <f>VLOOKUP(A329,'4-1-21 thru 12-31-21'!$A$10:$P$701,16,FALSE)</f>
        <v>572106.25509963732</v>
      </c>
      <c r="D329" s="5">
        <f>VLOOKUP(A329,'1-1-22 thru 3-31-22'!$A$10:$P$701,16,FALSE)</f>
        <v>190702.08503321244</v>
      </c>
      <c r="E329" s="9">
        <f t="shared" si="5"/>
        <v>762808.34013284976</v>
      </c>
    </row>
    <row r="330" spans="1:5" x14ac:dyDescent="0.25">
      <c r="A330" t="s">
        <v>925</v>
      </c>
      <c r="B330" s="1" t="s">
        <v>320</v>
      </c>
      <c r="C330" s="9">
        <f>VLOOKUP(A330,'4-1-21 thru 12-31-21'!$A$10:$P$701,16,FALSE)</f>
        <v>89392.854587672584</v>
      </c>
      <c r="D330" s="5">
        <f>VLOOKUP(A330,'1-1-22 thru 3-31-22'!$A$10:$P$701,16,FALSE)</f>
        <v>29797.618195890864</v>
      </c>
      <c r="E330" s="9">
        <f t="shared" si="5"/>
        <v>119190.47278356345</v>
      </c>
    </row>
    <row r="331" spans="1:5" x14ac:dyDescent="0.25">
      <c r="A331" t="s">
        <v>926</v>
      </c>
      <c r="B331" s="1" t="s">
        <v>321</v>
      </c>
      <c r="C331" s="9">
        <f>VLOOKUP(A331,'4-1-21 thru 12-31-21'!$A$10:$P$701,16,FALSE)</f>
        <v>158386.51815984366</v>
      </c>
      <c r="D331" s="5">
        <f>VLOOKUP(A331,'1-1-22 thru 3-31-22'!$A$10:$P$701,16,FALSE)</f>
        <v>52795.50605328122</v>
      </c>
      <c r="E331" s="9">
        <f t="shared" ref="E331:E394" si="6">D331+C331</f>
        <v>211182.02421312488</v>
      </c>
    </row>
    <row r="332" spans="1:5" x14ac:dyDescent="0.25">
      <c r="A332" t="s">
        <v>927</v>
      </c>
      <c r="B332" s="1" t="s">
        <v>322</v>
      </c>
      <c r="C332" s="9">
        <f>VLOOKUP(A332,'4-1-21 thru 12-31-21'!$A$10:$P$701,16,FALSE)</f>
        <v>496808.75722728361</v>
      </c>
      <c r="D332" s="5">
        <f>VLOOKUP(A332,'1-1-22 thru 3-31-22'!$A$10:$P$701,16,FALSE)</f>
        <v>165602.91907576119</v>
      </c>
      <c r="E332" s="9">
        <f t="shared" si="6"/>
        <v>662411.67630304478</v>
      </c>
    </row>
    <row r="333" spans="1:5" x14ac:dyDescent="0.25">
      <c r="A333" t="s">
        <v>928</v>
      </c>
      <c r="B333" s="1" t="s">
        <v>323</v>
      </c>
      <c r="C333" s="9">
        <f>VLOOKUP(A333,'4-1-21 thru 12-31-21'!$A$10:$P$701,16,FALSE)</f>
        <v>430385.60371050646</v>
      </c>
      <c r="D333" s="5">
        <f>VLOOKUP(A333,'1-1-22 thru 3-31-22'!$A$10:$P$701,16,FALSE)</f>
        <v>143461.86790350216</v>
      </c>
      <c r="E333" s="9">
        <f t="shared" si="6"/>
        <v>573847.47161400865</v>
      </c>
    </row>
    <row r="334" spans="1:5" x14ac:dyDescent="0.25">
      <c r="A334" t="s">
        <v>929</v>
      </c>
      <c r="B334" s="1" t="s">
        <v>324</v>
      </c>
      <c r="C334" s="9">
        <f>VLOOKUP(A334,'4-1-21 thru 12-31-21'!$A$10:$P$701,16,FALSE)</f>
        <v>290193.20586855116</v>
      </c>
      <c r="D334" s="5">
        <f>VLOOKUP(A334,'1-1-22 thru 3-31-22'!$A$10:$P$701,16,FALSE)</f>
        <v>96731.068622850376</v>
      </c>
      <c r="E334" s="9">
        <f t="shared" si="6"/>
        <v>386924.27449140151</v>
      </c>
    </row>
    <row r="335" spans="1:5" x14ac:dyDescent="0.25">
      <c r="A335" t="s">
        <v>930</v>
      </c>
      <c r="B335" s="1" t="s">
        <v>325</v>
      </c>
      <c r="C335" s="9">
        <f>VLOOKUP(A335,'4-1-21 thru 12-31-21'!$A$10:$P$701,16,FALSE)</f>
        <v>244540.54814473941</v>
      </c>
      <c r="D335" s="5">
        <f>VLOOKUP(A335,'1-1-22 thru 3-31-22'!$A$10:$P$701,16,FALSE)</f>
        <v>81513.516048246471</v>
      </c>
      <c r="E335" s="9">
        <f t="shared" si="6"/>
        <v>326054.06419298588</v>
      </c>
    </row>
    <row r="336" spans="1:5" x14ac:dyDescent="0.25">
      <c r="A336" t="s">
        <v>931</v>
      </c>
      <c r="B336" s="1" t="s">
        <v>326</v>
      </c>
      <c r="C336" s="9">
        <f>VLOOKUP(A336,'4-1-21 thru 12-31-21'!$A$10:$P$701,16,FALSE)</f>
        <v>80544.227165275617</v>
      </c>
      <c r="D336" s="5">
        <f>VLOOKUP(A336,'1-1-22 thru 3-31-22'!$A$10:$P$701,16,FALSE)</f>
        <v>26848.075721758538</v>
      </c>
      <c r="E336" s="9">
        <f t="shared" si="6"/>
        <v>107392.30288703415</v>
      </c>
    </row>
    <row r="337" spans="1:5" x14ac:dyDescent="0.25">
      <c r="A337" t="s">
        <v>932</v>
      </c>
      <c r="B337" s="1" t="s">
        <v>327</v>
      </c>
      <c r="C337" s="9">
        <f>VLOOKUP(A337,'4-1-21 thru 12-31-21'!$A$10:$P$701,16,FALSE)</f>
        <v>196003.3209737849</v>
      </c>
      <c r="D337" s="5">
        <f>VLOOKUP(A337,'1-1-22 thru 3-31-22'!$A$10:$P$701,16,FALSE)</f>
        <v>65334.440324594965</v>
      </c>
      <c r="E337" s="9">
        <f t="shared" si="6"/>
        <v>261337.76129837986</v>
      </c>
    </row>
    <row r="338" spans="1:5" x14ac:dyDescent="0.25">
      <c r="A338" t="s">
        <v>933</v>
      </c>
      <c r="B338" s="1" t="s">
        <v>328</v>
      </c>
      <c r="C338" s="9">
        <f>VLOOKUP(A338,'4-1-21 thru 12-31-21'!$A$10:$P$701,16,FALSE)</f>
        <v>200807.62181036876</v>
      </c>
      <c r="D338" s="5">
        <f>VLOOKUP(A338,'1-1-22 thru 3-31-22'!$A$10:$P$701,16,FALSE)</f>
        <v>66935.873936789591</v>
      </c>
      <c r="E338" s="9">
        <f t="shared" si="6"/>
        <v>267743.49574715836</v>
      </c>
    </row>
    <row r="339" spans="1:5" x14ac:dyDescent="0.25">
      <c r="A339" t="s">
        <v>934</v>
      </c>
      <c r="B339" s="1" t="s">
        <v>329</v>
      </c>
      <c r="C339" s="9">
        <f>VLOOKUP(A339,'4-1-21 thru 12-31-21'!$A$10:$P$701,16,FALSE)</f>
        <v>213503.02903884512</v>
      </c>
      <c r="D339" s="5">
        <f>VLOOKUP(A339,'1-1-22 thru 3-31-22'!$A$10:$P$701,16,FALSE)</f>
        <v>71167.676346281703</v>
      </c>
      <c r="E339" s="9">
        <f t="shared" si="6"/>
        <v>284670.70538512681</v>
      </c>
    </row>
    <row r="340" spans="1:5" x14ac:dyDescent="0.25">
      <c r="A340" t="s">
        <v>935</v>
      </c>
      <c r="B340" s="1" t="s">
        <v>330</v>
      </c>
      <c r="C340" s="9">
        <f>VLOOKUP(A340,'4-1-21 thru 12-31-21'!$A$10:$P$701,16,FALSE)</f>
        <v>19614.602359266308</v>
      </c>
      <c r="D340" s="5">
        <f>VLOOKUP(A340,'1-1-22 thru 3-31-22'!$A$10:$P$701,16,FALSE)</f>
        <v>6538.2007864221032</v>
      </c>
      <c r="E340" s="9">
        <f t="shared" si="6"/>
        <v>26152.803145688413</v>
      </c>
    </row>
    <row r="341" spans="1:5" x14ac:dyDescent="0.25">
      <c r="A341" t="s">
        <v>936</v>
      </c>
      <c r="B341" s="1" t="s">
        <v>331</v>
      </c>
      <c r="C341" s="9">
        <f>VLOOKUP(A341,'4-1-21 thru 12-31-21'!$A$10:$P$701,16,FALSE)</f>
        <v>60354.55504801956</v>
      </c>
      <c r="D341" s="5">
        <f>VLOOKUP(A341,'1-1-22 thru 3-31-22'!$A$10:$P$701,16,FALSE)</f>
        <v>20118.185016006519</v>
      </c>
      <c r="E341" s="9">
        <f t="shared" si="6"/>
        <v>80472.740064026075</v>
      </c>
    </row>
    <row r="342" spans="1:5" x14ac:dyDescent="0.25">
      <c r="A342" t="s">
        <v>937</v>
      </c>
      <c r="B342" s="1" t="s">
        <v>332</v>
      </c>
      <c r="C342" s="9">
        <f>VLOOKUP(A342,'4-1-21 thru 12-31-21'!$A$10:$P$701,16,FALSE)</f>
        <v>98927.049751332001</v>
      </c>
      <c r="D342" s="5">
        <f>VLOOKUP(A342,'1-1-22 thru 3-31-22'!$A$10:$P$701,16,FALSE)</f>
        <v>32975.683250444003</v>
      </c>
      <c r="E342" s="9">
        <f t="shared" si="6"/>
        <v>131902.73300177601</v>
      </c>
    </row>
    <row r="343" spans="1:5" x14ac:dyDescent="0.25">
      <c r="A343" t="s">
        <v>938</v>
      </c>
      <c r="B343" s="1" t="s">
        <v>333</v>
      </c>
      <c r="C343" s="9">
        <f>VLOOKUP(A343,'4-1-21 thru 12-31-21'!$A$10:$P$701,16,FALSE)</f>
        <v>59065.86346965791</v>
      </c>
      <c r="D343" s="5">
        <f>VLOOKUP(A343,'1-1-22 thru 3-31-22'!$A$10:$P$701,16,FALSE)</f>
        <v>19688.621156552636</v>
      </c>
      <c r="E343" s="9">
        <f t="shared" si="6"/>
        <v>78754.484626210542</v>
      </c>
    </row>
    <row r="344" spans="1:5" x14ac:dyDescent="0.25">
      <c r="A344" t="s">
        <v>939</v>
      </c>
      <c r="B344" s="1" t="s">
        <v>334</v>
      </c>
      <c r="C344" s="9">
        <f>VLOOKUP(A344,'4-1-21 thru 12-31-21'!$A$10:$P$701,16,FALSE)</f>
        <v>535884.70434749103</v>
      </c>
      <c r="D344" s="5">
        <f>VLOOKUP(A344,'1-1-22 thru 3-31-22'!$A$10:$P$701,16,FALSE)</f>
        <v>178628.23478249699</v>
      </c>
      <c r="E344" s="9">
        <f t="shared" si="6"/>
        <v>714512.93912998796</v>
      </c>
    </row>
    <row r="345" spans="1:5" x14ac:dyDescent="0.25">
      <c r="A345" t="s">
        <v>940</v>
      </c>
      <c r="B345" s="1" t="s">
        <v>335</v>
      </c>
      <c r="C345" s="9">
        <f>VLOOKUP(A345,'4-1-21 thru 12-31-21'!$A$10:$P$701,16,FALSE)</f>
        <v>362762.35201475624</v>
      </c>
      <c r="D345" s="5">
        <f>VLOOKUP(A345,'1-1-22 thru 3-31-22'!$A$10:$P$701,16,FALSE)</f>
        <v>120920.78400491874</v>
      </c>
      <c r="E345" s="9">
        <f t="shared" si="6"/>
        <v>483683.13601967494</v>
      </c>
    </row>
    <row r="346" spans="1:5" x14ac:dyDescent="0.25">
      <c r="A346" t="s">
        <v>941</v>
      </c>
      <c r="B346" s="1" t="s">
        <v>336</v>
      </c>
      <c r="C346" s="9">
        <f>VLOOKUP(A346,'4-1-21 thru 12-31-21'!$A$10:$P$701,16,FALSE)</f>
        <v>165332.42842085229</v>
      </c>
      <c r="D346" s="5">
        <f>VLOOKUP(A346,'1-1-22 thru 3-31-22'!$A$10:$P$701,16,FALSE)</f>
        <v>55110.809473617432</v>
      </c>
      <c r="E346" s="9">
        <f t="shared" si="6"/>
        <v>220443.23789446973</v>
      </c>
    </row>
    <row r="347" spans="1:5" x14ac:dyDescent="0.25">
      <c r="A347" t="s">
        <v>942</v>
      </c>
      <c r="B347" s="1" t="s">
        <v>337</v>
      </c>
      <c r="C347" s="9">
        <f>VLOOKUP(A347,'4-1-21 thru 12-31-21'!$A$10:$P$701,16,FALSE)</f>
        <v>265010.66713234922</v>
      </c>
      <c r="D347" s="5">
        <f>VLOOKUP(A347,'1-1-22 thru 3-31-22'!$A$10:$P$701,16,FALSE)</f>
        <v>88336.889044116411</v>
      </c>
      <c r="E347" s="9">
        <f t="shared" si="6"/>
        <v>353347.55617646564</v>
      </c>
    </row>
    <row r="348" spans="1:5" x14ac:dyDescent="0.25">
      <c r="A348" t="s">
        <v>943</v>
      </c>
      <c r="B348" s="1" t="s">
        <v>338</v>
      </c>
      <c r="C348" s="9">
        <f>VLOOKUP(A348,'4-1-21 thru 12-31-21'!$A$10:$P$701,16,FALSE)</f>
        <v>94753.304548213899</v>
      </c>
      <c r="D348" s="5">
        <f>VLOOKUP(A348,'1-1-22 thru 3-31-22'!$A$10:$P$701,16,FALSE)</f>
        <v>31584.434849404635</v>
      </c>
      <c r="E348" s="9">
        <f t="shared" si="6"/>
        <v>126337.73939761854</v>
      </c>
    </row>
    <row r="349" spans="1:5" x14ac:dyDescent="0.25">
      <c r="A349" t="s">
        <v>944</v>
      </c>
      <c r="B349" s="1" t="s">
        <v>339</v>
      </c>
      <c r="C349" s="9">
        <f>VLOOKUP(A349,'4-1-21 thru 12-31-21'!$A$10:$P$701,16,FALSE)</f>
        <v>40353.775122400708</v>
      </c>
      <c r="D349" s="5">
        <f>VLOOKUP(A349,'1-1-22 thru 3-31-22'!$A$10:$P$701,16,FALSE)</f>
        <v>13451.258374133569</v>
      </c>
      <c r="E349" s="9">
        <f t="shared" si="6"/>
        <v>53805.033496534277</v>
      </c>
    </row>
    <row r="350" spans="1:5" x14ac:dyDescent="0.25">
      <c r="A350" t="s">
        <v>945</v>
      </c>
      <c r="B350" s="1" t="s">
        <v>340</v>
      </c>
      <c r="C350" s="9">
        <f>VLOOKUP(A350,'4-1-21 thru 12-31-21'!$A$10:$P$701,16,FALSE)</f>
        <v>195466.98704421928</v>
      </c>
      <c r="D350" s="5">
        <f>VLOOKUP(A350,'1-1-22 thru 3-31-22'!$A$10:$P$701,16,FALSE)</f>
        <v>65155.662348073092</v>
      </c>
      <c r="E350" s="9">
        <f t="shared" si="6"/>
        <v>260622.64939229237</v>
      </c>
    </row>
    <row r="351" spans="1:5" x14ac:dyDescent="0.25">
      <c r="A351" t="s">
        <v>946</v>
      </c>
      <c r="B351" s="1" t="s">
        <v>341</v>
      </c>
      <c r="C351" s="9">
        <f>VLOOKUP(A351,'4-1-21 thru 12-31-21'!$A$10:$P$701,16,FALSE)</f>
        <v>75620.99838057287</v>
      </c>
      <c r="D351" s="5">
        <f>VLOOKUP(A351,'1-1-22 thru 3-31-22'!$A$10:$P$701,16,FALSE)</f>
        <v>25206.999460190957</v>
      </c>
      <c r="E351" s="9">
        <f t="shared" si="6"/>
        <v>100827.99784076383</v>
      </c>
    </row>
    <row r="352" spans="1:5" x14ac:dyDescent="0.25">
      <c r="A352" t="s">
        <v>947</v>
      </c>
      <c r="B352" s="1" t="s">
        <v>342</v>
      </c>
      <c r="C352" s="9">
        <f>VLOOKUP(A352,'4-1-21 thru 12-31-21'!$A$10:$P$701,16,FALSE)</f>
        <v>9186.0666013949558</v>
      </c>
      <c r="D352" s="5">
        <f>VLOOKUP(A352,'1-1-22 thru 3-31-22'!$A$10:$P$701,16,FALSE)</f>
        <v>3062.0222004649854</v>
      </c>
      <c r="E352" s="9">
        <f t="shared" si="6"/>
        <v>12248.088801859942</v>
      </c>
    </row>
    <row r="353" spans="1:5" x14ac:dyDescent="0.25">
      <c r="A353" t="s">
        <v>948</v>
      </c>
      <c r="B353" s="1" t="s">
        <v>343</v>
      </c>
      <c r="C353" s="9">
        <f>VLOOKUP(A353,'4-1-21 thru 12-31-21'!$A$10:$P$701,16,FALSE)</f>
        <v>138254.14370930637</v>
      </c>
      <c r="D353" s="5">
        <f>VLOOKUP(A353,'1-1-22 thru 3-31-22'!$A$10:$P$701,16,FALSE)</f>
        <v>46084.714569768788</v>
      </c>
      <c r="E353" s="9">
        <f t="shared" si="6"/>
        <v>184338.85827907515</v>
      </c>
    </row>
    <row r="354" spans="1:5" x14ac:dyDescent="0.25">
      <c r="A354" t="s">
        <v>949</v>
      </c>
      <c r="B354" s="1" t="s">
        <v>344</v>
      </c>
      <c r="C354" s="9">
        <f>VLOOKUP(A354,'4-1-21 thru 12-31-21'!$A$10:$P$701,16,FALSE)</f>
        <v>50236.371357272947</v>
      </c>
      <c r="D354" s="5">
        <f>VLOOKUP(A354,'1-1-22 thru 3-31-22'!$A$10:$P$701,16,FALSE)</f>
        <v>16745.457119090981</v>
      </c>
      <c r="E354" s="9">
        <f t="shared" si="6"/>
        <v>66981.828476363924</v>
      </c>
    </row>
    <row r="355" spans="1:5" x14ac:dyDescent="0.25">
      <c r="A355" t="s">
        <v>950</v>
      </c>
      <c r="B355" s="1" t="s">
        <v>345</v>
      </c>
      <c r="C355" s="9">
        <f>VLOOKUP(A355,'4-1-21 thru 12-31-21'!$A$10:$P$701,16,FALSE)</f>
        <v>46062.357809180197</v>
      </c>
      <c r="D355" s="5">
        <f>VLOOKUP(A355,'1-1-22 thru 3-31-22'!$A$10:$P$701,16,FALSE)</f>
        <v>15354.119269726734</v>
      </c>
      <c r="E355" s="9">
        <f t="shared" si="6"/>
        <v>61416.47707890693</v>
      </c>
    </row>
    <row r="356" spans="1:5" x14ac:dyDescent="0.25">
      <c r="A356" t="s">
        <v>951</v>
      </c>
      <c r="B356" s="1" t="s">
        <v>346</v>
      </c>
      <c r="C356" s="9">
        <f>VLOOKUP(A356,'4-1-21 thru 12-31-21'!$A$10:$P$701,16,FALSE)</f>
        <v>100421.96953202139</v>
      </c>
      <c r="D356" s="5">
        <f>VLOOKUP(A356,'1-1-22 thru 3-31-22'!$A$10:$P$701,16,FALSE)</f>
        <v>33473.989844007134</v>
      </c>
      <c r="E356" s="9">
        <f t="shared" si="6"/>
        <v>133895.95937602854</v>
      </c>
    </row>
    <row r="357" spans="1:5" x14ac:dyDescent="0.25">
      <c r="A357" t="s">
        <v>952</v>
      </c>
      <c r="B357" s="1" t="s">
        <v>347</v>
      </c>
      <c r="C357" s="9">
        <f>VLOOKUP(A357,'4-1-21 thru 12-31-21'!$A$10:$P$701,16,FALSE)</f>
        <v>118310.52241994954</v>
      </c>
      <c r="D357" s="5">
        <f>VLOOKUP(A357,'1-1-22 thru 3-31-22'!$A$10:$P$701,16,FALSE)</f>
        <v>39436.840806649845</v>
      </c>
      <c r="E357" s="9">
        <f t="shared" si="6"/>
        <v>157747.36322659938</v>
      </c>
    </row>
    <row r="358" spans="1:5" x14ac:dyDescent="0.25">
      <c r="A358" t="s">
        <v>953</v>
      </c>
      <c r="B358" s="1" t="s">
        <v>348</v>
      </c>
      <c r="C358" s="9">
        <f>VLOOKUP(A358,'4-1-21 thru 12-31-21'!$A$10:$P$701,16,FALSE)</f>
        <v>184384.96071682806</v>
      </c>
      <c r="D358" s="5">
        <f>VLOOKUP(A358,'1-1-22 thru 3-31-22'!$A$10:$P$701,16,FALSE)</f>
        <v>61461.653572276024</v>
      </c>
      <c r="E358" s="9">
        <f t="shared" si="6"/>
        <v>245846.61428910409</v>
      </c>
    </row>
    <row r="359" spans="1:5" x14ac:dyDescent="0.25">
      <c r="A359" t="s">
        <v>954</v>
      </c>
      <c r="B359" s="1" t="s">
        <v>349</v>
      </c>
      <c r="C359" s="9">
        <f>VLOOKUP(A359,'4-1-21 thru 12-31-21'!$A$10:$P$701,16,FALSE)</f>
        <v>172746.80169004248</v>
      </c>
      <c r="D359" s="5">
        <f>VLOOKUP(A359,'1-1-22 thru 3-31-22'!$A$10:$P$701,16,FALSE)</f>
        <v>57582.267230014164</v>
      </c>
      <c r="E359" s="9">
        <f t="shared" si="6"/>
        <v>230329.06892005666</v>
      </c>
    </row>
    <row r="360" spans="1:5" x14ac:dyDescent="0.25">
      <c r="A360" t="s">
        <v>955</v>
      </c>
      <c r="B360" s="1" t="s">
        <v>350</v>
      </c>
      <c r="C360" s="9">
        <f>VLOOKUP(A360,'4-1-21 thru 12-31-21'!$A$10:$P$701,16,FALSE)</f>
        <v>125239.485539149</v>
      </c>
      <c r="D360" s="5">
        <f>VLOOKUP(A360,'1-1-22 thru 3-31-22'!$A$10:$P$701,16,FALSE)</f>
        <v>41746.49517971633</v>
      </c>
      <c r="E360" s="9">
        <f t="shared" si="6"/>
        <v>166985.98071886532</v>
      </c>
    </row>
    <row r="361" spans="1:5" x14ac:dyDescent="0.25">
      <c r="A361" t="s">
        <v>956</v>
      </c>
      <c r="B361" s="1" t="s">
        <v>351</v>
      </c>
      <c r="C361" s="9">
        <f>VLOOKUP(A361,'4-1-21 thru 12-31-21'!$A$10:$P$701,16,FALSE)</f>
        <v>161727.85447558269</v>
      </c>
      <c r="D361" s="5">
        <f>VLOOKUP(A361,'1-1-22 thru 3-31-22'!$A$10:$P$701,16,FALSE)</f>
        <v>53909.284825194227</v>
      </c>
      <c r="E361" s="9">
        <f t="shared" si="6"/>
        <v>215637.13930077691</v>
      </c>
    </row>
    <row r="362" spans="1:5" x14ac:dyDescent="0.25">
      <c r="A362" t="s">
        <v>957</v>
      </c>
      <c r="B362" s="1" t="s">
        <v>352</v>
      </c>
      <c r="C362" s="9">
        <f>VLOOKUP(A362,'4-1-21 thru 12-31-21'!$A$10:$P$701,16,FALSE)</f>
        <v>206970.50004732711</v>
      </c>
      <c r="D362" s="5">
        <f>VLOOKUP(A362,'1-1-22 thru 3-31-22'!$A$10:$P$701,16,FALSE)</f>
        <v>68990.166682442374</v>
      </c>
      <c r="E362" s="9">
        <f t="shared" si="6"/>
        <v>275960.66672976949</v>
      </c>
    </row>
    <row r="363" spans="1:5" x14ac:dyDescent="0.25">
      <c r="A363" t="s">
        <v>958</v>
      </c>
      <c r="B363" s="1" t="s">
        <v>353</v>
      </c>
      <c r="C363" s="9">
        <f>VLOOKUP(A363,'4-1-21 thru 12-31-21'!$A$10:$P$701,16,FALSE)</f>
        <v>110236.45888699734</v>
      </c>
      <c r="D363" s="5">
        <f>VLOOKUP(A363,'1-1-22 thru 3-31-22'!$A$10:$P$701,16,FALSE)</f>
        <v>36745.486295665774</v>
      </c>
      <c r="E363" s="9">
        <f t="shared" si="6"/>
        <v>146981.9451826631</v>
      </c>
    </row>
    <row r="364" spans="1:5" x14ac:dyDescent="0.25">
      <c r="A364" t="s">
        <v>959</v>
      </c>
      <c r="B364" s="1" t="s">
        <v>354</v>
      </c>
      <c r="C364" s="9">
        <f>VLOOKUP(A364,'4-1-21 thru 12-31-21'!$A$10:$P$701,16,FALSE)</f>
        <v>399615.49268518016</v>
      </c>
      <c r="D364" s="5">
        <f>VLOOKUP(A364,'1-1-22 thru 3-31-22'!$A$10:$P$701,16,FALSE)</f>
        <v>133205.16422839341</v>
      </c>
      <c r="E364" s="9">
        <f t="shared" si="6"/>
        <v>532820.65691357362</v>
      </c>
    </row>
    <row r="365" spans="1:5" x14ac:dyDescent="0.25">
      <c r="A365" t="s">
        <v>960</v>
      </c>
      <c r="B365" s="1" t="s">
        <v>355</v>
      </c>
      <c r="C365" s="9">
        <f>VLOOKUP(A365,'4-1-21 thru 12-31-21'!$A$10:$P$701,16,FALSE)</f>
        <v>265422.99167783622</v>
      </c>
      <c r="D365" s="5">
        <f>VLOOKUP(A365,'1-1-22 thru 3-31-22'!$A$10:$P$701,16,FALSE)</f>
        <v>88474.330559278736</v>
      </c>
      <c r="E365" s="9">
        <f t="shared" si="6"/>
        <v>353897.32223711495</v>
      </c>
    </row>
    <row r="366" spans="1:5" x14ac:dyDescent="0.25">
      <c r="A366" t="s">
        <v>961</v>
      </c>
      <c r="B366" s="1" t="s">
        <v>356</v>
      </c>
      <c r="C366" s="9">
        <f>VLOOKUP(A366,'4-1-21 thru 12-31-21'!$A$10:$P$701,16,FALSE)</f>
        <v>359742.14227953838</v>
      </c>
      <c r="D366" s="5">
        <f>VLOOKUP(A366,'1-1-22 thru 3-31-22'!$A$10:$P$701,16,FALSE)</f>
        <v>119914.04742651279</v>
      </c>
      <c r="E366" s="9">
        <f t="shared" si="6"/>
        <v>479656.18970605114</v>
      </c>
    </row>
    <row r="367" spans="1:5" x14ac:dyDescent="0.25">
      <c r="A367" t="s">
        <v>962</v>
      </c>
      <c r="B367" s="1" t="s">
        <v>357</v>
      </c>
      <c r="C367" s="9">
        <f>VLOOKUP(A367,'4-1-21 thru 12-31-21'!$A$10:$P$701,16,FALSE)</f>
        <v>534768.21991797129</v>
      </c>
      <c r="D367" s="5">
        <f>VLOOKUP(A367,'1-1-22 thru 3-31-22'!$A$10:$P$701,16,FALSE)</f>
        <v>178256.07330599043</v>
      </c>
      <c r="E367" s="9">
        <f t="shared" si="6"/>
        <v>713024.29322396172</v>
      </c>
    </row>
    <row r="368" spans="1:5" x14ac:dyDescent="0.25">
      <c r="A368" t="s">
        <v>963</v>
      </c>
      <c r="B368" s="1" t="s">
        <v>358</v>
      </c>
      <c r="C368" s="9">
        <f>VLOOKUP(A368,'4-1-21 thru 12-31-21'!$A$10:$P$701,16,FALSE)</f>
        <v>71728.708192118589</v>
      </c>
      <c r="D368" s="5">
        <f>VLOOKUP(A368,'1-1-22 thru 3-31-22'!$A$10:$P$701,16,FALSE)</f>
        <v>23909.569397372867</v>
      </c>
      <c r="E368" s="9">
        <f t="shared" si="6"/>
        <v>95638.277589491452</v>
      </c>
    </row>
    <row r="369" spans="1:5" x14ac:dyDescent="0.25">
      <c r="A369" t="s">
        <v>964</v>
      </c>
      <c r="B369" s="1" t="s">
        <v>359</v>
      </c>
      <c r="C369" s="9">
        <f>VLOOKUP(A369,'4-1-21 thru 12-31-21'!$A$10:$P$701,16,FALSE)</f>
        <v>252655.51369779042</v>
      </c>
      <c r="D369" s="5">
        <f>VLOOKUP(A369,'1-1-22 thru 3-31-22'!$A$10:$P$701,16,FALSE)</f>
        <v>84218.50456593014</v>
      </c>
      <c r="E369" s="9">
        <f t="shared" si="6"/>
        <v>336874.01826372056</v>
      </c>
    </row>
    <row r="370" spans="1:5" x14ac:dyDescent="0.25">
      <c r="A370" t="s">
        <v>965</v>
      </c>
      <c r="B370" s="1" t="s">
        <v>360</v>
      </c>
      <c r="C370" s="9">
        <f>VLOOKUP(A370,'4-1-21 thru 12-31-21'!$A$10:$P$701,16,FALSE)</f>
        <v>311287.79669265397</v>
      </c>
      <c r="D370" s="5">
        <f>VLOOKUP(A370,'1-1-22 thru 3-31-22'!$A$10:$P$701,16,FALSE)</f>
        <v>103762.59889755133</v>
      </c>
      <c r="E370" s="9">
        <f t="shared" si="6"/>
        <v>415050.39559020533</v>
      </c>
    </row>
    <row r="371" spans="1:5" x14ac:dyDescent="0.25">
      <c r="A371" t="s">
        <v>966</v>
      </c>
      <c r="B371" s="1" t="s">
        <v>361</v>
      </c>
      <c r="C371" s="9">
        <f>VLOOKUP(A371,'4-1-21 thru 12-31-21'!$A$10:$P$701,16,FALSE)</f>
        <v>375498.11879008525</v>
      </c>
      <c r="D371" s="5">
        <f>VLOOKUP(A371,'1-1-22 thru 3-31-22'!$A$10:$P$701,16,FALSE)</f>
        <v>125166.03959669509</v>
      </c>
      <c r="E371" s="9">
        <f t="shared" si="6"/>
        <v>500664.15838678036</v>
      </c>
    </row>
    <row r="372" spans="1:5" x14ac:dyDescent="0.25">
      <c r="A372" t="s">
        <v>967</v>
      </c>
      <c r="B372" s="1" t="s">
        <v>362</v>
      </c>
      <c r="C372" s="9">
        <f>VLOOKUP(A372,'4-1-21 thru 12-31-21'!$A$10:$P$701,16,FALSE)</f>
        <v>289014.57736953779</v>
      </c>
      <c r="D372" s="5">
        <f>VLOOKUP(A372,'1-1-22 thru 3-31-22'!$A$10:$P$701,16,FALSE)</f>
        <v>96338.192456512596</v>
      </c>
      <c r="E372" s="9">
        <f t="shared" si="6"/>
        <v>385352.76982605038</v>
      </c>
    </row>
    <row r="373" spans="1:5" x14ac:dyDescent="0.25">
      <c r="A373" t="s">
        <v>968</v>
      </c>
      <c r="B373" s="1" t="s">
        <v>363</v>
      </c>
      <c r="C373" s="9">
        <f>VLOOKUP(A373,'4-1-21 thru 12-31-21'!$A$10:$P$701,16,FALSE)</f>
        <v>81011.638770086589</v>
      </c>
      <c r="D373" s="5">
        <f>VLOOKUP(A373,'1-1-22 thru 3-31-22'!$A$10:$P$701,16,FALSE)</f>
        <v>27003.879590028864</v>
      </c>
      <c r="E373" s="9">
        <f t="shared" si="6"/>
        <v>108015.51836011546</v>
      </c>
    </row>
    <row r="374" spans="1:5" x14ac:dyDescent="0.25">
      <c r="A374" t="s">
        <v>969</v>
      </c>
      <c r="B374" s="1" t="s">
        <v>364</v>
      </c>
      <c r="C374" s="9">
        <f>VLOOKUP(A374,'4-1-21 thru 12-31-21'!$A$10:$P$701,16,FALSE)</f>
        <v>256177.43276422721</v>
      </c>
      <c r="D374" s="5">
        <f>VLOOKUP(A374,'1-1-22 thru 3-31-22'!$A$10:$P$701,16,FALSE)</f>
        <v>85392.477588075737</v>
      </c>
      <c r="E374" s="9">
        <f t="shared" si="6"/>
        <v>341569.91035230295</v>
      </c>
    </row>
    <row r="375" spans="1:5" x14ac:dyDescent="0.25">
      <c r="A375" t="s">
        <v>970</v>
      </c>
      <c r="B375" s="1" t="s">
        <v>365</v>
      </c>
      <c r="C375" s="9">
        <f>VLOOKUP(A375,'4-1-21 thru 12-31-21'!$A$10:$P$701,16,FALSE)</f>
        <v>883749.39374507288</v>
      </c>
      <c r="D375" s="5">
        <f>VLOOKUP(A375,'1-1-22 thru 3-31-22'!$A$10:$P$701,16,FALSE)</f>
        <v>294583.13124835759</v>
      </c>
      <c r="E375" s="9">
        <f t="shared" si="6"/>
        <v>1178332.5249934304</v>
      </c>
    </row>
    <row r="376" spans="1:5" x14ac:dyDescent="0.25">
      <c r="A376" t="s">
        <v>971</v>
      </c>
      <c r="B376" s="1" t="s">
        <v>366</v>
      </c>
      <c r="C376" s="9">
        <f>VLOOKUP(A376,'4-1-21 thru 12-31-21'!$A$10:$P$701,16,FALSE)</f>
        <v>260558.99079301482</v>
      </c>
      <c r="D376" s="5">
        <f>VLOOKUP(A376,'1-1-22 thru 3-31-22'!$A$10:$P$701,16,FALSE)</f>
        <v>86852.996931004935</v>
      </c>
      <c r="E376" s="9">
        <f t="shared" si="6"/>
        <v>347411.98772401974</v>
      </c>
    </row>
    <row r="377" spans="1:5" x14ac:dyDescent="0.25">
      <c r="A377" t="s">
        <v>972</v>
      </c>
      <c r="B377" s="1" t="s">
        <v>367</v>
      </c>
      <c r="C377" s="9">
        <f>VLOOKUP(A377,'4-1-21 thru 12-31-21'!$A$10:$P$701,16,FALSE)</f>
        <v>20677.018052374311</v>
      </c>
      <c r="D377" s="5">
        <f>VLOOKUP(A377,'1-1-22 thru 3-31-22'!$A$10:$P$701,16,FALSE)</f>
        <v>6892.339350791437</v>
      </c>
      <c r="E377" s="9">
        <f t="shared" si="6"/>
        <v>27569.357403165748</v>
      </c>
    </row>
    <row r="378" spans="1:5" x14ac:dyDescent="0.25">
      <c r="A378" t="s">
        <v>973</v>
      </c>
      <c r="B378" s="1" t="s">
        <v>368</v>
      </c>
      <c r="C378" s="9">
        <f>VLOOKUP(A378,'4-1-21 thru 12-31-21'!$A$10:$P$701,16,FALSE)</f>
        <v>10082.557194050441</v>
      </c>
      <c r="D378" s="5">
        <f>VLOOKUP(A378,'1-1-22 thru 3-31-22'!$A$10:$P$701,16,FALSE)</f>
        <v>3360.8523980168138</v>
      </c>
      <c r="E378" s="9">
        <f t="shared" si="6"/>
        <v>13443.409592067255</v>
      </c>
    </row>
    <row r="379" spans="1:5" x14ac:dyDescent="0.25">
      <c r="A379" t="s">
        <v>974</v>
      </c>
      <c r="B379" s="1" t="s">
        <v>369</v>
      </c>
      <c r="C379" s="9">
        <f>VLOOKUP(A379,'4-1-21 thru 12-31-21'!$A$10:$P$701,16,FALSE)</f>
        <v>8548.0516716292459</v>
      </c>
      <c r="D379" s="5">
        <f>VLOOKUP(A379,'1-1-22 thru 3-31-22'!$A$10:$P$701,16,FALSE)</f>
        <v>2849.3505572097483</v>
      </c>
      <c r="E379" s="9">
        <f t="shared" si="6"/>
        <v>11397.402228838993</v>
      </c>
    </row>
    <row r="380" spans="1:5" x14ac:dyDescent="0.25">
      <c r="A380" t="s">
        <v>975</v>
      </c>
      <c r="B380" s="1" t="s">
        <v>370</v>
      </c>
      <c r="C380" s="9">
        <f>VLOOKUP(A380,'4-1-21 thru 12-31-21'!$A$10:$P$701,16,FALSE)</f>
        <v>317238.2574429767</v>
      </c>
      <c r="D380" s="5">
        <f>VLOOKUP(A380,'1-1-22 thru 3-31-22'!$A$10:$P$701,16,FALSE)</f>
        <v>105746.08581432558</v>
      </c>
      <c r="E380" s="9">
        <f t="shared" si="6"/>
        <v>422984.3432573023</v>
      </c>
    </row>
    <row r="381" spans="1:5" x14ac:dyDescent="0.25">
      <c r="A381" t="s">
        <v>976</v>
      </c>
      <c r="B381" s="1" t="s">
        <v>371</v>
      </c>
      <c r="C381" s="9">
        <f>VLOOKUP(A381,'4-1-21 thru 12-31-21'!$A$10:$P$701,16,FALSE)</f>
        <v>60086.799044312153</v>
      </c>
      <c r="D381" s="5">
        <f>VLOOKUP(A381,'1-1-22 thru 3-31-22'!$A$10:$P$701,16,FALSE)</f>
        <v>20028.933014770719</v>
      </c>
      <c r="E381" s="9">
        <f t="shared" si="6"/>
        <v>80115.732059082875</v>
      </c>
    </row>
    <row r="382" spans="1:5" x14ac:dyDescent="0.25">
      <c r="A382" t="s">
        <v>977</v>
      </c>
      <c r="B382" s="1" t="s">
        <v>372</v>
      </c>
      <c r="C382" s="9">
        <f>VLOOKUP(A382,'4-1-21 thru 12-31-21'!$A$10:$P$701,16,FALSE)</f>
        <v>402376.08814202092</v>
      </c>
      <c r="D382" s="5">
        <f>VLOOKUP(A382,'1-1-22 thru 3-31-22'!$A$10:$P$701,16,FALSE)</f>
        <v>134125.36271400697</v>
      </c>
      <c r="E382" s="9">
        <f t="shared" si="6"/>
        <v>536501.45085602789</v>
      </c>
    </row>
    <row r="383" spans="1:5" x14ac:dyDescent="0.25">
      <c r="A383" t="s">
        <v>978</v>
      </c>
      <c r="B383" s="1" t="s">
        <v>373</v>
      </c>
      <c r="C383" s="9">
        <f>VLOOKUP(A383,'4-1-21 thru 12-31-21'!$A$10:$P$701,16,FALSE)</f>
        <v>36807.369114362475</v>
      </c>
      <c r="D383" s="5">
        <f>VLOOKUP(A383,'1-1-22 thru 3-31-22'!$A$10:$P$701,16,FALSE)</f>
        <v>12269.123038120824</v>
      </c>
      <c r="E383" s="9">
        <f t="shared" si="6"/>
        <v>49076.492152483297</v>
      </c>
    </row>
    <row r="384" spans="1:5" x14ac:dyDescent="0.25">
      <c r="A384" t="s">
        <v>979</v>
      </c>
      <c r="B384" s="1" t="s">
        <v>374</v>
      </c>
      <c r="C384" s="9">
        <f>VLOOKUP(A384,'4-1-21 thru 12-31-21'!$A$10:$P$701,16,FALSE)</f>
        <v>161833.84171863043</v>
      </c>
      <c r="D384" s="5">
        <f>VLOOKUP(A384,'1-1-22 thru 3-31-22'!$A$10:$P$701,16,FALSE)</f>
        <v>53944.613906210143</v>
      </c>
      <c r="E384" s="9">
        <f t="shared" si="6"/>
        <v>215778.45562484057</v>
      </c>
    </row>
    <row r="385" spans="1:5" x14ac:dyDescent="0.25">
      <c r="A385" t="s">
        <v>980</v>
      </c>
      <c r="B385" s="1" t="s">
        <v>375</v>
      </c>
      <c r="C385" s="9">
        <f>VLOOKUP(A385,'4-1-21 thru 12-31-21'!$A$10:$P$701,16,FALSE)</f>
        <v>204643.29699246658</v>
      </c>
      <c r="D385" s="5">
        <f>VLOOKUP(A385,'1-1-22 thru 3-31-22'!$A$10:$P$701,16,FALSE)</f>
        <v>68214.432330822194</v>
      </c>
      <c r="E385" s="9">
        <f t="shared" si="6"/>
        <v>272857.72932328878</v>
      </c>
    </row>
    <row r="386" spans="1:5" x14ac:dyDescent="0.25">
      <c r="A386" t="s">
        <v>981</v>
      </c>
      <c r="B386" s="1" t="s">
        <v>1298</v>
      </c>
      <c r="C386" s="9">
        <f>VLOOKUP(A386,'4-1-21 thru 12-31-21'!$A$10:$P$701,16,FALSE)</f>
        <v>843591.47691105225</v>
      </c>
      <c r="D386" s="5">
        <f>VLOOKUP(A386,'1-1-22 thru 3-31-22'!$A$10:$P$701,16,FALSE)</f>
        <v>281197.15897035075</v>
      </c>
      <c r="E386" s="9">
        <f t="shared" si="6"/>
        <v>1124788.635881403</v>
      </c>
    </row>
    <row r="387" spans="1:5" x14ac:dyDescent="0.25">
      <c r="A387" t="s">
        <v>982</v>
      </c>
      <c r="B387" s="1" t="s">
        <v>376</v>
      </c>
      <c r="C387" s="9">
        <f>VLOOKUP(A387,'4-1-21 thru 12-31-21'!$A$10:$P$701,16,FALSE)</f>
        <v>94411.440915780287</v>
      </c>
      <c r="D387" s="5">
        <f>VLOOKUP(A387,'1-1-22 thru 3-31-22'!$A$10:$P$701,16,FALSE)</f>
        <v>31470.480305260098</v>
      </c>
      <c r="E387" s="9">
        <f t="shared" si="6"/>
        <v>125881.92122104039</v>
      </c>
    </row>
    <row r="388" spans="1:5" x14ac:dyDescent="0.25">
      <c r="A388" t="s">
        <v>983</v>
      </c>
      <c r="B388" s="1" t="s">
        <v>377</v>
      </c>
      <c r="C388" s="9">
        <f>VLOOKUP(A388,'4-1-21 thru 12-31-21'!$A$10:$P$701,16,FALSE)</f>
        <v>54368.604980802324</v>
      </c>
      <c r="D388" s="5">
        <f>VLOOKUP(A388,'1-1-22 thru 3-31-22'!$A$10:$P$701,16,FALSE)</f>
        <v>18122.868326934105</v>
      </c>
      <c r="E388" s="9">
        <f t="shared" si="6"/>
        <v>72491.473307736422</v>
      </c>
    </row>
    <row r="389" spans="1:5" x14ac:dyDescent="0.25">
      <c r="A389" t="s">
        <v>984</v>
      </c>
      <c r="B389" s="1" t="s">
        <v>378</v>
      </c>
      <c r="C389" s="9">
        <f>VLOOKUP(A389,'4-1-21 thru 12-31-21'!$A$10:$P$701,16,FALSE)</f>
        <v>208174.06404044709</v>
      </c>
      <c r="D389" s="5">
        <f>VLOOKUP(A389,'1-1-22 thru 3-31-22'!$A$10:$P$701,16,FALSE)</f>
        <v>69391.35468014903</v>
      </c>
      <c r="E389" s="9">
        <f t="shared" si="6"/>
        <v>277565.41872059612</v>
      </c>
    </row>
    <row r="390" spans="1:5" x14ac:dyDescent="0.25">
      <c r="A390" t="s">
        <v>985</v>
      </c>
      <c r="B390" s="1" t="s">
        <v>379</v>
      </c>
      <c r="C390" s="9">
        <f>VLOOKUP(A390,'4-1-21 thru 12-31-21'!$A$10:$P$701,16,FALSE)</f>
        <v>158668.82748312075</v>
      </c>
      <c r="D390" s="5">
        <f>VLOOKUP(A390,'1-1-22 thru 3-31-22'!$A$10:$P$701,16,FALSE)</f>
        <v>52889.609161040251</v>
      </c>
      <c r="E390" s="9">
        <f t="shared" si="6"/>
        <v>211558.436644161</v>
      </c>
    </row>
    <row r="391" spans="1:5" x14ac:dyDescent="0.25">
      <c r="A391" t="s">
        <v>986</v>
      </c>
      <c r="B391" s="1" t="s">
        <v>380</v>
      </c>
      <c r="C391" s="9">
        <f>VLOOKUP(A391,'4-1-21 thru 12-31-21'!$A$10:$P$701,16,FALSE)</f>
        <v>266884.29778047127</v>
      </c>
      <c r="D391" s="5">
        <f>VLOOKUP(A391,'1-1-22 thru 3-31-22'!$A$10:$P$701,16,FALSE)</f>
        <v>88961.432593490434</v>
      </c>
      <c r="E391" s="9">
        <f t="shared" si="6"/>
        <v>355845.73037396173</v>
      </c>
    </row>
    <row r="392" spans="1:5" x14ac:dyDescent="0.25">
      <c r="A392" t="s">
        <v>987</v>
      </c>
      <c r="B392" s="1" t="s">
        <v>381</v>
      </c>
      <c r="C392" s="9">
        <f>VLOOKUP(A392,'4-1-21 thru 12-31-21'!$A$10:$P$701,16,FALSE)</f>
        <v>272419.14328938944</v>
      </c>
      <c r="D392" s="5">
        <f>VLOOKUP(A392,'1-1-22 thru 3-31-22'!$A$10:$P$701,16,FALSE)</f>
        <v>90806.381096463141</v>
      </c>
      <c r="E392" s="9">
        <f t="shared" si="6"/>
        <v>363225.52438585256</v>
      </c>
    </row>
    <row r="393" spans="1:5" x14ac:dyDescent="0.25">
      <c r="A393" t="s">
        <v>988</v>
      </c>
      <c r="B393" s="1" t="s">
        <v>382</v>
      </c>
      <c r="C393" s="9">
        <f>VLOOKUP(A393,'4-1-21 thru 12-31-21'!$A$10:$P$701,16,FALSE)</f>
        <v>134340.53397527908</v>
      </c>
      <c r="D393" s="5">
        <f>VLOOKUP(A393,'1-1-22 thru 3-31-22'!$A$10:$P$701,16,FALSE)</f>
        <v>44780.177991759694</v>
      </c>
      <c r="E393" s="9">
        <f t="shared" si="6"/>
        <v>179120.71196703878</v>
      </c>
    </row>
    <row r="394" spans="1:5" x14ac:dyDescent="0.25">
      <c r="A394" t="s">
        <v>989</v>
      </c>
      <c r="B394" s="1" t="s">
        <v>383</v>
      </c>
      <c r="C394" s="9">
        <f>VLOOKUP(A394,'4-1-21 thru 12-31-21'!$A$10:$P$701,16,FALSE)</f>
        <v>198052.62736087837</v>
      </c>
      <c r="D394" s="5">
        <f>VLOOKUP(A394,'1-1-22 thru 3-31-22'!$A$10:$P$701,16,FALSE)</f>
        <v>66017.542453626127</v>
      </c>
      <c r="E394" s="9">
        <f t="shared" si="6"/>
        <v>264070.16981450451</v>
      </c>
    </row>
    <row r="395" spans="1:5" x14ac:dyDescent="0.25">
      <c r="A395" t="s">
        <v>990</v>
      </c>
      <c r="B395" s="1" t="s">
        <v>384</v>
      </c>
      <c r="C395" s="9">
        <f>VLOOKUP(A395,'4-1-21 thru 12-31-21'!$A$10:$P$701,16,FALSE)</f>
        <v>100231.27480241648</v>
      </c>
      <c r="D395" s="5">
        <f>VLOOKUP(A395,'1-1-22 thru 3-31-22'!$A$10:$P$701,16,FALSE)</f>
        <v>33410.424934138828</v>
      </c>
      <c r="E395" s="9">
        <f t="shared" ref="E395:E458" si="7">D395+C395</f>
        <v>133641.69973655531</v>
      </c>
    </row>
    <row r="396" spans="1:5" x14ac:dyDescent="0.25">
      <c r="A396" t="s">
        <v>991</v>
      </c>
      <c r="B396" s="1" t="s">
        <v>385</v>
      </c>
      <c r="C396" s="9">
        <f>VLOOKUP(A396,'4-1-21 thru 12-31-21'!$A$10:$P$701,16,FALSE)</f>
        <v>79593.508679878752</v>
      </c>
      <c r="D396" s="5">
        <f>VLOOKUP(A396,'1-1-22 thru 3-31-22'!$A$10:$P$701,16,FALSE)</f>
        <v>26531.169559959584</v>
      </c>
      <c r="E396" s="9">
        <f t="shared" si="7"/>
        <v>106124.67823983834</v>
      </c>
    </row>
    <row r="397" spans="1:5" x14ac:dyDescent="0.25">
      <c r="A397" t="s">
        <v>992</v>
      </c>
      <c r="B397" s="1" t="s">
        <v>386</v>
      </c>
      <c r="C397" s="9">
        <f>VLOOKUP(A397,'4-1-21 thru 12-31-21'!$A$10:$P$701,16,FALSE)</f>
        <v>432561.98532301409</v>
      </c>
      <c r="D397" s="5">
        <f>VLOOKUP(A397,'1-1-22 thru 3-31-22'!$A$10:$P$701,16,FALSE)</f>
        <v>144187.32844100471</v>
      </c>
      <c r="E397" s="9">
        <f t="shared" si="7"/>
        <v>576749.31376401882</v>
      </c>
    </row>
    <row r="398" spans="1:5" x14ac:dyDescent="0.25">
      <c r="A398" t="s">
        <v>993</v>
      </c>
      <c r="B398" s="1" t="s">
        <v>387</v>
      </c>
      <c r="C398" s="9">
        <f>VLOOKUP(A398,'4-1-21 thru 12-31-21'!$A$10:$P$701,16,FALSE)</f>
        <v>443208.60619845148</v>
      </c>
      <c r="D398" s="5">
        <f>VLOOKUP(A398,'1-1-22 thru 3-31-22'!$A$10:$P$701,16,FALSE)</f>
        <v>147736.20206615049</v>
      </c>
      <c r="E398" s="9">
        <f t="shared" si="7"/>
        <v>590944.80826460198</v>
      </c>
    </row>
    <row r="399" spans="1:5" x14ac:dyDescent="0.25">
      <c r="A399" t="s">
        <v>994</v>
      </c>
      <c r="B399" s="1" t="s">
        <v>388</v>
      </c>
      <c r="C399" s="9">
        <f>VLOOKUP(A399,'4-1-21 thru 12-31-21'!$A$10:$P$701,16,FALSE)</f>
        <v>390251.27254910383</v>
      </c>
      <c r="D399" s="5">
        <f>VLOOKUP(A399,'1-1-22 thru 3-31-22'!$A$10:$P$701,16,FALSE)</f>
        <v>130083.75751636794</v>
      </c>
      <c r="E399" s="9">
        <f t="shared" si="7"/>
        <v>520335.03006547177</v>
      </c>
    </row>
    <row r="400" spans="1:5" x14ac:dyDescent="0.25">
      <c r="A400" t="s">
        <v>995</v>
      </c>
      <c r="B400" s="1" t="s">
        <v>389</v>
      </c>
      <c r="C400" s="9">
        <f>VLOOKUP(A400,'4-1-21 thru 12-31-21'!$A$10:$P$701,16,FALSE)</f>
        <v>420662.04952748679</v>
      </c>
      <c r="D400" s="5">
        <f>VLOOKUP(A400,'1-1-22 thru 3-31-22'!$A$10:$P$701,16,FALSE)</f>
        <v>140220.68317582892</v>
      </c>
      <c r="E400" s="9">
        <f t="shared" si="7"/>
        <v>560882.73270331568</v>
      </c>
    </row>
    <row r="401" spans="1:5" x14ac:dyDescent="0.25">
      <c r="A401" t="s">
        <v>996</v>
      </c>
      <c r="B401" s="1" t="s">
        <v>390</v>
      </c>
      <c r="C401" s="9">
        <f>VLOOKUP(A401,'4-1-21 thru 12-31-21'!$A$10:$P$701,16,FALSE)</f>
        <v>468288.58117201936</v>
      </c>
      <c r="D401" s="5">
        <f>VLOOKUP(A401,'1-1-22 thru 3-31-22'!$A$10:$P$701,16,FALSE)</f>
        <v>156096.19372400644</v>
      </c>
      <c r="E401" s="9">
        <f t="shared" si="7"/>
        <v>624384.77489602577</v>
      </c>
    </row>
    <row r="402" spans="1:5" x14ac:dyDescent="0.25">
      <c r="A402" t="s">
        <v>997</v>
      </c>
      <c r="B402" s="1" t="s">
        <v>391</v>
      </c>
      <c r="C402" s="9">
        <f>VLOOKUP(A402,'4-1-21 thru 12-31-21'!$A$10:$P$701,16,FALSE)</f>
        <v>502578.90125856473</v>
      </c>
      <c r="D402" s="5">
        <f>VLOOKUP(A402,'1-1-22 thru 3-31-22'!$A$10:$P$701,16,FALSE)</f>
        <v>167526.30041952158</v>
      </c>
      <c r="E402" s="9">
        <f t="shared" si="7"/>
        <v>670105.20167808631</v>
      </c>
    </row>
    <row r="403" spans="1:5" x14ac:dyDescent="0.25">
      <c r="A403" t="s">
        <v>998</v>
      </c>
      <c r="B403" s="1" t="s">
        <v>392</v>
      </c>
      <c r="C403" s="9">
        <f>VLOOKUP(A403,'4-1-21 thru 12-31-21'!$A$10:$P$701,16,FALSE)</f>
        <v>263404.21600890293</v>
      </c>
      <c r="D403" s="5">
        <f>VLOOKUP(A403,'1-1-22 thru 3-31-22'!$A$10:$P$701,16,FALSE)</f>
        <v>87801.405336300973</v>
      </c>
      <c r="E403" s="9">
        <f t="shared" si="7"/>
        <v>351205.62134520389</v>
      </c>
    </row>
    <row r="404" spans="1:5" x14ac:dyDescent="0.25">
      <c r="A404" t="s">
        <v>999</v>
      </c>
      <c r="B404" s="1" t="s">
        <v>393</v>
      </c>
      <c r="C404" s="9">
        <f>VLOOKUP(A404,'4-1-21 thru 12-31-21'!$A$10:$P$701,16,FALSE)</f>
        <v>137168.98739891898</v>
      </c>
      <c r="D404" s="5">
        <f>VLOOKUP(A404,'1-1-22 thru 3-31-22'!$A$10:$P$701,16,FALSE)</f>
        <v>45722.995799639662</v>
      </c>
      <c r="E404" s="9">
        <f t="shared" si="7"/>
        <v>182891.98319855865</v>
      </c>
    </row>
    <row r="405" spans="1:5" x14ac:dyDescent="0.25">
      <c r="A405" t="s">
        <v>1000</v>
      </c>
      <c r="B405" s="1" t="s">
        <v>394</v>
      </c>
      <c r="C405" s="9">
        <f>VLOOKUP(A405,'4-1-21 thru 12-31-21'!$A$10:$P$701,16,FALSE)</f>
        <v>304534.90835990984</v>
      </c>
      <c r="D405" s="5">
        <f>VLOOKUP(A405,'1-1-22 thru 3-31-22'!$A$10:$P$701,16,FALSE)</f>
        <v>101511.63611996995</v>
      </c>
      <c r="E405" s="9">
        <f t="shared" si="7"/>
        <v>406046.54447987978</v>
      </c>
    </row>
    <row r="406" spans="1:5" x14ac:dyDescent="0.25">
      <c r="A406" t="s">
        <v>1001</v>
      </c>
      <c r="B406" s="1" t="s">
        <v>395</v>
      </c>
      <c r="C406" s="9">
        <f>VLOOKUP(A406,'4-1-21 thru 12-31-21'!$A$10:$P$701,16,FALSE)</f>
        <v>307972.45837832207</v>
      </c>
      <c r="D406" s="5">
        <f>VLOOKUP(A406,'1-1-22 thru 3-31-22'!$A$10:$P$701,16,FALSE)</f>
        <v>102657.48612610735</v>
      </c>
      <c r="E406" s="9">
        <f t="shared" si="7"/>
        <v>410629.94450442941</v>
      </c>
    </row>
    <row r="407" spans="1:5" x14ac:dyDescent="0.25">
      <c r="A407" t="s">
        <v>1002</v>
      </c>
      <c r="B407" s="1" t="s">
        <v>396</v>
      </c>
      <c r="C407" s="9">
        <f>VLOOKUP(A407,'4-1-21 thru 12-31-21'!$A$10:$P$701,16,FALSE)</f>
        <v>96731.572617894752</v>
      </c>
      <c r="D407" s="5">
        <f>VLOOKUP(A407,'1-1-22 thru 3-31-22'!$A$10:$P$701,16,FALSE)</f>
        <v>32243.857539298253</v>
      </c>
      <c r="E407" s="9">
        <f t="shared" si="7"/>
        <v>128975.43015719301</v>
      </c>
    </row>
    <row r="408" spans="1:5" x14ac:dyDescent="0.25">
      <c r="A408" t="s">
        <v>1003</v>
      </c>
      <c r="B408" s="1" t="s">
        <v>397</v>
      </c>
      <c r="C408" s="9">
        <f>VLOOKUP(A408,'4-1-21 thru 12-31-21'!$A$10:$P$701,16,FALSE)</f>
        <v>72885.586868272047</v>
      </c>
      <c r="D408" s="5">
        <f>VLOOKUP(A408,'1-1-22 thru 3-31-22'!$A$10:$P$701,16,FALSE)</f>
        <v>24295.19562275735</v>
      </c>
      <c r="E408" s="9">
        <f t="shared" si="7"/>
        <v>97180.7824910294</v>
      </c>
    </row>
    <row r="409" spans="1:5" x14ac:dyDescent="0.25">
      <c r="A409" t="s">
        <v>1004</v>
      </c>
      <c r="B409" s="1" t="s">
        <v>398</v>
      </c>
      <c r="C409" s="9">
        <f>VLOOKUP(A409,'4-1-21 thru 12-31-21'!$A$10:$P$701,16,FALSE)</f>
        <v>234819.89532609223</v>
      </c>
      <c r="D409" s="5">
        <f>VLOOKUP(A409,'1-1-22 thru 3-31-22'!$A$10:$P$701,16,FALSE)</f>
        <v>78273.298442030748</v>
      </c>
      <c r="E409" s="9">
        <f t="shared" si="7"/>
        <v>313093.19376812299</v>
      </c>
    </row>
    <row r="410" spans="1:5" x14ac:dyDescent="0.25">
      <c r="A410" t="s">
        <v>1005</v>
      </c>
      <c r="B410" s="1" t="s">
        <v>399</v>
      </c>
      <c r="C410" s="9">
        <f>VLOOKUP(A410,'4-1-21 thru 12-31-21'!$A$10:$P$701,16,FALSE)</f>
        <v>207459.0401175826</v>
      </c>
      <c r="D410" s="5">
        <f>VLOOKUP(A410,'1-1-22 thru 3-31-22'!$A$10:$P$701,16,FALSE)</f>
        <v>69153.013372527537</v>
      </c>
      <c r="E410" s="9">
        <f t="shared" si="7"/>
        <v>276612.05349011015</v>
      </c>
    </row>
    <row r="411" spans="1:5" x14ac:dyDescent="0.25">
      <c r="A411" t="s">
        <v>1006</v>
      </c>
      <c r="B411" s="1" t="s">
        <v>400</v>
      </c>
      <c r="C411" s="9">
        <f>VLOOKUP(A411,'4-1-21 thru 12-31-21'!$A$10:$P$701,16,FALSE)</f>
        <v>105898.00885906583</v>
      </c>
      <c r="D411" s="5">
        <f>VLOOKUP(A411,'1-1-22 thru 3-31-22'!$A$10:$P$701,16,FALSE)</f>
        <v>35299.336286355276</v>
      </c>
      <c r="E411" s="9">
        <f t="shared" si="7"/>
        <v>141197.3451454211</v>
      </c>
    </row>
    <row r="412" spans="1:5" x14ac:dyDescent="0.25">
      <c r="A412" t="s">
        <v>1007</v>
      </c>
      <c r="B412" s="1" t="s">
        <v>401</v>
      </c>
      <c r="C412" s="9">
        <f>VLOOKUP(A412,'4-1-21 thru 12-31-21'!$A$10:$P$701,16,FALSE)</f>
        <v>131248.01336600579</v>
      </c>
      <c r="D412" s="5">
        <f>VLOOKUP(A412,'1-1-22 thru 3-31-22'!$A$10:$P$701,16,FALSE)</f>
        <v>43749.337788668599</v>
      </c>
      <c r="E412" s="9">
        <f t="shared" si="7"/>
        <v>174997.3511546744</v>
      </c>
    </row>
    <row r="413" spans="1:5" x14ac:dyDescent="0.25">
      <c r="A413" t="s">
        <v>1008</v>
      </c>
      <c r="B413" s="1" t="s">
        <v>402</v>
      </c>
      <c r="C413" s="9">
        <f>VLOOKUP(A413,'4-1-21 thru 12-31-21'!$A$10:$P$701,16,FALSE)</f>
        <v>345710.46081939177</v>
      </c>
      <c r="D413" s="5">
        <f>VLOOKUP(A413,'1-1-22 thru 3-31-22'!$A$10:$P$701,16,FALSE)</f>
        <v>115236.82027313059</v>
      </c>
      <c r="E413" s="9">
        <f t="shared" si="7"/>
        <v>460947.28109252237</v>
      </c>
    </row>
    <row r="414" spans="1:5" x14ac:dyDescent="0.25">
      <c r="A414" t="s">
        <v>1009</v>
      </c>
      <c r="B414" s="1" t="s">
        <v>403</v>
      </c>
      <c r="C414" s="9">
        <f>VLOOKUP(A414,'4-1-21 thru 12-31-21'!$A$10:$P$701,16,FALSE)</f>
        <v>77689.519193179513</v>
      </c>
      <c r="D414" s="5">
        <f>VLOOKUP(A414,'1-1-22 thru 3-31-22'!$A$10:$P$701,16,FALSE)</f>
        <v>25896.506397726505</v>
      </c>
      <c r="E414" s="9">
        <f t="shared" si="7"/>
        <v>103586.02559090602</v>
      </c>
    </row>
    <row r="415" spans="1:5" x14ac:dyDescent="0.25">
      <c r="A415" t="s">
        <v>1010</v>
      </c>
      <c r="B415" s="1" t="s">
        <v>404</v>
      </c>
      <c r="C415" s="9">
        <f>VLOOKUP(A415,'4-1-21 thru 12-31-21'!$A$10:$P$701,16,FALSE)</f>
        <v>96017.810841738654</v>
      </c>
      <c r="D415" s="5">
        <f>VLOOKUP(A415,'1-1-22 thru 3-31-22'!$A$10:$P$701,16,FALSE)</f>
        <v>32005.93694724622</v>
      </c>
      <c r="E415" s="9">
        <f t="shared" si="7"/>
        <v>128023.74778898488</v>
      </c>
    </row>
    <row r="416" spans="1:5" x14ac:dyDescent="0.25">
      <c r="A416" t="s">
        <v>1011</v>
      </c>
      <c r="B416" s="1" t="s">
        <v>405</v>
      </c>
      <c r="C416" s="9">
        <f>VLOOKUP(A416,'4-1-21 thru 12-31-21'!$A$10:$P$701,16,FALSE)</f>
        <v>196605.21111799637</v>
      </c>
      <c r="D416" s="5">
        <f>VLOOKUP(A416,'1-1-22 thru 3-31-22'!$A$10:$P$701,16,FALSE)</f>
        <v>65535.070372665454</v>
      </c>
      <c r="E416" s="9">
        <f t="shared" si="7"/>
        <v>262140.28149066182</v>
      </c>
    </row>
    <row r="417" spans="1:5" x14ac:dyDescent="0.25">
      <c r="A417" t="s">
        <v>1012</v>
      </c>
      <c r="B417" s="1" t="s">
        <v>406</v>
      </c>
      <c r="C417" s="9">
        <f>VLOOKUP(A417,'4-1-21 thru 12-31-21'!$A$10:$P$701,16,FALSE)</f>
        <v>114919.99708236403</v>
      </c>
      <c r="D417" s="5">
        <f>VLOOKUP(A417,'1-1-22 thru 3-31-22'!$A$10:$P$701,16,FALSE)</f>
        <v>38306.665694121344</v>
      </c>
      <c r="E417" s="9">
        <f t="shared" si="7"/>
        <v>153226.66277648538</v>
      </c>
    </row>
    <row r="418" spans="1:5" x14ac:dyDescent="0.25">
      <c r="A418" t="s">
        <v>1013</v>
      </c>
      <c r="B418" s="1" t="s">
        <v>407</v>
      </c>
      <c r="C418" s="9">
        <f>VLOOKUP(A418,'4-1-21 thru 12-31-21'!$A$10:$P$701,16,FALSE)</f>
        <v>96437.273826215329</v>
      </c>
      <c r="D418" s="5">
        <f>VLOOKUP(A418,'1-1-22 thru 3-31-22'!$A$10:$P$701,16,FALSE)</f>
        <v>32145.757942071774</v>
      </c>
      <c r="E418" s="9">
        <f t="shared" si="7"/>
        <v>128583.0317682871</v>
      </c>
    </row>
    <row r="419" spans="1:5" x14ac:dyDescent="0.25">
      <c r="A419" t="s">
        <v>1014</v>
      </c>
      <c r="B419" s="1" t="s">
        <v>408</v>
      </c>
      <c r="C419" s="9">
        <f>VLOOKUP(A419,'4-1-21 thru 12-31-21'!$A$10:$P$701,16,FALSE)</f>
        <v>194420.22349708583</v>
      </c>
      <c r="D419" s="5">
        <f>VLOOKUP(A419,'1-1-22 thru 3-31-22'!$A$10:$P$701,16,FALSE)</f>
        <v>64806.741165695275</v>
      </c>
      <c r="E419" s="9">
        <f t="shared" si="7"/>
        <v>259226.9646627811</v>
      </c>
    </row>
    <row r="420" spans="1:5" x14ac:dyDescent="0.25">
      <c r="A420" t="s">
        <v>1015</v>
      </c>
      <c r="B420" s="1" t="s">
        <v>409</v>
      </c>
      <c r="C420" s="9">
        <f>VLOOKUP(A420,'4-1-21 thru 12-31-21'!$A$10:$P$701,16,FALSE)</f>
        <v>924211.73546092398</v>
      </c>
      <c r="D420" s="5">
        <f>VLOOKUP(A420,'1-1-22 thru 3-31-22'!$A$10:$P$701,16,FALSE)</f>
        <v>308070.5784869747</v>
      </c>
      <c r="E420" s="9">
        <f t="shared" si="7"/>
        <v>1232282.3139478988</v>
      </c>
    </row>
    <row r="421" spans="1:5" x14ac:dyDescent="0.25">
      <c r="A421" t="s">
        <v>1016</v>
      </c>
      <c r="B421" s="1" t="s">
        <v>410</v>
      </c>
      <c r="C421" s="9">
        <f>VLOOKUP(A421,'4-1-21 thru 12-31-21'!$A$10:$P$701,16,FALSE)</f>
        <v>103919.70770892687</v>
      </c>
      <c r="D421" s="5">
        <f>VLOOKUP(A421,'1-1-22 thru 3-31-22'!$A$10:$P$701,16,FALSE)</f>
        <v>34639.90256964229</v>
      </c>
      <c r="E421" s="9">
        <f t="shared" si="7"/>
        <v>138559.61027856916</v>
      </c>
    </row>
    <row r="422" spans="1:5" x14ac:dyDescent="0.25">
      <c r="A422" t="s">
        <v>1017</v>
      </c>
      <c r="B422" s="1" t="s">
        <v>411</v>
      </c>
      <c r="C422" s="9">
        <f>VLOOKUP(A422,'4-1-21 thru 12-31-21'!$A$10:$P$701,16,FALSE)</f>
        <v>164984.00583577511</v>
      </c>
      <c r="D422" s="5">
        <f>VLOOKUP(A422,'1-1-22 thru 3-31-22'!$A$10:$P$701,16,FALSE)</f>
        <v>54994.66861192503</v>
      </c>
      <c r="E422" s="9">
        <f t="shared" si="7"/>
        <v>219978.67444770015</v>
      </c>
    </row>
    <row r="423" spans="1:5" x14ac:dyDescent="0.25">
      <c r="A423" t="s">
        <v>1018</v>
      </c>
      <c r="B423" s="1" t="s">
        <v>412</v>
      </c>
      <c r="C423" s="9">
        <f>VLOOKUP(A423,'4-1-21 thru 12-31-21'!$A$10:$P$701,16,FALSE)</f>
        <v>258363.52615149878</v>
      </c>
      <c r="D423" s="5">
        <f>VLOOKUP(A423,'1-1-22 thru 3-31-22'!$A$10:$P$701,16,FALSE)</f>
        <v>86121.175383832917</v>
      </c>
      <c r="E423" s="9">
        <f t="shared" si="7"/>
        <v>344484.70153533167</v>
      </c>
    </row>
    <row r="424" spans="1:5" x14ac:dyDescent="0.25">
      <c r="A424" t="s">
        <v>1019</v>
      </c>
      <c r="B424" s="1" t="s">
        <v>413</v>
      </c>
      <c r="C424" s="9">
        <f>VLOOKUP(A424,'4-1-21 thru 12-31-21'!$A$10:$P$701,16,FALSE)</f>
        <v>162905.04663498607</v>
      </c>
      <c r="D424" s="5">
        <f>VLOOKUP(A424,'1-1-22 thru 3-31-22'!$A$10:$P$701,16,FALSE)</f>
        <v>54301.682211662024</v>
      </c>
      <c r="E424" s="9">
        <f t="shared" si="7"/>
        <v>217206.7288466481</v>
      </c>
    </row>
    <row r="425" spans="1:5" x14ac:dyDescent="0.25">
      <c r="A425" t="s">
        <v>1020</v>
      </c>
      <c r="B425" s="1" t="s">
        <v>414</v>
      </c>
      <c r="C425" s="9">
        <f>VLOOKUP(A425,'4-1-21 thru 12-31-21'!$A$10:$P$701,16,FALSE)</f>
        <v>149579.51034902086</v>
      </c>
      <c r="D425" s="5">
        <f>VLOOKUP(A425,'1-1-22 thru 3-31-22'!$A$10:$P$701,16,FALSE)</f>
        <v>49859.836783006955</v>
      </c>
      <c r="E425" s="9">
        <f t="shared" si="7"/>
        <v>199439.34713202782</v>
      </c>
    </row>
    <row r="426" spans="1:5" x14ac:dyDescent="0.25">
      <c r="A426" t="s">
        <v>1021</v>
      </c>
      <c r="B426" s="1" t="s">
        <v>415</v>
      </c>
      <c r="C426" s="9">
        <f>VLOOKUP(A426,'4-1-21 thru 12-31-21'!$A$10:$P$701,16,FALSE)</f>
        <v>297187.25097205327</v>
      </c>
      <c r="D426" s="5">
        <f>VLOOKUP(A426,'1-1-22 thru 3-31-22'!$A$10:$P$701,16,FALSE)</f>
        <v>99062.416990684433</v>
      </c>
      <c r="E426" s="9">
        <f t="shared" si="7"/>
        <v>396249.66796273773</v>
      </c>
    </row>
    <row r="427" spans="1:5" x14ac:dyDescent="0.25">
      <c r="A427" t="s">
        <v>1022</v>
      </c>
      <c r="B427" s="1" t="s">
        <v>416</v>
      </c>
      <c r="C427" s="9">
        <f>VLOOKUP(A427,'4-1-21 thru 12-31-21'!$A$10:$P$701,16,FALSE)</f>
        <v>208116.12257712107</v>
      </c>
      <c r="D427" s="5">
        <f>VLOOKUP(A427,'1-1-22 thru 3-31-22'!$A$10:$P$701,16,FALSE)</f>
        <v>69372.040859040353</v>
      </c>
      <c r="E427" s="9">
        <f t="shared" si="7"/>
        <v>277488.16343616141</v>
      </c>
    </row>
    <row r="428" spans="1:5" x14ac:dyDescent="0.25">
      <c r="A428" t="s">
        <v>1023</v>
      </c>
      <c r="B428" s="1" t="s">
        <v>417</v>
      </c>
      <c r="C428" s="9">
        <f>VLOOKUP(A428,'4-1-21 thru 12-31-21'!$A$10:$P$701,16,FALSE)</f>
        <v>126911.23355420964</v>
      </c>
      <c r="D428" s="5">
        <f>VLOOKUP(A428,'1-1-22 thru 3-31-22'!$A$10:$P$701,16,FALSE)</f>
        <v>42303.744518069878</v>
      </c>
      <c r="E428" s="9">
        <f t="shared" si="7"/>
        <v>169214.97807227951</v>
      </c>
    </row>
    <row r="429" spans="1:5" x14ac:dyDescent="0.25">
      <c r="A429" t="s">
        <v>1024</v>
      </c>
      <c r="B429" s="1" t="s">
        <v>418</v>
      </c>
      <c r="C429" s="9">
        <f>VLOOKUP(A429,'4-1-21 thru 12-31-21'!$A$10:$P$701,16,FALSE)</f>
        <v>201114.49603408916</v>
      </c>
      <c r="D429" s="5">
        <f>VLOOKUP(A429,'1-1-22 thru 3-31-22'!$A$10:$P$701,16,FALSE)</f>
        <v>67038.16534469639</v>
      </c>
      <c r="E429" s="9">
        <f t="shared" si="7"/>
        <v>268152.66137878556</v>
      </c>
    </row>
    <row r="430" spans="1:5" x14ac:dyDescent="0.25">
      <c r="A430" t="s">
        <v>1025</v>
      </c>
      <c r="B430" s="1" t="s">
        <v>419</v>
      </c>
      <c r="C430" s="9">
        <f>VLOOKUP(A430,'4-1-21 thru 12-31-21'!$A$10:$P$701,16,FALSE)</f>
        <v>170521.35782555572</v>
      </c>
      <c r="D430" s="5">
        <f>VLOOKUP(A430,'1-1-22 thru 3-31-22'!$A$10:$P$701,16,FALSE)</f>
        <v>56840.452608518572</v>
      </c>
      <c r="E430" s="9">
        <f t="shared" si="7"/>
        <v>227361.81043407429</v>
      </c>
    </row>
    <row r="431" spans="1:5" x14ac:dyDescent="0.25">
      <c r="A431" t="s">
        <v>1026</v>
      </c>
      <c r="B431" s="1" t="s">
        <v>420</v>
      </c>
      <c r="C431" s="9">
        <f>VLOOKUP(A431,'4-1-21 thru 12-31-21'!$A$10:$P$701,16,FALSE)</f>
        <v>331641.40653822687</v>
      </c>
      <c r="D431" s="5">
        <f>VLOOKUP(A431,'1-1-22 thru 3-31-22'!$A$10:$P$701,16,FALSE)</f>
        <v>110547.13551274229</v>
      </c>
      <c r="E431" s="9">
        <f t="shared" si="7"/>
        <v>442188.54205096915</v>
      </c>
    </row>
    <row r="432" spans="1:5" x14ac:dyDescent="0.25">
      <c r="A432" t="s">
        <v>1027</v>
      </c>
      <c r="B432" s="1" t="s">
        <v>421</v>
      </c>
      <c r="C432" s="9">
        <f>VLOOKUP(A432,'4-1-21 thru 12-31-21'!$A$10:$P$701,16,FALSE)</f>
        <v>141453.29813421716</v>
      </c>
      <c r="D432" s="5">
        <f>VLOOKUP(A432,'1-1-22 thru 3-31-22'!$A$10:$P$701,16,FALSE)</f>
        <v>47151.09937807238</v>
      </c>
      <c r="E432" s="9">
        <f t="shared" si="7"/>
        <v>188604.39751228952</v>
      </c>
    </row>
    <row r="433" spans="1:5" x14ac:dyDescent="0.25">
      <c r="A433" t="s">
        <v>1028</v>
      </c>
      <c r="B433" s="1" t="s">
        <v>422</v>
      </c>
      <c r="C433" s="9">
        <f>VLOOKUP(A433,'4-1-21 thru 12-31-21'!$A$10:$P$701,16,FALSE)</f>
        <v>225106.61736761068</v>
      </c>
      <c r="D433" s="5">
        <f>VLOOKUP(A433,'1-1-22 thru 3-31-22'!$A$10:$P$701,16,FALSE)</f>
        <v>75035.539122536895</v>
      </c>
      <c r="E433" s="9">
        <f t="shared" si="7"/>
        <v>300142.15649014758</v>
      </c>
    </row>
    <row r="434" spans="1:5" x14ac:dyDescent="0.25">
      <c r="A434" t="s">
        <v>1029</v>
      </c>
      <c r="B434" s="1" t="s">
        <v>423</v>
      </c>
      <c r="C434" s="9">
        <f>VLOOKUP(A434,'4-1-21 thru 12-31-21'!$A$10:$P$701,16,FALSE)</f>
        <v>84264.516090256308</v>
      </c>
      <c r="D434" s="5">
        <f>VLOOKUP(A434,'1-1-22 thru 3-31-22'!$A$10:$P$701,16,FALSE)</f>
        <v>28088.172030085436</v>
      </c>
      <c r="E434" s="9">
        <f t="shared" si="7"/>
        <v>112352.68812034174</v>
      </c>
    </row>
    <row r="435" spans="1:5" x14ac:dyDescent="0.25">
      <c r="A435" t="s">
        <v>1030</v>
      </c>
      <c r="B435" s="1" t="s">
        <v>424</v>
      </c>
      <c r="C435" s="9">
        <f>VLOOKUP(A435,'4-1-21 thru 12-31-21'!$A$10:$P$701,16,FALSE)</f>
        <v>0</v>
      </c>
      <c r="D435" s="5">
        <f>VLOOKUP(A435,'1-1-22 thru 3-31-22'!$A$10:$P$701,16,FALSE)</f>
        <v>0</v>
      </c>
      <c r="E435" s="9">
        <f t="shared" si="7"/>
        <v>0</v>
      </c>
    </row>
    <row r="436" spans="1:5" x14ac:dyDescent="0.25">
      <c r="A436" t="s">
        <v>1031</v>
      </c>
      <c r="B436" s="1" t="s">
        <v>425</v>
      </c>
      <c r="C436" s="9">
        <f>VLOOKUP(A436,'4-1-21 thru 12-31-21'!$A$10:$P$701,16,FALSE)</f>
        <v>214434.57843977626</v>
      </c>
      <c r="D436" s="5">
        <f>VLOOKUP(A436,'1-1-22 thru 3-31-22'!$A$10:$P$701,16,FALSE)</f>
        <v>71478.192813258749</v>
      </c>
      <c r="E436" s="9">
        <f t="shared" si="7"/>
        <v>285912.771253035</v>
      </c>
    </row>
    <row r="437" spans="1:5" x14ac:dyDescent="0.25">
      <c r="A437" t="s">
        <v>1032</v>
      </c>
      <c r="B437" s="1" t="s">
        <v>426</v>
      </c>
      <c r="C437" s="9">
        <f>VLOOKUP(A437,'4-1-21 thru 12-31-21'!$A$10:$P$701,16,FALSE)</f>
        <v>339830.80728593876</v>
      </c>
      <c r="D437" s="5">
        <f>VLOOKUP(A437,'1-1-22 thru 3-31-22'!$A$10:$P$701,16,FALSE)</f>
        <v>113276.93576197959</v>
      </c>
      <c r="E437" s="9">
        <f t="shared" si="7"/>
        <v>453107.74304791837</v>
      </c>
    </row>
    <row r="438" spans="1:5" x14ac:dyDescent="0.25">
      <c r="A438" t="s">
        <v>1033</v>
      </c>
      <c r="B438" s="1" t="s">
        <v>427</v>
      </c>
      <c r="C438" s="9">
        <f>VLOOKUP(A438,'4-1-21 thru 12-31-21'!$A$10:$P$701,16,FALSE)</f>
        <v>722125.88891419664</v>
      </c>
      <c r="D438" s="5">
        <f>VLOOKUP(A438,'1-1-22 thru 3-31-22'!$A$10:$P$701,16,FALSE)</f>
        <v>240708.62963806555</v>
      </c>
      <c r="E438" s="9">
        <f t="shared" si="7"/>
        <v>962834.51855226222</v>
      </c>
    </row>
    <row r="439" spans="1:5" x14ac:dyDescent="0.25">
      <c r="A439" t="s">
        <v>1034</v>
      </c>
      <c r="B439" s="1" t="s">
        <v>428</v>
      </c>
      <c r="C439" s="9">
        <f>VLOOKUP(A439,'4-1-21 thru 12-31-21'!$A$10:$P$701,16,FALSE)</f>
        <v>89928.203043451984</v>
      </c>
      <c r="D439" s="5">
        <f>VLOOKUP(A439,'1-1-22 thru 3-31-22'!$A$10:$P$701,16,FALSE)</f>
        <v>29976.06768115066</v>
      </c>
      <c r="E439" s="9">
        <f t="shared" si="7"/>
        <v>119904.27072460264</v>
      </c>
    </row>
    <row r="440" spans="1:5" x14ac:dyDescent="0.25">
      <c r="A440" t="s">
        <v>1035</v>
      </c>
      <c r="B440" s="1" t="s">
        <v>429</v>
      </c>
      <c r="C440" s="9">
        <f>VLOOKUP(A440,'4-1-21 thru 12-31-21'!$A$10:$P$701,16,FALSE)</f>
        <v>122654.27526844498</v>
      </c>
      <c r="D440" s="5">
        <f>VLOOKUP(A440,'1-1-22 thru 3-31-22'!$A$10:$P$701,16,FALSE)</f>
        <v>40884.758422814994</v>
      </c>
      <c r="E440" s="9">
        <f t="shared" si="7"/>
        <v>163539.03369125997</v>
      </c>
    </row>
    <row r="441" spans="1:5" x14ac:dyDescent="0.25">
      <c r="A441" t="s">
        <v>1036</v>
      </c>
      <c r="B441" s="1" t="s">
        <v>430</v>
      </c>
      <c r="C441" s="9">
        <f>VLOOKUP(A441,'4-1-21 thru 12-31-21'!$A$10:$P$701,16,FALSE)</f>
        <v>111205.09842139592</v>
      </c>
      <c r="D441" s="5">
        <f>VLOOKUP(A441,'1-1-22 thru 3-31-22'!$A$10:$P$701,16,FALSE)</f>
        <v>37068.366140465303</v>
      </c>
      <c r="E441" s="9">
        <f t="shared" si="7"/>
        <v>148273.46456186121</v>
      </c>
    </row>
    <row r="442" spans="1:5" x14ac:dyDescent="0.25">
      <c r="A442" t="s">
        <v>1037</v>
      </c>
      <c r="B442" s="1" t="s">
        <v>431</v>
      </c>
      <c r="C442" s="9">
        <f>VLOOKUP(A442,'4-1-21 thru 12-31-21'!$A$10:$P$701,16,FALSE)</f>
        <v>632758.07993460307</v>
      </c>
      <c r="D442" s="5">
        <f>VLOOKUP(A442,'1-1-22 thru 3-31-22'!$A$10:$P$701,16,FALSE)</f>
        <v>210919.35997820101</v>
      </c>
      <c r="E442" s="9">
        <f t="shared" si="7"/>
        <v>843677.43991280405</v>
      </c>
    </row>
    <row r="443" spans="1:5" x14ac:dyDescent="0.25">
      <c r="A443" t="s">
        <v>1038</v>
      </c>
      <c r="B443" s="1" t="s">
        <v>432</v>
      </c>
      <c r="C443" s="9">
        <f>VLOOKUP(A443,'4-1-21 thru 12-31-21'!$A$10:$P$701,16,FALSE)</f>
        <v>123411.53391433856</v>
      </c>
      <c r="D443" s="5">
        <f>VLOOKUP(A443,'1-1-22 thru 3-31-22'!$A$10:$P$701,16,FALSE)</f>
        <v>41137.177971446188</v>
      </c>
      <c r="E443" s="9">
        <f t="shared" si="7"/>
        <v>164548.71188578475</v>
      </c>
    </row>
    <row r="444" spans="1:5" x14ac:dyDescent="0.25">
      <c r="A444" t="s">
        <v>1039</v>
      </c>
      <c r="B444" s="1" t="s">
        <v>433</v>
      </c>
      <c r="C444" s="9">
        <f>VLOOKUP(A444,'4-1-21 thru 12-31-21'!$A$10:$P$701,16,FALSE)</f>
        <v>411052.65230400191</v>
      </c>
      <c r="D444" s="5">
        <f>VLOOKUP(A444,'1-1-22 thru 3-31-22'!$A$10:$P$701,16,FALSE)</f>
        <v>137017.55076800063</v>
      </c>
      <c r="E444" s="9">
        <f t="shared" si="7"/>
        <v>548070.20307200251</v>
      </c>
    </row>
    <row r="445" spans="1:5" x14ac:dyDescent="0.25">
      <c r="A445" t="s">
        <v>1040</v>
      </c>
      <c r="B445" s="1" t="s">
        <v>434</v>
      </c>
      <c r="C445" s="9">
        <f>VLOOKUP(A445,'4-1-21 thru 12-31-21'!$A$10:$P$701,16,FALSE)</f>
        <v>579129.20234490151</v>
      </c>
      <c r="D445" s="5">
        <f>VLOOKUP(A445,'1-1-22 thru 3-31-22'!$A$10:$P$701,16,FALSE)</f>
        <v>193043.06744830051</v>
      </c>
      <c r="E445" s="9">
        <f t="shared" si="7"/>
        <v>772172.26979320205</v>
      </c>
    </row>
    <row r="446" spans="1:5" x14ac:dyDescent="0.25">
      <c r="A446" t="s">
        <v>1041</v>
      </c>
      <c r="B446" s="1" t="s">
        <v>435</v>
      </c>
      <c r="C446" s="9">
        <f>VLOOKUP(A446,'4-1-21 thru 12-31-21'!$A$10:$P$701,16,FALSE)</f>
        <v>791102.37771399401</v>
      </c>
      <c r="D446" s="5">
        <f>VLOOKUP(A446,'1-1-22 thru 3-31-22'!$A$10:$P$701,16,FALSE)</f>
        <v>263700.79257133132</v>
      </c>
      <c r="E446" s="9">
        <f t="shared" si="7"/>
        <v>1054803.1702853253</v>
      </c>
    </row>
    <row r="447" spans="1:5" x14ac:dyDescent="0.25">
      <c r="A447" t="s">
        <v>1042</v>
      </c>
      <c r="B447" s="1" t="s">
        <v>436</v>
      </c>
      <c r="C447" s="9">
        <f>VLOOKUP(A447,'4-1-21 thru 12-31-21'!$A$10:$P$701,16,FALSE)</f>
        <v>135423.31427598128</v>
      </c>
      <c r="D447" s="5">
        <f>VLOOKUP(A447,'1-1-22 thru 3-31-22'!$A$10:$P$701,16,FALSE)</f>
        <v>45141.104758660433</v>
      </c>
      <c r="E447" s="9">
        <f t="shared" si="7"/>
        <v>180564.4190346417</v>
      </c>
    </row>
    <row r="448" spans="1:5" x14ac:dyDescent="0.25">
      <c r="A448" t="s">
        <v>1043</v>
      </c>
      <c r="B448" s="1" t="s">
        <v>437</v>
      </c>
      <c r="C448" s="9">
        <f>VLOOKUP(A448,'4-1-21 thru 12-31-21'!$A$10:$P$701,16,FALSE)</f>
        <v>109666.17885547339</v>
      </c>
      <c r="D448" s="5">
        <f>VLOOKUP(A448,'1-1-22 thru 3-31-22'!$A$10:$P$701,16,FALSE)</f>
        <v>36555.392951824462</v>
      </c>
      <c r="E448" s="9">
        <f t="shared" si="7"/>
        <v>146221.57180729785</v>
      </c>
    </row>
    <row r="449" spans="1:5" x14ac:dyDescent="0.25">
      <c r="A449" t="s">
        <v>1044</v>
      </c>
      <c r="B449" s="1" t="s">
        <v>438</v>
      </c>
      <c r="C449" s="9">
        <f>VLOOKUP(A449,'4-1-21 thru 12-31-21'!$A$10:$P$701,16,FALSE)</f>
        <v>94996.771167740808</v>
      </c>
      <c r="D449" s="5">
        <f>VLOOKUP(A449,'1-1-22 thru 3-31-22'!$A$10:$P$701,16,FALSE)</f>
        <v>31665.590389246936</v>
      </c>
      <c r="E449" s="9">
        <f t="shared" si="7"/>
        <v>126662.36155698774</v>
      </c>
    </row>
    <row r="450" spans="1:5" x14ac:dyDescent="0.25">
      <c r="A450" t="s">
        <v>1045</v>
      </c>
      <c r="B450" s="1" t="s">
        <v>439</v>
      </c>
      <c r="C450" s="9">
        <f>VLOOKUP(A450,'4-1-21 thru 12-31-21'!$A$10:$P$701,16,FALSE)</f>
        <v>117090.24654953694</v>
      </c>
      <c r="D450" s="5">
        <f>VLOOKUP(A450,'1-1-22 thru 3-31-22'!$A$10:$P$701,16,FALSE)</f>
        <v>39030.08218317898</v>
      </c>
      <c r="E450" s="9">
        <f t="shared" si="7"/>
        <v>156120.32873271592</v>
      </c>
    </row>
    <row r="451" spans="1:5" x14ac:dyDescent="0.25">
      <c r="A451" t="s">
        <v>1046</v>
      </c>
      <c r="B451" s="1" t="s">
        <v>440</v>
      </c>
      <c r="C451" s="9">
        <f>VLOOKUP(A451,'4-1-21 thru 12-31-21'!$A$10:$P$701,16,FALSE)</f>
        <v>341077.61923569901</v>
      </c>
      <c r="D451" s="5">
        <f>VLOOKUP(A451,'1-1-22 thru 3-31-22'!$A$10:$P$701,16,FALSE)</f>
        <v>113692.53974523301</v>
      </c>
      <c r="E451" s="9">
        <f t="shared" si="7"/>
        <v>454770.15898093203</v>
      </c>
    </row>
    <row r="452" spans="1:5" x14ac:dyDescent="0.25">
      <c r="A452" t="s">
        <v>1047</v>
      </c>
      <c r="B452" s="1" t="s">
        <v>441</v>
      </c>
      <c r="C452" s="9">
        <f>VLOOKUP(A452,'4-1-21 thru 12-31-21'!$A$10:$P$701,16,FALSE)</f>
        <v>208947.34958995224</v>
      </c>
      <c r="D452" s="5">
        <f>VLOOKUP(A452,'1-1-22 thru 3-31-22'!$A$10:$P$701,16,FALSE)</f>
        <v>69649.11652998408</v>
      </c>
      <c r="E452" s="9">
        <f t="shared" si="7"/>
        <v>278596.46611993632</v>
      </c>
    </row>
    <row r="453" spans="1:5" x14ac:dyDescent="0.25">
      <c r="A453" t="s">
        <v>1048</v>
      </c>
      <c r="B453" s="1" t="s">
        <v>442</v>
      </c>
      <c r="C453" s="9">
        <f>VLOOKUP(A453,'4-1-21 thru 12-31-21'!$A$10:$P$701,16,FALSE)</f>
        <v>394140.66808180977</v>
      </c>
      <c r="D453" s="5">
        <f>VLOOKUP(A453,'1-1-22 thru 3-31-22'!$A$10:$P$701,16,FALSE)</f>
        <v>131380.22269393658</v>
      </c>
      <c r="E453" s="9">
        <f t="shared" si="7"/>
        <v>525520.89077574632</v>
      </c>
    </row>
    <row r="454" spans="1:5" x14ac:dyDescent="0.25">
      <c r="A454" t="s">
        <v>1049</v>
      </c>
      <c r="B454" s="1" t="s">
        <v>443</v>
      </c>
      <c r="C454" s="9">
        <f>VLOOKUP(A454,'4-1-21 thru 12-31-21'!$A$10:$P$701,16,FALSE)</f>
        <v>308105.02542244177</v>
      </c>
      <c r="D454" s="5">
        <f>VLOOKUP(A454,'1-1-22 thru 3-31-22'!$A$10:$P$701,16,FALSE)</f>
        <v>102701.67514081392</v>
      </c>
      <c r="E454" s="9">
        <f t="shared" si="7"/>
        <v>410806.7005632557</v>
      </c>
    </row>
    <row r="455" spans="1:5" x14ac:dyDescent="0.25">
      <c r="A455" t="s">
        <v>1050</v>
      </c>
      <c r="B455" s="1" t="s">
        <v>444</v>
      </c>
      <c r="C455" s="9">
        <f>VLOOKUP(A455,'4-1-21 thru 12-31-21'!$A$10:$P$701,16,FALSE)</f>
        <v>355237.71556414623</v>
      </c>
      <c r="D455" s="5">
        <f>VLOOKUP(A455,'1-1-22 thru 3-31-22'!$A$10:$P$701,16,FALSE)</f>
        <v>118412.57185471542</v>
      </c>
      <c r="E455" s="9">
        <f t="shared" si="7"/>
        <v>473650.28741886164</v>
      </c>
    </row>
    <row r="456" spans="1:5" x14ac:dyDescent="0.25">
      <c r="A456" t="s">
        <v>1051</v>
      </c>
      <c r="B456" s="1" t="s">
        <v>445</v>
      </c>
      <c r="C456" s="9">
        <f>VLOOKUP(A456,'4-1-21 thru 12-31-21'!$A$10:$P$701,16,FALSE)</f>
        <v>202549.1200869637</v>
      </c>
      <c r="D456" s="5">
        <f>VLOOKUP(A456,'1-1-22 thru 3-31-22'!$A$10:$P$701,16,FALSE)</f>
        <v>67516.373362321232</v>
      </c>
      <c r="E456" s="9">
        <f t="shared" si="7"/>
        <v>270065.49344928493</v>
      </c>
    </row>
    <row r="457" spans="1:5" x14ac:dyDescent="0.25">
      <c r="A457" t="s">
        <v>1052</v>
      </c>
      <c r="B457" s="1" t="s">
        <v>446</v>
      </c>
      <c r="C457" s="9">
        <f>VLOOKUP(A457,'4-1-21 thru 12-31-21'!$A$10:$P$701,16,FALSE)</f>
        <v>110547.66873271349</v>
      </c>
      <c r="D457" s="5">
        <f>VLOOKUP(A457,'1-1-22 thru 3-31-22'!$A$10:$P$701,16,FALSE)</f>
        <v>36849.2229109045</v>
      </c>
      <c r="E457" s="9">
        <f t="shared" si="7"/>
        <v>147396.891643618</v>
      </c>
    </row>
    <row r="458" spans="1:5" x14ac:dyDescent="0.25">
      <c r="A458" t="s">
        <v>1053</v>
      </c>
      <c r="B458" s="1" t="s">
        <v>447</v>
      </c>
      <c r="C458" s="9">
        <f>VLOOKUP(A458,'4-1-21 thru 12-31-21'!$A$10:$P$701,16,FALSE)</f>
        <v>214004.36407509068</v>
      </c>
      <c r="D458" s="5">
        <f>VLOOKUP(A458,'1-1-22 thru 3-31-22'!$A$10:$P$701,16,FALSE)</f>
        <v>71334.788025030226</v>
      </c>
      <c r="E458" s="9">
        <f t="shared" si="7"/>
        <v>285339.1521001209</v>
      </c>
    </row>
    <row r="459" spans="1:5" x14ac:dyDescent="0.25">
      <c r="A459" t="s">
        <v>1054</v>
      </c>
      <c r="B459" s="1" t="s">
        <v>448</v>
      </c>
      <c r="C459" s="9">
        <f>VLOOKUP(A459,'4-1-21 thru 12-31-21'!$A$10:$P$701,16,FALSE)</f>
        <v>151238.26815398919</v>
      </c>
      <c r="D459" s="5">
        <f>VLOOKUP(A459,'1-1-22 thru 3-31-22'!$A$10:$P$701,16,FALSE)</f>
        <v>50412.756051329736</v>
      </c>
      <c r="E459" s="9">
        <f t="shared" ref="E459:E522" si="8">D459+C459</f>
        <v>201651.02420531894</v>
      </c>
    </row>
    <row r="460" spans="1:5" x14ac:dyDescent="0.25">
      <c r="A460" t="s">
        <v>1055</v>
      </c>
      <c r="B460" s="1" t="s">
        <v>449</v>
      </c>
      <c r="C460" s="9">
        <f>VLOOKUP(A460,'4-1-21 thru 12-31-21'!$A$10:$P$701,16,FALSE)</f>
        <v>114626.39367429995</v>
      </c>
      <c r="D460" s="5">
        <f>VLOOKUP(A460,'1-1-22 thru 3-31-22'!$A$10:$P$701,16,FALSE)</f>
        <v>38208.797891433322</v>
      </c>
      <c r="E460" s="9">
        <f t="shared" si="8"/>
        <v>152835.19156573329</v>
      </c>
    </row>
    <row r="461" spans="1:5" x14ac:dyDescent="0.25">
      <c r="A461" t="s">
        <v>1056</v>
      </c>
      <c r="B461" s="1" t="s">
        <v>450</v>
      </c>
      <c r="C461" s="9">
        <f>VLOOKUP(A461,'4-1-21 thru 12-31-21'!$A$10:$P$701,16,FALSE)</f>
        <v>92023.148896106431</v>
      </c>
      <c r="D461" s="5">
        <f>VLOOKUP(A461,'1-1-22 thru 3-31-22'!$A$10:$P$701,16,FALSE)</f>
        <v>30674.382965368812</v>
      </c>
      <c r="E461" s="9">
        <f t="shared" si="8"/>
        <v>122697.53186147525</v>
      </c>
    </row>
    <row r="462" spans="1:5" x14ac:dyDescent="0.25">
      <c r="A462" t="s">
        <v>1057</v>
      </c>
      <c r="B462" s="1" t="s">
        <v>451</v>
      </c>
      <c r="C462" s="9">
        <f>VLOOKUP(A462,'4-1-21 thru 12-31-21'!$A$10:$P$701,16,FALSE)</f>
        <v>507087.17849301128</v>
      </c>
      <c r="D462" s="5">
        <f>VLOOKUP(A462,'1-1-22 thru 3-31-22'!$A$10:$P$701,16,FALSE)</f>
        <v>169029.05949767042</v>
      </c>
      <c r="E462" s="9">
        <f t="shared" si="8"/>
        <v>676116.23799068166</v>
      </c>
    </row>
    <row r="463" spans="1:5" x14ac:dyDescent="0.25">
      <c r="A463" t="s">
        <v>1058</v>
      </c>
      <c r="B463" s="1" t="s">
        <v>452</v>
      </c>
      <c r="C463" s="9">
        <f>VLOOKUP(A463,'4-1-21 thru 12-31-21'!$A$10:$P$701,16,FALSE)</f>
        <v>134874.68181862871</v>
      </c>
      <c r="D463" s="5">
        <f>VLOOKUP(A463,'1-1-22 thru 3-31-22'!$A$10:$P$701,16,FALSE)</f>
        <v>44958.22727287624</v>
      </c>
      <c r="E463" s="9">
        <f t="shared" si="8"/>
        <v>179832.90909150496</v>
      </c>
    </row>
    <row r="464" spans="1:5" x14ac:dyDescent="0.25">
      <c r="A464" t="s">
        <v>1059</v>
      </c>
      <c r="B464" s="1" t="s">
        <v>453</v>
      </c>
      <c r="C464" s="9">
        <f>VLOOKUP(A464,'4-1-21 thru 12-31-21'!$A$10:$P$701,16,FALSE)</f>
        <v>363771.63008224836</v>
      </c>
      <c r="D464" s="5">
        <f>VLOOKUP(A464,'1-1-22 thru 3-31-22'!$A$10:$P$701,16,FALSE)</f>
        <v>121257.21002741612</v>
      </c>
      <c r="E464" s="9">
        <f t="shared" si="8"/>
        <v>485028.84010966448</v>
      </c>
    </row>
    <row r="465" spans="1:5" x14ac:dyDescent="0.25">
      <c r="A465" t="s">
        <v>1060</v>
      </c>
      <c r="B465" s="1" t="s">
        <v>454</v>
      </c>
      <c r="C465" s="9">
        <f>VLOOKUP(A465,'4-1-21 thru 12-31-21'!$A$10:$P$701,16,FALSE)</f>
        <v>494934.42171093944</v>
      </c>
      <c r="D465" s="5">
        <f>VLOOKUP(A465,'1-1-22 thru 3-31-22'!$A$10:$P$701,16,FALSE)</f>
        <v>164978.14057031315</v>
      </c>
      <c r="E465" s="9">
        <f t="shared" si="8"/>
        <v>659912.56228125258</v>
      </c>
    </row>
    <row r="466" spans="1:5" x14ac:dyDescent="0.25">
      <c r="A466" t="s">
        <v>1061</v>
      </c>
      <c r="B466" s="1" t="s">
        <v>455</v>
      </c>
      <c r="C466" s="9">
        <f>VLOOKUP(A466,'4-1-21 thru 12-31-21'!$A$10:$P$701,16,FALSE)</f>
        <v>61069.024931044143</v>
      </c>
      <c r="D466" s="5">
        <f>VLOOKUP(A466,'1-1-22 thru 3-31-22'!$A$10:$P$701,16,FALSE)</f>
        <v>20356.341643681382</v>
      </c>
      <c r="E466" s="9">
        <f t="shared" si="8"/>
        <v>81425.366574725529</v>
      </c>
    </row>
    <row r="467" spans="1:5" x14ac:dyDescent="0.25">
      <c r="A467" t="s">
        <v>1062</v>
      </c>
      <c r="B467" s="1" t="s">
        <v>456</v>
      </c>
      <c r="C467" s="9">
        <f>VLOOKUP(A467,'4-1-21 thru 12-31-21'!$A$10:$P$701,16,FALSE)</f>
        <v>519377.92450701422</v>
      </c>
      <c r="D467" s="5">
        <f>VLOOKUP(A467,'1-1-22 thru 3-31-22'!$A$10:$P$701,16,FALSE)</f>
        <v>173125.9748356714</v>
      </c>
      <c r="E467" s="9">
        <f t="shared" si="8"/>
        <v>692503.89934268559</v>
      </c>
    </row>
    <row r="468" spans="1:5" x14ac:dyDescent="0.25">
      <c r="A468" t="s">
        <v>1063</v>
      </c>
      <c r="B468" s="1" t="s">
        <v>457</v>
      </c>
      <c r="C468" s="9">
        <f>VLOOKUP(A468,'4-1-21 thru 12-31-21'!$A$10:$P$701,16,FALSE)</f>
        <v>210505.58397942159</v>
      </c>
      <c r="D468" s="5">
        <f>VLOOKUP(A468,'1-1-22 thru 3-31-22'!$A$10:$P$701,16,FALSE)</f>
        <v>70168.527993140524</v>
      </c>
      <c r="E468" s="9">
        <f t="shared" si="8"/>
        <v>280674.1119725621</v>
      </c>
    </row>
    <row r="469" spans="1:5" x14ac:dyDescent="0.25">
      <c r="A469" t="s">
        <v>1064</v>
      </c>
      <c r="B469" s="1" t="s">
        <v>458</v>
      </c>
      <c r="C469" s="9">
        <f>VLOOKUP(A469,'4-1-21 thru 12-31-21'!$A$10:$P$701,16,FALSE)</f>
        <v>106928.24050510519</v>
      </c>
      <c r="D469" s="5">
        <f>VLOOKUP(A469,'1-1-22 thru 3-31-22'!$A$10:$P$701,16,FALSE)</f>
        <v>35642.746835035061</v>
      </c>
      <c r="E469" s="9">
        <f t="shared" si="8"/>
        <v>142570.98734014024</v>
      </c>
    </row>
    <row r="470" spans="1:5" x14ac:dyDescent="0.25">
      <c r="A470" t="s">
        <v>1065</v>
      </c>
      <c r="B470" s="1" t="s">
        <v>459</v>
      </c>
      <c r="C470" s="9">
        <f>VLOOKUP(A470,'4-1-21 thru 12-31-21'!$A$10:$P$701,16,FALSE)</f>
        <v>205090.14157429297</v>
      </c>
      <c r="D470" s="5">
        <f>VLOOKUP(A470,'1-1-22 thru 3-31-22'!$A$10:$P$701,16,FALSE)</f>
        <v>68363.380524764318</v>
      </c>
      <c r="E470" s="9">
        <f t="shared" si="8"/>
        <v>273453.52209905727</v>
      </c>
    </row>
    <row r="471" spans="1:5" x14ac:dyDescent="0.25">
      <c r="A471" t="s">
        <v>1066</v>
      </c>
      <c r="B471" s="1" t="s">
        <v>460</v>
      </c>
      <c r="C471" s="9">
        <f>VLOOKUP(A471,'4-1-21 thru 12-31-21'!$A$10:$P$701,16,FALSE)</f>
        <v>219667.89210328844</v>
      </c>
      <c r="D471" s="5">
        <f>VLOOKUP(A471,'1-1-22 thru 3-31-22'!$A$10:$P$701,16,FALSE)</f>
        <v>73222.630701096146</v>
      </c>
      <c r="E471" s="9">
        <f t="shared" si="8"/>
        <v>292890.52280438459</v>
      </c>
    </row>
    <row r="472" spans="1:5" x14ac:dyDescent="0.25">
      <c r="A472" t="s">
        <v>1067</v>
      </c>
      <c r="B472" s="1" t="s">
        <v>461</v>
      </c>
      <c r="C472" s="9">
        <f>VLOOKUP(A472,'4-1-21 thru 12-31-21'!$A$10:$P$701,16,FALSE)</f>
        <v>349788.08670324151</v>
      </c>
      <c r="D472" s="5">
        <f>VLOOKUP(A472,'1-1-22 thru 3-31-22'!$A$10:$P$701,16,FALSE)</f>
        <v>116596.0289010805</v>
      </c>
      <c r="E472" s="9">
        <f t="shared" si="8"/>
        <v>466384.115604322</v>
      </c>
    </row>
    <row r="473" spans="1:5" x14ac:dyDescent="0.25">
      <c r="A473" t="s">
        <v>1068</v>
      </c>
      <c r="B473" s="1" t="s">
        <v>462</v>
      </c>
      <c r="C473" s="9">
        <f>VLOOKUP(A473,'4-1-21 thru 12-31-21'!$A$10:$P$701,16,FALSE)</f>
        <v>414631.56229109148</v>
      </c>
      <c r="D473" s="5">
        <f>VLOOKUP(A473,'1-1-22 thru 3-31-22'!$A$10:$P$701,16,FALSE)</f>
        <v>138210.52076369716</v>
      </c>
      <c r="E473" s="9">
        <f t="shared" si="8"/>
        <v>552842.08305478864</v>
      </c>
    </row>
    <row r="474" spans="1:5" x14ac:dyDescent="0.25">
      <c r="A474" t="s">
        <v>1069</v>
      </c>
      <c r="B474" s="1" t="s">
        <v>463</v>
      </c>
      <c r="C474" s="9">
        <f>VLOOKUP(A474,'4-1-21 thru 12-31-21'!$A$10:$P$701,16,FALSE)</f>
        <v>4718.3238006982965</v>
      </c>
      <c r="D474" s="5">
        <f>VLOOKUP(A474,'1-1-22 thru 3-31-22'!$A$10:$P$701,16,FALSE)</f>
        <v>1572.7746002327656</v>
      </c>
      <c r="E474" s="9">
        <f t="shared" si="8"/>
        <v>6291.0984009310623</v>
      </c>
    </row>
    <row r="475" spans="1:5" x14ac:dyDescent="0.25">
      <c r="A475" t="s">
        <v>1070</v>
      </c>
      <c r="B475" s="1" t="s">
        <v>464</v>
      </c>
      <c r="C475" s="9">
        <f>VLOOKUP(A475,'4-1-21 thru 12-31-21'!$A$10:$P$701,16,FALSE)</f>
        <v>137946.67843264609</v>
      </c>
      <c r="D475" s="5">
        <f>VLOOKUP(A475,'1-1-22 thru 3-31-22'!$A$10:$P$701,16,FALSE)</f>
        <v>45982.226144215361</v>
      </c>
      <c r="E475" s="9">
        <f t="shared" si="8"/>
        <v>183928.90457686145</v>
      </c>
    </row>
    <row r="476" spans="1:5" x14ac:dyDescent="0.25">
      <c r="A476" t="s">
        <v>1071</v>
      </c>
      <c r="B476" s="1" t="s">
        <v>465</v>
      </c>
      <c r="C476" s="9">
        <f>VLOOKUP(A476,'4-1-21 thru 12-31-21'!$A$10:$P$701,16,FALSE)</f>
        <v>92920.725823245521</v>
      </c>
      <c r="D476" s="5">
        <f>VLOOKUP(A476,'1-1-22 thru 3-31-22'!$A$10:$P$701,16,FALSE)</f>
        <v>30973.575274415176</v>
      </c>
      <c r="E476" s="9">
        <f t="shared" si="8"/>
        <v>123894.3010976607</v>
      </c>
    </row>
    <row r="477" spans="1:5" x14ac:dyDescent="0.25">
      <c r="A477" t="s">
        <v>1072</v>
      </c>
      <c r="B477" s="1" t="s">
        <v>466</v>
      </c>
      <c r="C477" s="9">
        <f>VLOOKUP(A477,'4-1-21 thru 12-31-21'!$A$10:$P$701,16,FALSE)</f>
        <v>72254.209312655439</v>
      </c>
      <c r="D477" s="5">
        <f>VLOOKUP(A477,'1-1-22 thru 3-31-22'!$A$10:$P$701,16,FALSE)</f>
        <v>24084.736437551812</v>
      </c>
      <c r="E477" s="9">
        <f t="shared" si="8"/>
        <v>96338.945750207247</v>
      </c>
    </row>
    <row r="478" spans="1:5" x14ac:dyDescent="0.25">
      <c r="A478" t="s">
        <v>1073</v>
      </c>
      <c r="B478" s="1" t="s">
        <v>467</v>
      </c>
      <c r="C478" s="9">
        <f>VLOOKUP(A478,'4-1-21 thru 12-31-21'!$A$10:$P$701,16,FALSE)</f>
        <v>37918.321936094049</v>
      </c>
      <c r="D478" s="5">
        <f>VLOOKUP(A478,'1-1-22 thru 3-31-22'!$A$10:$P$701,16,FALSE)</f>
        <v>12639.440645364682</v>
      </c>
      <c r="E478" s="9">
        <f t="shared" si="8"/>
        <v>50557.76258145873</v>
      </c>
    </row>
    <row r="479" spans="1:5" x14ac:dyDescent="0.25">
      <c r="A479" t="s">
        <v>1074</v>
      </c>
      <c r="B479" s="1" t="s">
        <v>468</v>
      </c>
      <c r="C479" s="9">
        <f>VLOOKUP(A479,'4-1-21 thru 12-31-21'!$A$10:$P$701,16,FALSE)</f>
        <v>203026.3614457947</v>
      </c>
      <c r="D479" s="5">
        <f>VLOOKUP(A479,'1-1-22 thru 3-31-22'!$A$10:$P$701,16,FALSE)</f>
        <v>67675.453815264889</v>
      </c>
      <c r="E479" s="9">
        <f t="shared" si="8"/>
        <v>270701.81526105956</v>
      </c>
    </row>
    <row r="480" spans="1:5" x14ac:dyDescent="0.25">
      <c r="A480" t="s">
        <v>1075</v>
      </c>
      <c r="B480" s="1" t="s">
        <v>469</v>
      </c>
      <c r="C480" s="9">
        <f>VLOOKUP(A480,'4-1-21 thru 12-31-21'!$A$10:$P$701,16,FALSE)</f>
        <v>333972.01017164567</v>
      </c>
      <c r="D480" s="5">
        <f>VLOOKUP(A480,'1-1-22 thru 3-31-22'!$A$10:$P$701,16,FALSE)</f>
        <v>111324.00339054855</v>
      </c>
      <c r="E480" s="9">
        <f t="shared" si="8"/>
        <v>445296.01356219419</v>
      </c>
    </row>
    <row r="481" spans="1:5" x14ac:dyDescent="0.25">
      <c r="A481" t="s">
        <v>1076</v>
      </c>
      <c r="B481" s="1" t="s">
        <v>470</v>
      </c>
      <c r="C481" s="9">
        <f>VLOOKUP(A481,'4-1-21 thru 12-31-21'!$A$10:$P$701,16,FALSE)</f>
        <v>128175.07083595278</v>
      </c>
      <c r="D481" s="5">
        <f>VLOOKUP(A481,'1-1-22 thru 3-31-22'!$A$10:$P$701,16,FALSE)</f>
        <v>42725.023611984259</v>
      </c>
      <c r="E481" s="9">
        <f t="shared" si="8"/>
        <v>170900.09444793704</v>
      </c>
    </row>
    <row r="482" spans="1:5" x14ac:dyDescent="0.25">
      <c r="A482" t="s">
        <v>1077</v>
      </c>
      <c r="B482" s="1" t="s">
        <v>471</v>
      </c>
      <c r="C482" s="9">
        <f>VLOOKUP(A482,'4-1-21 thru 12-31-21'!$A$10:$P$701,16,FALSE)</f>
        <v>181371.62917224076</v>
      </c>
      <c r="D482" s="5">
        <f>VLOOKUP(A482,'1-1-22 thru 3-31-22'!$A$10:$P$701,16,FALSE)</f>
        <v>60457.209724080261</v>
      </c>
      <c r="E482" s="9">
        <f t="shared" si="8"/>
        <v>241828.83889632102</v>
      </c>
    </row>
    <row r="483" spans="1:5" x14ac:dyDescent="0.25">
      <c r="A483" t="s">
        <v>1078</v>
      </c>
      <c r="B483" s="1" t="s">
        <v>472</v>
      </c>
      <c r="C483" s="9">
        <f>VLOOKUP(A483,'4-1-21 thru 12-31-21'!$A$10:$P$701,16,FALSE)</f>
        <v>495807.69676197687</v>
      </c>
      <c r="D483" s="5">
        <f>VLOOKUP(A483,'1-1-22 thru 3-31-22'!$A$10:$P$701,16,FALSE)</f>
        <v>165269.23225399229</v>
      </c>
      <c r="E483" s="9">
        <f t="shared" si="8"/>
        <v>661076.92901596916</v>
      </c>
    </row>
    <row r="484" spans="1:5" x14ac:dyDescent="0.25">
      <c r="A484" t="s">
        <v>1079</v>
      </c>
      <c r="B484" s="1" t="s">
        <v>473</v>
      </c>
      <c r="C484" s="9">
        <f>VLOOKUP(A484,'4-1-21 thru 12-31-21'!$A$10:$P$701,16,FALSE)</f>
        <v>180262.63804480678</v>
      </c>
      <c r="D484" s="5">
        <f>VLOOKUP(A484,'1-1-22 thru 3-31-22'!$A$10:$P$701,16,FALSE)</f>
        <v>60087.546014935593</v>
      </c>
      <c r="E484" s="9">
        <f t="shared" si="8"/>
        <v>240350.18405974237</v>
      </c>
    </row>
    <row r="485" spans="1:5" x14ac:dyDescent="0.25">
      <c r="A485" t="s">
        <v>1080</v>
      </c>
      <c r="B485" s="1" t="s">
        <v>474</v>
      </c>
      <c r="C485" s="9">
        <f>VLOOKUP(A485,'4-1-21 thru 12-31-21'!$A$10:$P$701,16,FALSE)</f>
        <v>206384.79179908329</v>
      </c>
      <c r="D485" s="5">
        <f>VLOOKUP(A485,'1-1-22 thru 3-31-22'!$A$10:$P$701,16,FALSE)</f>
        <v>68794.930599694431</v>
      </c>
      <c r="E485" s="9">
        <f t="shared" si="8"/>
        <v>275179.72239877773</v>
      </c>
    </row>
    <row r="486" spans="1:5" x14ac:dyDescent="0.25">
      <c r="A486" t="s">
        <v>1081</v>
      </c>
      <c r="B486" s="1" t="s">
        <v>475</v>
      </c>
      <c r="C486" s="9">
        <f>VLOOKUP(A486,'4-1-21 thru 12-31-21'!$A$10:$P$701,16,FALSE)</f>
        <v>131434.20892197953</v>
      </c>
      <c r="D486" s="5">
        <f>VLOOKUP(A486,'1-1-22 thru 3-31-22'!$A$10:$P$701,16,FALSE)</f>
        <v>43811.402973993179</v>
      </c>
      <c r="E486" s="9">
        <f t="shared" si="8"/>
        <v>175245.61189597272</v>
      </c>
    </row>
    <row r="487" spans="1:5" x14ac:dyDescent="0.25">
      <c r="A487" t="s">
        <v>1082</v>
      </c>
      <c r="B487" s="1" t="s">
        <v>476</v>
      </c>
      <c r="C487" s="9">
        <f>VLOOKUP(A487,'4-1-21 thru 12-31-21'!$A$10:$P$701,16,FALSE)</f>
        <v>195686.12772912945</v>
      </c>
      <c r="D487" s="5">
        <f>VLOOKUP(A487,'1-1-22 thru 3-31-22'!$A$10:$P$701,16,FALSE)</f>
        <v>65228.709243043151</v>
      </c>
      <c r="E487" s="9">
        <f t="shared" si="8"/>
        <v>260914.8369721726</v>
      </c>
    </row>
    <row r="488" spans="1:5" x14ac:dyDescent="0.25">
      <c r="A488" t="s">
        <v>1083</v>
      </c>
      <c r="B488" s="1" t="s">
        <v>477</v>
      </c>
      <c r="C488" s="9">
        <f>VLOOKUP(A488,'4-1-21 thru 12-31-21'!$A$10:$P$701,16,FALSE)</f>
        <v>93722.127217470741</v>
      </c>
      <c r="D488" s="5">
        <f>VLOOKUP(A488,'1-1-22 thru 3-31-22'!$A$10:$P$701,16,FALSE)</f>
        <v>31240.709072490248</v>
      </c>
      <c r="E488" s="9">
        <f t="shared" si="8"/>
        <v>124962.83628996099</v>
      </c>
    </row>
    <row r="489" spans="1:5" x14ac:dyDescent="0.25">
      <c r="A489" t="s">
        <v>1084</v>
      </c>
      <c r="B489" s="1" t="s">
        <v>478</v>
      </c>
      <c r="C489" s="9">
        <f>VLOOKUP(A489,'4-1-21 thru 12-31-21'!$A$10:$P$701,16,FALSE)</f>
        <v>125551.47289129607</v>
      </c>
      <c r="D489" s="5">
        <f>VLOOKUP(A489,'1-1-22 thru 3-31-22'!$A$10:$P$701,16,FALSE)</f>
        <v>41850.490963765355</v>
      </c>
      <c r="E489" s="9">
        <f t="shared" si="8"/>
        <v>167401.96385506142</v>
      </c>
    </row>
    <row r="490" spans="1:5" x14ac:dyDescent="0.25">
      <c r="A490" t="s">
        <v>1085</v>
      </c>
      <c r="B490" s="1" t="s">
        <v>479</v>
      </c>
      <c r="C490" s="9">
        <f>VLOOKUP(A490,'4-1-21 thru 12-31-21'!$A$10:$P$701,16,FALSE)</f>
        <v>102302.87325428423</v>
      </c>
      <c r="D490" s="5">
        <f>VLOOKUP(A490,'1-1-22 thru 3-31-22'!$A$10:$P$701,16,FALSE)</f>
        <v>34100.957751428083</v>
      </c>
      <c r="E490" s="9">
        <f t="shared" si="8"/>
        <v>136403.83100571233</v>
      </c>
    </row>
    <row r="491" spans="1:5" x14ac:dyDescent="0.25">
      <c r="A491" t="s">
        <v>1086</v>
      </c>
      <c r="B491" s="1" t="s">
        <v>480</v>
      </c>
      <c r="C491" s="9">
        <f>VLOOKUP(A491,'4-1-21 thru 12-31-21'!$A$10:$P$701,16,FALSE)</f>
        <v>114546.8152780688</v>
      </c>
      <c r="D491" s="5">
        <f>VLOOKUP(A491,'1-1-22 thru 3-31-22'!$A$10:$P$701,16,FALSE)</f>
        <v>38182.27175935627</v>
      </c>
      <c r="E491" s="9">
        <f t="shared" si="8"/>
        <v>152729.08703742508</v>
      </c>
    </row>
    <row r="492" spans="1:5" x14ac:dyDescent="0.25">
      <c r="A492" t="s">
        <v>1087</v>
      </c>
      <c r="B492" s="1" t="s">
        <v>481</v>
      </c>
      <c r="C492" s="9">
        <f>VLOOKUP(A492,'4-1-21 thru 12-31-21'!$A$10:$P$701,16,FALSE)</f>
        <v>183758.24403582301</v>
      </c>
      <c r="D492" s="5">
        <f>VLOOKUP(A492,'1-1-22 thru 3-31-22'!$A$10:$P$701,16,FALSE)</f>
        <v>61252.748011941003</v>
      </c>
      <c r="E492" s="9">
        <f t="shared" si="8"/>
        <v>245010.99204776401</v>
      </c>
    </row>
    <row r="493" spans="1:5" x14ac:dyDescent="0.25">
      <c r="A493" t="s">
        <v>1088</v>
      </c>
      <c r="B493" s="1" t="s">
        <v>482</v>
      </c>
      <c r="C493" s="9">
        <f>VLOOKUP(A493,'4-1-21 thru 12-31-21'!$A$10:$P$701,16,FALSE)</f>
        <v>131234.21950898075</v>
      </c>
      <c r="D493" s="5">
        <f>VLOOKUP(A493,'1-1-22 thru 3-31-22'!$A$10:$P$701,16,FALSE)</f>
        <v>43744.739836326917</v>
      </c>
      <c r="E493" s="9">
        <f t="shared" si="8"/>
        <v>174978.95934530767</v>
      </c>
    </row>
    <row r="494" spans="1:5" x14ac:dyDescent="0.25">
      <c r="A494" t="s">
        <v>1089</v>
      </c>
      <c r="B494" s="1" t="s">
        <v>483</v>
      </c>
      <c r="C494" s="9">
        <f>VLOOKUP(A494,'4-1-21 thru 12-31-21'!$A$10:$P$701,16,FALSE)</f>
        <v>82842.965526949032</v>
      </c>
      <c r="D494" s="5">
        <f>VLOOKUP(A494,'1-1-22 thru 3-31-22'!$A$10:$P$701,16,FALSE)</f>
        <v>27614.321842316345</v>
      </c>
      <c r="E494" s="9">
        <f t="shared" si="8"/>
        <v>110457.28736926538</v>
      </c>
    </row>
    <row r="495" spans="1:5" x14ac:dyDescent="0.25">
      <c r="A495" t="s">
        <v>1090</v>
      </c>
      <c r="B495" s="1" t="s">
        <v>484</v>
      </c>
      <c r="C495" s="9">
        <f>VLOOKUP(A495,'4-1-21 thru 12-31-21'!$A$10:$P$701,16,FALSE)</f>
        <v>238758.21084167444</v>
      </c>
      <c r="D495" s="5">
        <f>VLOOKUP(A495,'1-1-22 thru 3-31-22'!$A$10:$P$701,16,FALSE)</f>
        <v>79586.070280558153</v>
      </c>
      <c r="E495" s="9">
        <f t="shared" si="8"/>
        <v>318344.28112223261</v>
      </c>
    </row>
    <row r="496" spans="1:5" x14ac:dyDescent="0.25">
      <c r="A496" t="s">
        <v>1091</v>
      </c>
      <c r="B496" s="1" t="s">
        <v>485</v>
      </c>
      <c r="C496" s="9">
        <f>VLOOKUP(A496,'4-1-21 thru 12-31-21'!$A$10:$P$701,16,FALSE)</f>
        <v>317385.21494902635</v>
      </c>
      <c r="D496" s="5">
        <f>VLOOKUP(A496,'1-1-22 thru 3-31-22'!$A$10:$P$701,16,FALSE)</f>
        <v>105795.07164967546</v>
      </c>
      <c r="E496" s="9">
        <f t="shared" si="8"/>
        <v>423180.28659870184</v>
      </c>
    </row>
    <row r="497" spans="1:5" x14ac:dyDescent="0.25">
      <c r="A497" t="s">
        <v>1092</v>
      </c>
      <c r="B497" s="1" t="s">
        <v>486</v>
      </c>
      <c r="C497" s="9">
        <f>VLOOKUP(A497,'4-1-21 thru 12-31-21'!$A$10:$P$701,16,FALSE)</f>
        <v>734903.59662107402</v>
      </c>
      <c r="D497" s="5">
        <f>VLOOKUP(A497,'1-1-22 thru 3-31-22'!$A$10:$P$701,16,FALSE)</f>
        <v>244967.86554035801</v>
      </c>
      <c r="E497" s="9">
        <f t="shared" si="8"/>
        <v>979871.46216143202</v>
      </c>
    </row>
    <row r="498" spans="1:5" x14ac:dyDescent="0.25">
      <c r="A498" t="s">
        <v>1093</v>
      </c>
      <c r="B498" s="1" t="s">
        <v>487</v>
      </c>
      <c r="C498" s="9">
        <f>VLOOKUP(A498,'4-1-21 thru 12-31-21'!$A$10:$P$701,16,FALSE)</f>
        <v>340181.7664250221</v>
      </c>
      <c r="D498" s="5">
        <f>VLOOKUP(A498,'1-1-22 thru 3-31-22'!$A$10:$P$701,16,FALSE)</f>
        <v>113393.92214167402</v>
      </c>
      <c r="E498" s="9">
        <f t="shared" si="8"/>
        <v>453575.68856669613</v>
      </c>
    </row>
    <row r="499" spans="1:5" x14ac:dyDescent="0.25">
      <c r="A499" t="s">
        <v>1094</v>
      </c>
      <c r="B499" s="1" t="s">
        <v>488</v>
      </c>
      <c r="C499" s="9">
        <f>VLOOKUP(A499,'4-1-21 thru 12-31-21'!$A$10:$P$701,16,FALSE)</f>
        <v>774434.51709385286</v>
      </c>
      <c r="D499" s="5">
        <f>VLOOKUP(A499,'1-1-22 thru 3-31-22'!$A$10:$P$701,16,FALSE)</f>
        <v>258144.8390312843</v>
      </c>
      <c r="E499" s="9">
        <f t="shared" si="8"/>
        <v>1032579.3561251372</v>
      </c>
    </row>
    <row r="500" spans="1:5" x14ac:dyDescent="0.25">
      <c r="A500" t="s">
        <v>1095</v>
      </c>
      <c r="B500" s="1" t="s">
        <v>489</v>
      </c>
      <c r="C500" s="9">
        <f>VLOOKUP(A500,'4-1-21 thru 12-31-21'!$A$10:$P$701,16,FALSE)</f>
        <v>13338.205407415389</v>
      </c>
      <c r="D500" s="5">
        <f>VLOOKUP(A500,'1-1-22 thru 3-31-22'!$A$10:$P$701,16,FALSE)</f>
        <v>4446.0684691384631</v>
      </c>
      <c r="E500" s="9">
        <f t="shared" si="8"/>
        <v>17784.273876553852</v>
      </c>
    </row>
    <row r="501" spans="1:5" x14ac:dyDescent="0.25">
      <c r="A501" t="s">
        <v>1096</v>
      </c>
      <c r="B501" s="1" t="s">
        <v>490</v>
      </c>
      <c r="C501" s="9">
        <f>VLOOKUP(A501,'4-1-21 thru 12-31-21'!$A$10:$P$701,16,FALSE)</f>
        <v>144696.2304970932</v>
      </c>
      <c r="D501" s="5">
        <f>VLOOKUP(A501,'1-1-22 thru 3-31-22'!$A$10:$P$701,16,FALSE)</f>
        <v>48232.076832364401</v>
      </c>
      <c r="E501" s="9">
        <f t="shared" si="8"/>
        <v>192928.3073294576</v>
      </c>
    </row>
    <row r="502" spans="1:5" x14ac:dyDescent="0.25">
      <c r="A502" t="s">
        <v>1097</v>
      </c>
      <c r="B502" s="1" t="s">
        <v>491</v>
      </c>
      <c r="C502" s="9">
        <f>VLOOKUP(A502,'4-1-21 thru 12-31-21'!$A$10:$P$701,16,FALSE)</f>
        <v>45499.710572862234</v>
      </c>
      <c r="D502" s="5">
        <f>VLOOKUP(A502,'1-1-22 thru 3-31-22'!$A$10:$P$701,16,FALSE)</f>
        <v>15166.570190954078</v>
      </c>
      <c r="E502" s="9">
        <f t="shared" si="8"/>
        <v>60666.280763816314</v>
      </c>
    </row>
    <row r="503" spans="1:5" x14ac:dyDescent="0.25">
      <c r="A503" t="s">
        <v>1098</v>
      </c>
      <c r="B503" s="1" t="s">
        <v>1297</v>
      </c>
      <c r="C503" s="9">
        <f>VLOOKUP(A503,'4-1-21 thru 12-31-21'!$A$10:$P$701,16,FALSE)</f>
        <v>19573.903448553436</v>
      </c>
      <c r="D503" s="5">
        <f>VLOOKUP(A503,'1-1-22 thru 3-31-22'!$A$10:$P$701,16,FALSE)</f>
        <v>6524.6344828511446</v>
      </c>
      <c r="E503" s="9">
        <f t="shared" si="8"/>
        <v>26098.537931404579</v>
      </c>
    </row>
    <row r="504" spans="1:5" x14ac:dyDescent="0.25">
      <c r="A504" t="s">
        <v>1099</v>
      </c>
      <c r="B504" s="1" t="s">
        <v>492</v>
      </c>
      <c r="C504" s="9">
        <f>VLOOKUP(A504,'4-1-21 thru 12-31-21'!$A$10:$P$701,16,FALSE)</f>
        <v>76615.327782321416</v>
      </c>
      <c r="D504" s="5">
        <f>VLOOKUP(A504,'1-1-22 thru 3-31-22'!$A$10:$P$701,16,FALSE)</f>
        <v>25538.442594107139</v>
      </c>
      <c r="E504" s="9">
        <f t="shared" si="8"/>
        <v>102153.77037642855</v>
      </c>
    </row>
    <row r="505" spans="1:5" x14ac:dyDescent="0.25">
      <c r="A505" t="s">
        <v>1100</v>
      </c>
      <c r="B505" s="1" t="s">
        <v>493</v>
      </c>
      <c r="C505" s="9">
        <f>VLOOKUP(A505,'4-1-21 thru 12-31-21'!$A$10:$P$701,16,FALSE)</f>
        <v>213981.22371633191</v>
      </c>
      <c r="D505" s="5">
        <f>VLOOKUP(A505,'1-1-22 thru 3-31-22'!$A$10:$P$701,16,FALSE)</f>
        <v>71327.074572110636</v>
      </c>
      <c r="E505" s="9">
        <f t="shared" si="8"/>
        <v>285308.29828844254</v>
      </c>
    </row>
    <row r="506" spans="1:5" x14ac:dyDescent="0.25">
      <c r="A506" t="s">
        <v>1101</v>
      </c>
      <c r="B506" s="1" t="s">
        <v>494</v>
      </c>
      <c r="C506" s="9">
        <f>VLOOKUP(A506,'4-1-21 thru 12-31-21'!$A$10:$P$701,16,FALSE)</f>
        <v>679049.07020684471</v>
      </c>
      <c r="D506" s="5">
        <f>VLOOKUP(A506,'1-1-22 thru 3-31-22'!$A$10:$P$701,16,FALSE)</f>
        <v>226349.69006894823</v>
      </c>
      <c r="E506" s="9">
        <f t="shared" si="8"/>
        <v>905398.76027579291</v>
      </c>
    </row>
    <row r="507" spans="1:5" x14ac:dyDescent="0.25">
      <c r="A507" t="s">
        <v>1102</v>
      </c>
      <c r="B507" s="1" t="s">
        <v>495</v>
      </c>
      <c r="C507" s="9">
        <f>VLOOKUP(A507,'4-1-21 thru 12-31-21'!$A$10:$P$701,16,FALSE)</f>
        <v>416686.54787570902</v>
      </c>
      <c r="D507" s="5">
        <f>VLOOKUP(A507,'1-1-22 thru 3-31-22'!$A$10:$P$701,16,FALSE)</f>
        <v>138895.51595856968</v>
      </c>
      <c r="E507" s="9">
        <f t="shared" si="8"/>
        <v>555582.06383427873</v>
      </c>
    </row>
    <row r="508" spans="1:5" x14ac:dyDescent="0.25">
      <c r="A508" t="s">
        <v>1103</v>
      </c>
      <c r="B508" s="1" t="s">
        <v>496</v>
      </c>
      <c r="C508" s="9">
        <f>VLOOKUP(A508,'4-1-21 thru 12-31-21'!$A$10:$P$701,16,FALSE)</f>
        <v>142109.41917848433</v>
      </c>
      <c r="D508" s="5">
        <f>VLOOKUP(A508,'1-1-22 thru 3-31-22'!$A$10:$P$701,16,FALSE)</f>
        <v>47369.806392828112</v>
      </c>
      <c r="E508" s="9">
        <f t="shared" si="8"/>
        <v>189479.22557131245</v>
      </c>
    </row>
    <row r="509" spans="1:5" x14ac:dyDescent="0.25">
      <c r="A509" t="s">
        <v>1104</v>
      </c>
      <c r="B509" s="1" t="s">
        <v>497</v>
      </c>
      <c r="C509" s="9">
        <f>VLOOKUP(A509,'4-1-21 thru 12-31-21'!$A$10:$P$701,16,FALSE)</f>
        <v>127473.94903343063</v>
      </c>
      <c r="D509" s="5">
        <f>VLOOKUP(A509,'1-1-22 thru 3-31-22'!$A$10:$P$701,16,FALSE)</f>
        <v>42491.31634447688</v>
      </c>
      <c r="E509" s="9">
        <f t="shared" si="8"/>
        <v>169965.26537790752</v>
      </c>
    </row>
    <row r="510" spans="1:5" x14ac:dyDescent="0.25">
      <c r="A510" t="s">
        <v>1105</v>
      </c>
      <c r="B510" s="1" t="s">
        <v>498</v>
      </c>
      <c r="C510" s="9">
        <f>VLOOKUP(A510,'4-1-21 thru 12-31-21'!$A$10:$P$701,16,FALSE)</f>
        <v>122976.83980789928</v>
      </c>
      <c r="D510" s="5">
        <f>VLOOKUP(A510,'1-1-22 thru 3-31-22'!$A$10:$P$701,16,FALSE)</f>
        <v>40992.279935966428</v>
      </c>
      <c r="E510" s="9">
        <f t="shared" si="8"/>
        <v>163969.11974386571</v>
      </c>
    </row>
    <row r="511" spans="1:5" x14ac:dyDescent="0.25">
      <c r="A511" t="s">
        <v>1106</v>
      </c>
      <c r="B511" s="1" t="s">
        <v>499</v>
      </c>
      <c r="C511" s="9">
        <f>VLOOKUP(A511,'4-1-21 thru 12-31-21'!$A$10:$P$701,16,FALSE)</f>
        <v>167552.12253159325</v>
      </c>
      <c r="D511" s="5">
        <f>VLOOKUP(A511,'1-1-22 thru 3-31-22'!$A$10:$P$701,16,FALSE)</f>
        <v>55850.707510531087</v>
      </c>
      <c r="E511" s="9">
        <f t="shared" si="8"/>
        <v>223402.83004212435</v>
      </c>
    </row>
    <row r="512" spans="1:5" x14ac:dyDescent="0.25">
      <c r="A512" t="s">
        <v>1107</v>
      </c>
      <c r="B512" s="1" t="s">
        <v>500</v>
      </c>
      <c r="C512" s="9">
        <f>VLOOKUP(A512,'4-1-21 thru 12-31-21'!$A$10:$P$701,16,FALSE)</f>
        <v>495121.89884549915</v>
      </c>
      <c r="D512" s="5">
        <f>VLOOKUP(A512,'1-1-22 thru 3-31-22'!$A$10:$P$701,16,FALSE)</f>
        <v>165040.63294849973</v>
      </c>
      <c r="E512" s="9">
        <f t="shared" si="8"/>
        <v>660162.5317939989</v>
      </c>
    </row>
    <row r="513" spans="1:5" x14ac:dyDescent="0.25">
      <c r="A513" t="s">
        <v>1108</v>
      </c>
      <c r="B513" s="1" t="s">
        <v>501</v>
      </c>
      <c r="C513" s="9">
        <f>VLOOKUP(A513,'4-1-21 thru 12-31-21'!$A$10:$P$701,16,FALSE)</f>
        <v>118002.35412572205</v>
      </c>
      <c r="D513" s="5">
        <f>VLOOKUP(A513,'1-1-22 thru 3-31-22'!$A$10:$P$701,16,FALSE)</f>
        <v>39334.11804190735</v>
      </c>
      <c r="E513" s="9">
        <f t="shared" si="8"/>
        <v>157336.4721676294</v>
      </c>
    </row>
    <row r="514" spans="1:5" x14ac:dyDescent="0.25">
      <c r="A514" t="s">
        <v>1109</v>
      </c>
      <c r="B514" s="1" t="s">
        <v>502</v>
      </c>
      <c r="C514" s="9">
        <f>VLOOKUP(A514,'4-1-21 thru 12-31-21'!$A$10:$P$701,16,FALSE)</f>
        <v>133007.21153833016</v>
      </c>
      <c r="D514" s="5">
        <f>VLOOKUP(A514,'1-1-22 thru 3-31-22'!$A$10:$P$701,16,FALSE)</f>
        <v>44335.737179443393</v>
      </c>
      <c r="E514" s="9">
        <f t="shared" si="8"/>
        <v>177342.94871777354</v>
      </c>
    </row>
    <row r="515" spans="1:5" x14ac:dyDescent="0.25">
      <c r="A515" t="s">
        <v>1110</v>
      </c>
      <c r="B515" s="1" t="s">
        <v>503</v>
      </c>
      <c r="C515" s="9">
        <f>VLOOKUP(A515,'4-1-21 thru 12-31-21'!$A$10:$P$701,16,FALSE)</f>
        <v>222764.76152047431</v>
      </c>
      <c r="D515" s="5">
        <f>VLOOKUP(A515,'1-1-22 thru 3-31-22'!$A$10:$P$701,16,FALSE)</f>
        <v>74254.920506824768</v>
      </c>
      <c r="E515" s="9">
        <f t="shared" si="8"/>
        <v>297019.68202729907</v>
      </c>
    </row>
    <row r="516" spans="1:5" x14ac:dyDescent="0.25">
      <c r="A516" t="s">
        <v>1111</v>
      </c>
      <c r="B516" s="1" t="s">
        <v>504</v>
      </c>
      <c r="C516" s="9">
        <f>VLOOKUP(A516,'4-1-21 thru 12-31-21'!$A$10:$P$701,16,FALSE)</f>
        <v>70909.418135354164</v>
      </c>
      <c r="D516" s="5">
        <f>VLOOKUP(A516,'1-1-22 thru 3-31-22'!$A$10:$P$701,16,FALSE)</f>
        <v>23636.472711784718</v>
      </c>
      <c r="E516" s="9">
        <f t="shared" si="8"/>
        <v>94545.890847138886</v>
      </c>
    </row>
    <row r="517" spans="1:5" x14ac:dyDescent="0.25">
      <c r="A517" t="s">
        <v>1112</v>
      </c>
      <c r="B517" s="1" t="s">
        <v>505</v>
      </c>
      <c r="C517" s="9">
        <f>VLOOKUP(A517,'4-1-21 thru 12-31-21'!$A$10:$P$701,16,FALSE)</f>
        <v>88117.390334574811</v>
      </c>
      <c r="D517" s="5">
        <f>VLOOKUP(A517,'1-1-22 thru 3-31-22'!$A$10:$P$701,16,FALSE)</f>
        <v>29372.463444858269</v>
      </c>
      <c r="E517" s="9">
        <f t="shared" si="8"/>
        <v>117489.85377943308</v>
      </c>
    </row>
    <row r="518" spans="1:5" x14ac:dyDescent="0.25">
      <c r="A518" t="s">
        <v>1113</v>
      </c>
      <c r="B518" s="1" t="s">
        <v>506</v>
      </c>
      <c r="C518" s="9">
        <f>VLOOKUP(A518,'4-1-21 thru 12-31-21'!$A$10:$P$701,16,FALSE)</f>
        <v>234201.67407685393</v>
      </c>
      <c r="D518" s="5">
        <f>VLOOKUP(A518,'1-1-22 thru 3-31-22'!$A$10:$P$701,16,FALSE)</f>
        <v>78067.224692284639</v>
      </c>
      <c r="E518" s="9">
        <f t="shared" si="8"/>
        <v>312268.89876913856</v>
      </c>
    </row>
    <row r="519" spans="1:5" x14ac:dyDescent="0.25">
      <c r="A519" t="s">
        <v>1114</v>
      </c>
      <c r="B519" s="1" t="s">
        <v>507</v>
      </c>
      <c r="C519" s="9">
        <f>VLOOKUP(A519,'4-1-21 thru 12-31-21'!$A$10:$P$701,16,FALSE)</f>
        <v>136563.63907451258</v>
      </c>
      <c r="D519" s="5">
        <f>VLOOKUP(A519,'1-1-22 thru 3-31-22'!$A$10:$P$701,16,FALSE)</f>
        <v>45521.213024837532</v>
      </c>
      <c r="E519" s="9">
        <f t="shared" si="8"/>
        <v>182084.85209935013</v>
      </c>
    </row>
    <row r="520" spans="1:5" x14ac:dyDescent="0.25">
      <c r="A520" t="s">
        <v>1115</v>
      </c>
      <c r="B520" s="1" t="s">
        <v>508</v>
      </c>
      <c r="C520" s="9">
        <f>VLOOKUP(A520,'4-1-21 thru 12-31-21'!$A$10:$P$701,16,FALSE)</f>
        <v>137617.8614552822</v>
      </c>
      <c r="D520" s="5">
        <f>VLOOKUP(A520,'1-1-22 thru 3-31-22'!$A$10:$P$701,16,FALSE)</f>
        <v>45872.620485094063</v>
      </c>
      <c r="E520" s="9">
        <f t="shared" si="8"/>
        <v>183490.48194037625</v>
      </c>
    </row>
    <row r="521" spans="1:5" x14ac:dyDescent="0.25">
      <c r="A521" t="s">
        <v>1116</v>
      </c>
      <c r="B521" s="1" t="s">
        <v>509</v>
      </c>
      <c r="C521" s="9">
        <f>VLOOKUP(A521,'4-1-21 thru 12-31-21'!$A$10:$P$701,16,FALSE)</f>
        <v>146030.23536307251</v>
      </c>
      <c r="D521" s="5">
        <f>VLOOKUP(A521,'1-1-22 thru 3-31-22'!$A$10:$P$701,16,FALSE)</f>
        <v>48676.745121024171</v>
      </c>
      <c r="E521" s="9">
        <f t="shared" si="8"/>
        <v>194706.98048409668</v>
      </c>
    </row>
    <row r="522" spans="1:5" x14ac:dyDescent="0.25">
      <c r="A522" t="s">
        <v>1117</v>
      </c>
      <c r="B522" s="1" t="s">
        <v>510</v>
      </c>
      <c r="C522" s="9">
        <f>VLOOKUP(A522,'4-1-21 thru 12-31-21'!$A$10:$P$701,16,FALSE)</f>
        <v>191185.63712558546</v>
      </c>
      <c r="D522" s="5">
        <f>VLOOKUP(A522,'1-1-22 thru 3-31-22'!$A$10:$P$701,16,FALSE)</f>
        <v>63728.545708528494</v>
      </c>
      <c r="E522" s="9">
        <f t="shared" si="8"/>
        <v>254914.18283411395</v>
      </c>
    </row>
    <row r="523" spans="1:5" x14ac:dyDescent="0.25">
      <c r="A523" t="s">
        <v>1118</v>
      </c>
      <c r="B523" s="1" t="s">
        <v>511</v>
      </c>
      <c r="C523" s="9">
        <f>VLOOKUP(A523,'4-1-21 thru 12-31-21'!$A$10:$P$701,16,FALSE)</f>
        <v>185068.40066750691</v>
      </c>
      <c r="D523" s="5">
        <f>VLOOKUP(A523,'1-1-22 thru 3-31-22'!$A$10:$P$701,16,FALSE)</f>
        <v>61689.466889168965</v>
      </c>
      <c r="E523" s="9">
        <f t="shared" ref="E523:E586" si="9">D523+C523</f>
        <v>246757.86755667586</v>
      </c>
    </row>
    <row r="524" spans="1:5" x14ac:dyDescent="0.25">
      <c r="A524" t="s">
        <v>1119</v>
      </c>
      <c r="B524" s="1" t="s">
        <v>512</v>
      </c>
      <c r="C524" s="9">
        <f>VLOOKUP(A524,'4-1-21 thru 12-31-21'!$A$10:$P$701,16,FALSE)</f>
        <v>170778.0395097571</v>
      </c>
      <c r="D524" s="5">
        <f>VLOOKUP(A524,'1-1-22 thru 3-31-22'!$A$10:$P$701,16,FALSE)</f>
        <v>56926.013169919031</v>
      </c>
      <c r="E524" s="9">
        <f t="shared" si="9"/>
        <v>227704.05267967613</v>
      </c>
    </row>
    <row r="525" spans="1:5" x14ac:dyDescent="0.25">
      <c r="A525" t="s">
        <v>1120</v>
      </c>
      <c r="B525" s="1" t="s">
        <v>513</v>
      </c>
      <c r="C525" s="9">
        <f>VLOOKUP(A525,'4-1-21 thru 12-31-21'!$A$10:$P$701,16,FALSE)</f>
        <v>234693.39496038665</v>
      </c>
      <c r="D525" s="5">
        <f>VLOOKUP(A525,'1-1-22 thru 3-31-22'!$A$10:$P$701,16,FALSE)</f>
        <v>78231.131653462216</v>
      </c>
      <c r="E525" s="9">
        <f t="shared" si="9"/>
        <v>312924.52661384887</v>
      </c>
    </row>
    <row r="526" spans="1:5" x14ac:dyDescent="0.25">
      <c r="A526" t="s">
        <v>1121</v>
      </c>
      <c r="B526" s="1" t="s">
        <v>514</v>
      </c>
      <c r="C526" s="9">
        <f>VLOOKUP(A526,'4-1-21 thru 12-31-21'!$A$10:$P$701,16,FALSE)</f>
        <v>279096.29055904009</v>
      </c>
      <c r="D526" s="5">
        <f>VLOOKUP(A526,'1-1-22 thru 3-31-22'!$A$10:$P$701,16,FALSE)</f>
        <v>93032.096853013369</v>
      </c>
      <c r="E526" s="9">
        <f t="shared" si="9"/>
        <v>372128.38741205347</v>
      </c>
    </row>
    <row r="527" spans="1:5" x14ac:dyDescent="0.25">
      <c r="A527" t="s">
        <v>1122</v>
      </c>
      <c r="B527" s="1" t="s">
        <v>515</v>
      </c>
      <c r="C527" s="9">
        <f>VLOOKUP(A527,'4-1-21 thru 12-31-21'!$A$10:$P$701,16,FALSE)</f>
        <v>197210.87844905799</v>
      </c>
      <c r="D527" s="5">
        <f>VLOOKUP(A527,'1-1-22 thru 3-31-22'!$A$10:$P$701,16,FALSE)</f>
        <v>65736.959483019324</v>
      </c>
      <c r="E527" s="9">
        <f t="shared" si="9"/>
        <v>262947.83793207729</v>
      </c>
    </row>
    <row r="528" spans="1:5" x14ac:dyDescent="0.25">
      <c r="A528" t="s">
        <v>1123</v>
      </c>
      <c r="B528" s="1" t="s">
        <v>516</v>
      </c>
      <c r="C528" s="9">
        <f>VLOOKUP(A528,'4-1-21 thru 12-31-21'!$A$10:$P$701,16,FALSE)</f>
        <v>353031.13056808111</v>
      </c>
      <c r="D528" s="5">
        <f>VLOOKUP(A528,'1-1-22 thru 3-31-22'!$A$10:$P$701,16,FALSE)</f>
        <v>117677.04352269371</v>
      </c>
      <c r="E528" s="9">
        <f t="shared" si="9"/>
        <v>470708.17409077485</v>
      </c>
    </row>
    <row r="529" spans="1:5" x14ac:dyDescent="0.25">
      <c r="A529" t="s">
        <v>1124</v>
      </c>
      <c r="B529" s="1" t="s">
        <v>517</v>
      </c>
      <c r="C529" s="9">
        <f>VLOOKUP(A529,'4-1-21 thru 12-31-21'!$A$10:$P$701,16,FALSE)</f>
        <v>378060.38209547766</v>
      </c>
      <c r="D529" s="5">
        <f>VLOOKUP(A529,'1-1-22 thru 3-31-22'!$A$10:$P$701,16,FALSE)</f>
        <v>126020.12736515922</v>
      </c>
      <c r="E529" s="9">
        <f t="shared" si="9"/>
        <v>504080.50946063688</v>
      </c>
    </row>
    <row r="530" spans="1:5" x14ac:dyDescent="0.25">
      <c r="A530" t="s">
        <v>1125</v>
      </c>
      <c r="B530" s="1" t="s">
        <v>518</v>
      </c>
      <c r="C530" s="9">
        <f>VLOOKUP(A530,'4-1-21 thru 12-31-21'!$A$10:$P$701,16,FALSE)</f>
        <v>94435.144336322148</v>
      </c>
      <c r="D530" s="5">
        <f>VLOOKUP(A530,'1-1-22 thru 3-31-22'!$A$10:$P$701,16,FALSE)</f>
        <v>31478.381445440718</v>
      </c>
      <c r="E530" s="9">
        <f t="shared" si="9"/>
        <v>125913.52578176287</v>
      </c>
    </row>
    <row r="531" spans="1:5" x14ac:dyDescent="0.25">
      <c r="A531" t="s">
        <v>1126</v>
      </c>
      <c r="B531" s="1" t="s">
        <v>519</v>
      </c>
      <c r="C531" s="9">
        <f>VLOOKUP(A531,'4-1-21 thru 12-31-21'!$A$10:$P$701,16,FALSE)</f>
        <v>125149.76578486254</v>
      </c>
      <c r="D531" s="5">
        <f>VLOOKUP(A531,'1-1-22 thru 3-31-22'!$A$10:$P$701,16,FALSE)</f>
        <v>41716.588594954177</v>
      </c>
      <c r="E531" s="9">
        <f t="shared" si="9"/>
        <v>166866.35437981671</v>
      </c>
    </row>
    <row r="532" spans="1:5" x14ac:dyDescent="0.25">
      <c r="A532" t="s">
        <v>1127</v>
      </c>
      <c r="B532" s="1" t="s">
        <v>520</v>
      </c>
      <c r="C532" s="9">
        <f>VLOOKUP(A532,'4-1-21 thru 12-31-21'!$A$10:$P$701,16,FALSE)</f>
        <v>131370.37774912347</v>
      </c>
      <c r="D532" s="5">
        <f>VLOOKUP(A532,'1-1-22 thru 3-31-22'!$A$10:$P$701,16,FALSE)</f>
        <v>43790.125916374491</v>
      </c>
      <c r="E532" s="9">
        <f t="shared" si="9"/>
        <v>175160.50366549796</v>
      </c>
    </row>
    <row r="533" spans="1:5" x14ac:dyDescent="0.25">
      <c r="A533" t="s">
        <v>1128</v>
      </c>
      <c r="B533" s="1" t="s">
        <v>521</v>
      </c>
      <c r="C533" s="9">
        <f>VLOOKUP(A533,'4-1-21 thru 12-31-21'!$A$10:$P$701,16,FALSE)</f>
        <v>148599.74953474576</v>
      </c>
      <c r="D533" s="5">
        <f>VLOOKUP(A533,'1-1-22 thru 3-31-22'!$A$10:$P$701,16,FALSE)</f>
        <v>49533.249844915255</v>
      </c>
      <c r="E533" s="9">
        <f t="shared" si="9"/>
        <v>198132.99937966102</v>
      </c>
    </row>
    <row r="534" spans="1:5" x14ac:dyDescent="0.25">
      <c r="A534" t="s">
        <v>1129</v>
      </c>
      <c r="B534" s="1" t="s">
        <v>522</v>
      </c>
      <c r="C534" s="9">
        <f>VLOOKUP(A534,'4-1-21 thru 12-31-21'!$A$10:$P$701,16,FALSE)</f>
        <v>0</v>
      </c>
      <c r="D534" s="5">
        <f>VLOOKUP(A534,'1-1-22 thru 3-31-22'!$A$10:$P$701,16,FALSE)</f>
        <v>0</v>
      </c>
      <c r="E534" s="9">
        <f t="shared" si="9"/>
        <v>0</v>
      </c>
    </row>
    <row r="535" spans="1:5" x14ac:dyDescent="0.25">
      <c r="A535" t="s">
        <v>1130</v>
      </c>
      <c r="B535" s="1" t="s">
        <v>523</v>
      </c>
      <c r="C535" s="9">
        <f>VLOOKUP(A535,'4-1-21 thru 12-31-21'!$A$10:$P$701,16,FALSE)</f>
        <v>912447.25974594161</v>
      </c>
      <c r="D535" s="5">
        <f>VLOOKUP(A535,'1-1-22 thru 3-31-22'!$A$10:$P$701,16,FALSE)</f>
        <v>304149.08658198052</v>
      </c>
      <c r="E535" s="9">
        <f t="shared" si="9"/>
        <v>1216596.3463279221</v>
      </c>
    </row>
    <row r="536" spans="1:5" x14ac:dyDescent="0.25">
      <c r="A536" t="s">
        <v>1131</v>
      </c>
      <c r="B536" s="1" t="s">
        <v>524</v>
      </c>
      <c r="C536" s="9">
        <f>VLOOKUP(A536,'4-1-21 thru 12-31-21'!$A$10:$P$701,16,FALSE)</f>
        <v>472484.02414832555</v>
      </c>
      <c r="D536" s="5">
        <f>VLOOKUP(A536,'1-1-22 thru 3-31-22'!$A$10:$P$701,16,FALSE)</f>
        <v>157494.67471610851</v>
      </c>
      <c r="E536" s="9">
        <f t="shared" si="9"/>
        <v>629978.69886443403</v>
      </c>
    </row>
    <row r="537" spans="1:5" x14ac:dyDescent="0.25">
      <c r="A537" t="s">
        <v>1132</v>
      </c>
      <c r="B537" s="1" t="s">
        <v>525</v>
      </c>
      <c r="C537" s="9">
        <f>VLOOKUP(A537,'4-1-21 thru 12-31-21'!$A$10:$P$701,16,FALSE)</f>
        <v>412336.13521387265</v>
      </c>
      <c r="D537" s="5">
        <f>VLOOKUP(A537,'1-1-22 thru 3-31-22'!$A$10:$P$701,16,FALSE)</f>
        <v>137445.37840462421</v>
      </c>
      <c r="E537" s="9">
        <f t="shared" si="9"/>
        <v>549781.51361849683</v>
      </c>
    </row>
    <row r="538" spans="1:5" x14ac:dyDescent="0.25">
      <c r="A538" t="s">
        <v>1133</v>
      </c>
      <c r="B538" s="1" t="s">
        <v>526</v>
      </c>
      <c r="C538" s="9">
        <f>VLOOKUP(A538,'4-1-21 thru 12-31-21'!$A$10:$P$701,16,FALSE)</f>
        <v>494383.37692479737</v>
      </c>
      <c r="D538" s="5">
        <f>VLOOKUP(A538,'1-1-22 thru 3-31-22'!$A$10:$P$701,16,FALSE)</f>
        <v>164794.45897493247</v>
      </c>
      <c r="E538" s="9">
        <f t="shared" si="9"/>
        <v>659177.83589972986</v>
      </c>
    </row>
    <row r="539" spans="1:5" x14ac:dyDescent="0.25">
      <c r="A539" t="s">
        <v>1134</v>
      </c>
      <c r="B539" s="1" t="s">
        <v>527</v>
      </c>
      <c r="C539" s="9">
        <f>VLOOKUP(A539,'4-1-21 thru 12-31-21'!$A$10:$P$701,16,FALSE)</f>
        <v>631183.18849349557</v>
      </c>
      <c r="D539" s="5">
        <f>VLOOKUP(A539,'1-1-22 thru 3-31-22'!$A$10:$P$701,16,FALSE)</f>
        <v>210394.39616449852</v>
      </c>
      <c r="E539" s="9">
        <f t="shared" si="9"/>
        <v>841577.5846579941</v>
      </c>
    </row>
    <row r="540" spans="1:5" x14ac:dyDescent="0.25">
      <c r="A540" t="s">
        <v>1135</v>
      </c>
      <c r="B540" s="1" t="s">
        <v>528</v>
      </c>
      <c r="C540" s="9">
        <f>VLOOKUP(A540,'4-1-21 thru 12-31-21'!$A$10:$P$701,16,FALSE)</f>
        <v>140927.73432274227</v>
      </c>
      <c r="D540" s="5">
        <f>VLOOKUP(A540,'1-1-22 thru 3-31-22'!$A$10:$P$701,16,FALSE)</f>
        <v>46975.911440914089</v>
      </c>
      <c r="E540" s="9">
        <f t="shared" si="9"/>
        <v>187903.64576365636</v>
      </c>
    </row>
    <row r="541" spans="1:5" x14ac:dyDescent="0.25">
      <c r="A541" t="s">
        <v>1136</v>
      </c>
      <c r="B541" s="1" t="s">
        <v>529</v>
      </c>
      <c r="C541" s="9">
        <f>VLOOKUP(A541,'4-1-21 thru 12-31-21'!$A$10:$P$701,16,FALSE)</f>
        <v>135162.72331442917</v>
      </c>
      <c r="D541" s="5">
        <f>VLOOKUP(A541,'1-1-22 thru 3-31-22'!$A$10:$P$701,16,FALSE)</f>
        <v>45054.241104809727</v>
      </c>
      <c r="E541" s="9">
        <f t="shared" si="9"/>
        <v>180216.96441923891</v>
      </c>
    </row>
    <row r="542" spans="1:5" x14ac:dyDescent="0.25">
      <c r="A542" t="s">
        <v>1137</v>
      </c>
      <c r="B542" s="1" t="s">
        <v>530</v>
      </c>
      <c r="C542" s="9">
        <f>VLOOKUP(A542,'4-1-21 thru 12-31-21'!$A$10:$P$701,16,FALSE)</f>
        <v>136943.56767293363</v>
      </c>
      <c r="D542" s="5">
        <f>VLOOKUP(A542,'1-1-22 thru 3-31-22'!$A$10:$P$701,16,FALSE)</f>
        <v>45647.85589097788</v>
      </c>
      <c r="E542" s="9">
        <f t="shared" si="9"/>
        <v>182591.42356391152</v>
      </c>
    </row>
    <row r="543" spans="1:5" x14ac:dyDescent="0.25">
      <c r="A543" t="s">
        <v>1138</v>
      </c>
      <c r="B543" s="1" t="s">
        <v>531</v>
      </c>
      <c r="C543" s="9">
        <f>VLOOKUP(A543,'4-1-21 thru 12-31-21'!$A$10:$P$701,16,FALSE)</f>
        <v>97215.679212771502</v>
      </c>
      <c r="D543" s="5">
        <f>VLOOKUP(A543,'1-1-22 thru 3-31-22'!$A$10:$P$701,16,FALSE)</f>
        <v>32405.226404257166</v>
      </c>
      <c r="E543" s="9">
        <f t="shared" si="9"/>
        <v>129620.90561702866</v>
      </c>
    </row>
    <row r="544" spans="1:5" x14ac:dyDescent="0.25">
      <c r="A544" t="s">
        <v>1139</v>
      </c>
      <c r="B544" s="1" t="s">
        <v>532</v>
      </c>
      <c r="C544" s="9">
        <f>VLOOKUP(A544,'4-1-21 thru 12-31-21'!$A$10:$P$701,16,FALSE)</f>
        <v>291002.37746911595</v>
      </c>
      <c r="D544" s="5">
        <f>VLOOKUP(A544,'1-1-22 thru 3-31-22'!$A$10:$P$701,16,FALSE)</f>
        <v>97000.792489705316</v>
      </c>
      <c r="E544" s="9">
        <f t="shared" si="9"/>
        <v>388003.16995882127</v>
      </c>
    </row>
    <row r="545" spans="1:5" x14ac:dyDescent="0.25">
      <c r="A545" t="s">
        <v>1140</v>
      </c>
      <c r="B545" s="1" t="s">
        <v>533</v>
      </c>
      <c r="C545" s="9">
        <f>VLOOKUP(A545,'4-1-21 thru 12-31-21'!$A$10:$P$701,16,FALSE)</f>
        <v>131842.97627722911</v>
      </c>
      <c r="D545" s="5">
        <f>VLOOKUP(A545,'1-1-22 thru 3-31-22'!$A$10:$P$701,16,FALSE)</f>
        <v>43947.658759076374</v>
      </c>
      <c r="E545" s="9">
        <f t="shared" si="9"/>
        <v>175790.6350363055</v>
      </c>
    </row>
    <row r="546" spans="1:5" x14ac:dyDescent="0.25">
      <c r="A546" t="s">
        <v>1141</v>
      </c>
      <c r="B546" s="1" t="s">
        <v>534</v>
      </c>
      <c r="C546" s="9">
        <f>VLOOKUP(A546,'4-1-21 thru 12-31-21'!$A$10:$P$701,16,FALSE)</f>
        <v>1599234.9687447057</v>
      </c>
      <c r="D546" s="5">
        <f>VLOOKUP(A546,'1-1-22 thru 3-31-22'!$A$10:$P$701,16,FALSE)</f>
        <v>533078.32291490189</v>
      </c>
      <c r="E546" s="9">
        <f t="shared" si="9"/>
        <v>2132313.2916596076</v>
      </c>
    </row>
    <row r="547" spans="1:5" x14ac:dyDescent="0.25">
      <c r="A547" t="s">
        <v>1142</v>
      </c>
      <c r="B547" s="1" t="s">
        <v>535</v>
      </c>
      <c r="C547" s="9">
        <f>VLOOKUP(A547,'4-1-21 thru 12-31-21'!$A$10:$P$701,16,FALSE)</f>
        <v>922854.73065463384</v>
      </c>
      <c r="D547" s="5">
        <f>VLOOKUP(A547,'1-1-22 thru 3-31-22'!$A$10:$P$701,16,FALSE)</f>
        <v>307618.24355154461</v>
      </c>
      <c r="E547" s="9">
        <f t="shared" si="9"/>
        <v>1230472.9742061784</v>
      </c>
    </row>
    <row r="548" spans="1:5" x14ac:dyDescent="0.25">
      <c r="A548" t="s">
        <v>1143</v>
      </c>
      <c r="B548" s="1" t="s">
        <v>536</v>
      </c>
      <c r="C548" s="9">
        <f>VLOOKUP(A548,'4-1-21 thru 12-31-21'!$A$10:$P$701,16,FALSE)</f>
        <v>222349.24875909014</v>
      </c>
      <c r="D548" s="5">
        <f>VLOOKUP(A548,'1-1-22 thru 3-31-22'!$A$10:$P$701,16,FALSE)</f>
        <v>74116.416253030053</v>
      </c>
      <c r="E548" s="9">
        <f t="shared" si="9"/>
        <v>296465.66501212021</v>
      </c>
    </row>
    <row r="549" spans="1:5" x14ac:dyDescent="0.25">
      <c r="A549" t="s">
        <v>1144</v>
      </c>
      <c r="B549" s="1" t="s">
        <v>537</v>
      </c>
      <c r="C549" s="9">
        <f>VLOOKUP(A549,'4-1-21 thru 12-31-21'!$A$10:$P$701,16,FALSE)</f>
        <v>606846.67946545535</v>
      </c>
      <c r="D549" s="5">
        <f>VLOOKUP(A549,'1-1-22 thru 3-31-22'!$A$10:$P$701,16,FALSE)</f>
        <v>202282.22648848515</v>
      </c>
      <c r="E549" s="9">
        <f t="shared" si="9"/>
        <v>809128.90595394047</v>
      </c>
    </row>
    <row r="550" spans="1:5" x14ac:dyDescent="0.25">
      <c r="A550" t="s">
        <v>1145</v>
      </c>
      <c r="B550" s="1" t="s">
        <v>538</v>
      </c>
      <c r="C550" s="9">
        <f>VLOOKUP(A550,'4-1-21 thru 12-31-21'!$A$10:$P$701,16,FALSE)</f>
        <v>73004.790101321822</v>
      </c>
      <c r="D550" s="5">
        <f>VLOOKUP(A550,'1-1-22 thru 3-31-22'!$A$10:$P$701,16,FALSE)</f>
        <v>24334.930033773941</v>
      </c>
      <c r="E550" s="9">
        <f t="shared" si="9"/>
        <v>97339.720135095762</v>
      </c>
    </row>
    <row r="551" spans="1:5" x14ac:dyDescent="0.25">
      <c r="A551" t="s">
        <v>1146</v>
      </c>
      <c r="B551" s="1" t="s">
        <v>539</v>
      </c>
      <c r="C551" s="9">
        <f>VLOOKUP(A551,'4-1-21 thru 12-31-21'!$A$10:$P$701,16,FALSE)</f>
        <v>185448.29549147424</v>
      </c>
      <c r="D551" s="5">
        <f>VLOOKUP(A551,'1-1-22 thru 3-31-22'!$A$10:$P$701,16,FALSE)</f>
        <v>61816.098497158076</v>
      </c>
      <c r="E551" s="9">
        <f t="shared" si="9"/>
        <v>247264.39398863231</v>
      </c>
    </row>
    <row r="552" spans="1:5" x14ac:dyDescent="0.25">
      <c r="A552" t="s">
        <v>1147</v>
      </c>
      <c r="B552" s="1" t="s">
        <v>540</v>
      </c>
      <c r="C552" s="9">
        <f>VLOOKUP(A552,'4-1-21 thru 12-31-21'!$A$10:$P$701,16,FALSE)</f>
        <v>284450.95051408932</v>
      </c>
      <c r="D552" s="5">
        <f>VLOOKUP(A552,'1-1-22 thru 3-31-22'!$A$10:$P$701,16,FALSE)</f>
        <v>94816.983504696444</v>
      </c>
      <c r="E552" s="9">
        <f t="shared" si="9"/>
        <v>379267.93401878577</v>
      </c>
    </row>
    <row r="553" spans="1:5" x14ac:dyDescent="0.25">
      <c r="A553" t="s">
        <v>1148</v>
      </c>
      <c r="B553" s="1" t="s">
        <v>541</v>
      </c>
      <c r="C553" s="9">
        <f>VLOOKUP(A553,'4-1-21 thru 12-31-21'!$A$10:$P$701,16,FALSE)</f>
        <v>301171.75282174844</v>
      </c>
      <c r="D553" s="5">
        <f>VLOOKUP(A553,'1-1-22 thru 3-31-22'!$A$10:$P$701,16,FALSE)</f>
        <v>100390.58427391615</v>
      </c>
      <c r="E553" s="9">
        <f t="shared" si="9"/>
        <v>401562.33709566458</v>
      </c>
    </row>
    <row r="554" spans="1:5" x14ac:dyDescent="0.25">
      <c r="A554" t="s">
        <v>1149</v>
      </c>
      <c r="B554" s="1" t="s">
        <v>542</v>
      </c>
      <c r="C554" s="9">
        <f>VLOOKUP(A554,'4-1-21 thru 12-31-21'!$A$10:$P$701,16,FALSE)</f>
        <v>79243.468622333603</v>
      </c>
      <c r="D554" s="5">
        <f>VLOOKUP(A554,'1-1-22 thru 3-31-22'!$A$10:$P$701,16,FALSE)</f>
        <v>26414.489540777871</v>
      </c>
      <c r="E554" s="9">
        <f t="shared" si="9"/>
        <v>105657.95816311147</v>
      </c>
    </row>
    <row r="555" spans="1:5" x14ac:dyDescent="0.25">
      <c r="A555" t="s">
        <v>1150</v>
      </c>
      <c r="B555" s="1" t="s">
        <v>543</v>
      </c>
      <c r="C555" s="9">
        <f>VLOOKUP(A555,'4-1-21 thru 12-31-21'!$A$10:$P$701,16,FALSE)</f>
        <v>285815.04055303807</v>
      </c>
      <c r="D555" s="5">
        <f>VLOOKUP(A555,'1-1-22 thru 3-31-22'!$A$10:$P$701,16,FALSE)</f>
        <v>95271.680184346013</v>
      </c>
      <c r="E555" s="9">
        <f t="shared" si="9"/>
        <v>381086.72073738405</v>
      </c>
    </row>
    <row r="556" spans="1:5" x14ac:dyDescent="0.25">
      <c r="A556" t="s">
        <v>1151</v>
      </c>
      <c r="B556" s="1" t="s">
        <v>544</v>
      </c>
      <c r="C556" s="9">
        <f>VLOOKUP(A556,'4-1-21 thru 12-31-21'!$A$10:$P$701,16,FALSE)</f>
        <v>981756.69711038494</v>
      </c>
      <c r="D556" s="5">
        <f>VLOOKUP(A556,'1-1-22 thru 3-31-22'!$A$10:$P$701,16,FALSE)</f>
        <v>327252.23237012833</v>
      </c>
      <c r="E556" s="9">
        <f t="shared" si="9"/>
        <v>1309008.9294805133</v>
      </c>
    </row>
    <row r="557" spans="1:5" x14ac:dyDescent="0.25">
      <c r="A557" t="s">
        <v>1152</v>
      </c>
      <c r="B557" s="1" t="s">
        <v>545</v>
      </c>
      <c r="C557" s="9">
        <f>VLOOKUP(A557,'4-1-21 thru 12-31-21'!$A$10:$P$701,16,FALSE)</f>
        <v>113869.061927534</v>
      </c>
      <c r="D557" s="5">
        <f>VLOOKUP(A557,'1-1-22 thru 3-31-22'!$A$10:$P$701,16,FALSE)</f>
        <v>37956.353975844664</v>
      </c>
      <c r="E557" s="9">
        <f t="shared" si="9"/>
        <v>151825.41590337866</v>
      </c>
    </row>
    <row r="558" spans="1:5" x14ac:dyDescent="0.25">
      <c r="A558" t="s">
        <v>1153</v>
      </c>
      <c r="B558" s="1" t="s">
        <v>546</v>
      </c>
      <c r="C558" s="9">
        <f>VLOOKUP(A558,'4-1-21 thru 12-31-21'!$A$10:$P$701,16,FALSE)</f>
        <v>454797.65624421916</v>
      </c>
      <c r="D558" s="5">
        <f>VLOOKUP(A558,'1-1-22 thru 3-31-22'!$A$10:$P$701,16,FALSE)</f>
        <v>151599.21874807306</v>
      </c>
      <c r="E558" s="9">
        <f t="shared" si="9"/>
        <v>606396.87499229226</v>
      </c>
    </row>
    <row r="559" spans="1:5" x14ac:dyDescent="0.25">
      <c r="A559" t="s">
        <v>1154</v>
      </c>
      <c r="B559" s="1" t="s">
        <v>547</v>
      </c>
      <c r="C559" s="9">
        <f>VLOOKUP(A559,'4-1-21 thru 12-31-21'!$A$10:$P$701,16,FALSE)</f>
        <v>461535.5410855654</v>
      </c>
      <c r="D559" s="5">
        <f>VLOOKUP(A559,'1-1-22 thru 3-31-22'!$A$10:$P$701,16,FALSE)</f>
        <v>153845.18036185513</v>
      </c>
      <c r="E559" s="9">
        <f t="shared" si="9"/>
        <v>615380.72144742054</v>
      </c>
    </row>
    <row r="560" spans="1:5" x14ac:dyDescent="0.25">
      <c r="A560" t="s">
        <v>1155</v>
      </c>
      <c r="B560" s="1" t="s">
        <v>548</v>
      </c>
      <c r="C560" s="9">
        <f>VLOOKUP(A560,'4-1-21 thru 12-31-21'!$A$10:$P$701,16,FALSE)</f>
        <v>170815.80559496241</v>
      </c>
      <c r="D560" s="5">
        <f>VLOOKUP(A560,'1-1-22 thru 3-31-22'!$A$10:$P$701,16,FALSE)</f>
        <v>56938.601864987468</v>
      </c>
      <c r="E560" s="9">
        <f t="shared" si="9"/>
        <v>227754.40745994987</v>
      </c>
    </row>
    <row r="561" spans="1:5" x14ac:dyDescent="0.25">
      <c r="A561" t="s">
        <v>1156</v>
      </c>
      <c r="B561" s="1" t="s">
        <v>549</v>
      </c>
      <c r="C561" s="9">
        <f>VLOOKUP(A561,'4-1-21 thru 12-31-21'!$A$10:$P$701,16,FALSE)</f>
        <v>78855.623384496314</v>
      </c>
      <c r="D561" s="5">
        <f>VLOOKUP(A561,'1-1-22 thru 3-31-22'!$A$10:$P$701,16,FALSE)</f>
        <v>26285.207794832106</v>
      </c>
      <c r="E561" s="9">
        <f t="shared" si="9"/>
        <v>105140.83117932842</v>
      </c>
    </row>
    <row r="562" spans="1:5" x14ac:dyDescent="0.25">
      <c r="A562" t="s">
        <v>1157</v>
      </c>
      <c r="B562" s="1" t="s">
        <v>550</v>
      </c>
      <c r="C562" s="9">
        <f>VLOOKUP(A562,'4-1-21 thru 12-31-21'!$A$10:$P$701,16,FALSE)</f>
        <v>549836.44121304853</v>
      </c>
      <c r="D562" s="5">
        <f>VLOOKUP(A562,'1-1-22 thru 3-31-22'!$A$10:$P$701,16,FALSE)</f>
        <v>183278.81373768285</v>
      </c>
      <c r="E562" s="9">
        <f t="shared" si="9"/>
        <v>733115.25495073141</v>
      </c>
    </row>
    <row r="563" spans="1:5" x14ac:dyDescent="0.25">
      <c r="A563" t="s">
        <v>1158</v>
      </c>
      <c r="B563" s="1" t="s">
        <v>551</v>
      </c>
      <c r="C563" s="9">
        <f>VLOOKUP(A563,'4-1-21 thru 12-31-21'!$A$10:$P$701,16,FALSE)</f>
        <v>119644.13864837936</v>
      </c>
      <c r="D563" s="5">
        <f>VLOOKUP(A563,'1-1-22 thru 3-31-22'!$A$10:$P$701,16,FALSE)</f>
        <v>39881.379549459787</v>
      </c>
      <c r="E563" s="9">
        <f t="shared" si="9"/>
        <v>159525.51819783915</v>
      </c>
    </row>
    <row r="564" spans="1:5" x14ac:dyDescent="0.25">
      <c r="A564" t="s">
        <v>1159</v>
      </c>
      <c r="B564" s="1" t="s">
        <v>552</v>
      </c>
      <c r="C564" s="9">
        <f>VLOOKUP(A564,'4-1-21 thru 12-31-21'!$A$10:$P$701,16,FALSE)</f>
        <v>173071.01331244467</v>
      </c>
      <c r="D564" s="5">
        <f>VLOOKUP(A564,'1-1-22 thru 3-31-22'!$A$10:$P$701,16,FALSE)</f>
        <v>57690.337770814891</v>
      </c>
      <c r="E564" s="9">
        <f t="shared" si="9"/>
        <v>230761.35108325956</v>
      </c>
    </row>
    <row r="565" spans="1:5" x14ac:dyDescent="0.25">
      <c r="A565" t="s">
        <v>1160</v>
      </c>
      <c r="B565" s="1" t="s">
        <v>553</v>
      </c>
      <c r="C565" s="9">
        <f>VLOOKUP(A565,'4-1-21 thru 12-31-21'!$A$10:$P$701,16,FALSE)</f>
        <v>106096.23806782992</v>
      </c>
      <c r="D565" s="5">
        <f>VLOOKUP(A565,'1-1-22 thru 3-31-22'!$A$10:$P$701,16,FALSE)</f>
        <v>35365.412689276644</v>
      </c>
      <c r="E565" s="9">
        <f t="shared" si="9"/>
        <v>141461.65075710657</v>
      </c>
    </row>
    <row r="566" spans="1:5" x14ac:dyDescent="0.25">
      <c r="A566" t="s">
        <v>1161</v>
      </c>
      <c r="B566" s="1" t="s">
        <v>554</v>
      </c>
      <c r="C566" s="9">
        <f>VLOOKUP(A566,'4-1-21 thru 12-31-21'!$A$10:$P$701,16,FALSE)</f>
        <v>646409.32964950113</v>
      </c>
      <c r="D566" s="5">
        <f>VLOOKUP(A566,'1-1-22 thru 3-31-22'!$A$10:$P$701,16,FALSE)</f>
        <v>215469.77654983371</v>
      </c>
      <c r="E566" s="9">
        <f t="shared" si="9"/>
        <v>861879.10619933484</v>
      </c>
    </row>
    <row r="567" spans="1:5" x14ac:dyDescent="0.25">
      <c r="A567" t="s">
        <v>1162</v>
      </c>
      <c r="B567" s="1" t="s">
        <v>555</v>
      </c>
      <c r="C567" s="9">
        <f>VLOOKUP(A567,'4-1-21 thru 12-31-21'!$A$10:$P$701,16,FALSE)</f>
        <v>547846.92948892957</v>
      </c>
      <c r="D567" s="5">
        <f>VLOOKUP(A567,'1-1-22 thru 3-31-22'!$A$10:$P$701,16,FALSE)</f>
        <v>182615.64316297651</v>
      </c>
      <c r="E567" s="9">
        <f t="shared" si="9"/>
        <v>730462.57265190606</v>
      </c>
    </row>
    <row r="568" spans="1:5" x14ac:dyDescent="0.25">
      <c r="A568" t="s">
        <v>1163</v>
      </c>
      <c r="B568" s="1" t="s">
        <v>556</v>
      </c>
      <c r="C568" s="9">
        <f>VLOOKUP(A568,'4-1-21 thru 12-31-21'!$A$10:$P$701,16,FALSE)</f>
        <v>170992.01825521502</v>
      </c>
      <c r="D568" s="5">
        <f>VLOOKUP(A568,'1-1-22 thru 3-31-22'!$A$10:$P$701,16,FALSE)</f>
        <v>56997.339418405012</v>
      </c>
      <c r="E568" s="9">
        <f t="shared" si="9"/>
        <v>227989.35767362005</v>
      </c>
    </row>
    <row r="569" spans="1:5" x14ac:dyDescent="0.25">
      <c r="A569" t="s">
        <v>1164</v>
      </c>
      <c r="B569" s="1" t="s">
        <v>557</v>
      </c>
      <c r="C569" s="9">
        <f>VLOOKUP(A569,'4-1-21 thru 12-31-21'!$A$10:$P$701,16,FALSE)</f>
        <v>196044.35230840172</v>
      </c>
      <c r="D569" s="5">
        <f>VLOOKUP(A569,'1-1-22 thru 3-31-22'!$A$10:$P$701,16,FALSE)</f>
        <v>65348.117436133907</v>
      </c>
      <c r="E569" s="9">
        <f t="shared" si="9"/>
        <v>261392.46974453563</v>
      </c>
    </row>
    <row r="570" spans="1:5" x14ac:dyDescent="0.25">
      <c r="A570" t="s">
        <v>1165</v>
      </c>
      <c r="B570" s="1" t="s">
        <v>558</v>
      </c>
      <c r="C570" s="9">
        <f>VLOOKUP(A570,'4-1-21 thru 12-31-21'!$A$10:$P$701,16,FALSE)</f>
        <v>26252.08361502464</v>
      </c>
      <c r="D570" s="5">
        <f>VLOOKUP(A570,'1-1-22 thru 3-31-22'!$A$10:$P$701,16,FALSE)</f>
        <v>8750.6945383415477</v>
      </c>
      <c r="E570" s="9">
        <f t="shared" si="9"/>
        <v>35002.778153366191</v>
      </c>
    </row>
    <row r="571" spans="1:5" x14ac:dyDescent="0.25">
      <c r="A571" t="s">
        <v>1166</v>
      </c>
      <c r="B571" s="1" t="s">
        <v>559</v>
      </c>
      <c r="C571" s="9">
        <f>VLOOKUP(A571,'4-1-21 thru 12-31-21'!$A$10:$P$701,16,FALSE)</f>
        <v>93886.303680282348</v>
      </c>
      <c r="D571" s="5">
        <f>VLOOKUP(A571,'1-1-22 thru 3-31-22'!$A$10:$P$701,16,FALSE)</f>
        <v>31295.434560094116</v>
      </c>
      <c r="E571" s="9">
        <f t="shared" si="9"/>
        <v>125181.73824037646</v>
      </c>
    </row>
    <row r="572" spans="1:5" x14ac:dyDescent="0.25">
      <c r="A572" t="s">
        <v>1167</v>
      </c>
      <c r="B572" s="1" t="s">
        <v>560</v>
      </c>
      <c r="C572" s="9">
        <f>VLOOKUP(A572,'4-1-21 thru 12-31-21'!$A$10:$P$701,16,FALSE)</f>
        <v>227670.39913542868</v>
      </c>
      <c r="D572" s="5">
        <f>VLOOKUP(A572,'1-1-22 thru 3-31-22'!$A$10:$P$701,16,FALSE)</f>
        <v>75890.133045142895</v>
      </c>
      <c r="E572" s="9">
        <f t="shared" si="9"/>
        <v>303560.53218057158</v>
      </c>
    </row>
    <row r="573" spans="1:5" x14ac:dyDescent="0.25">
      <c r="A573" t="s">
        <v>1168</v>
      </c>
      <c r="B573" s="1" t="s">
        <v>561</v>
      </c>
      <c r="C573" s="9">
        <f>VLOOKUP(A573,'4-1-21 thru 12-31-21'!$A$10:$P$701,16,FALSE)</f>
        <v>133938.92425956478</v>
      </c>
      <c r="D573" s="5">
        <f>VLOOKUP(A573,'1-1-22 thru 3-31-22'!$A$10:$P$701,16,FALSE)</f>
        <v>44646.308086521596</v>
      </c>
      <c r="E573" s="9">
        <f t="shared" si="9"/>
        <v>178585.23234608638</v>
      </c>
    </row>
    <row r="574" spans="1:5" x14ac:dyDescent="0.25">
      <c r="A574" t="s">
        <v>1169</v>
      </c>
      <c r="B574" s="1" t="s">
        <v>562</v>
      </c>
      <c r="C574" s="9">
        <f>VLOOKUP(A574,'4-1-21 thru 12-31-21'!$A$10:$P$701,16,FALSE)</f>
        <v>108277.60557623317</v>
      </c>
      <c r="D574" s="5">
        <f>VLOOKUP(A574,'1-1-22 thru 3-31-22'!$A$10:$P$701,16,FALSE)</f>
        <v>36092.535192077725</v>
      </c>
      <c r="E574" s="9">
        <f t="shared" si="9"/>
        <v>144370.1407683109</v>
      </c>
    </row>
    <row r="575" spans="1:5" x14ac:dyDescent="0.25">
      <c r="A575" t="s">
        <v>1170</v>
      </c>
      <c r="B575" s="1" t="s">
        <v>563</v>
      </c>
      <c r="C575" s="9">
        <f>VLOOKUP(A575,'4-1-21 thru 12-31-21'!$A$10:$P$701,16,FALSE)</f>
        <v>275732.20830538863</v>
      </c>
      <c r="D575" s="5">
        <f>VLOOKUP(A575,'1-1-22 thru 3-31-22'!$A$10:$P$701,16,FALSE)</f>
        <v>91910.73610179621</v>
      </c>
      <c r="E575" s="9">
        <f t="shared" si="9"/>
        <v>367642.94440718484</v>
      </c>
    </row>
    <row r="576" spans="1:5" x14ac:dyDescent="0.25">
      <c r="A576" t="s">
        <v>1171</v>
      </c>
      <c r="B576" s="1" t="s">
        <v>564</v>
      </c>
      <c r="C576" s="9">
        <f>VLOOKUP(A576,'4-1-21 thru 12-31-21'!$A$10:$P$701,16,FALSE)</f>
        <v>93947.41045765001</v>
      </c>
      <c r="D576" s="5">
        <f>VLOOKUP(A576,'1-1-22 thru 3-31-22'!$A$10:$P$701,16,FALSE)</f>
        <v>31315.803485883338</v>
      </c>
      <c r="E576" s="9">
        <f t="shared" si="9"/>
        <v>125263.21394353335</v>
      </c>
    </row>
    <row r="577" spans="1:5" x14ac:dyDescent="0.25">
      <c r="A577" t="s">
        <v>1172</v>
      </c>
      <c r="B577" s="1" t="s">
        <v>565</v>
      </c>
      <c r="C577" s="9">
        <f>VLOOKUP(A577,'4-1-21 thru 12-31-21'!$A$10:$P$701,16,FALSE)</f>
        <v>357552.94580649934</v>
      </c>
      <c r="D577" s="5">
        <f>VLOOKUP(A577,'1-1-22 thru 3-31-22'!$A$10:$P$701,16,FALSE)</f>
        <v>119184.3152688331</v>
      </c>
      <c r="E577" s="9">
        <f t="shared" si="9"/>
        <v>476737.26107533241</v>
      </c>
    </row>
    <row r="578" spans="1:5" x14ac:dyDescent="0.25">
      <c r="A578" t="s">
        <v>1173</v>
      </c>
      <c r="B578" s="1" t="s">
        <v>566</v>
      </c>
      <c r="C578" s="9">
        <f>VLOOKUP(A578,'4-1-21 thru 12-31-21'!$A$10:$P$701,16,FALSE)</f>
        <v>229263.57319725814</v>
      </c>
      <c r="D578" s="5">
        <f>VLOOKUP(A578,'1-1-22 thru 3-31-22'!$A$10:$P$701,16,FALSE)</f>
        <v>76421.191065752719</v>
      </c>
      <c r="E578" s="9">
        <f t="shared" si="9"/>
        <v>305684.76426301087</v>
      </c>
    </row>
    <row r="579" spans="1:5" x14ac:dyDescent="0.25">
      <c r="A579" t="s">
        <v>1174</v>
      </c>
      <c r="B579" s="1" t="s">
        <v>567</v>
      </c>
      <c r="C579" s="9">
        <f>VLOOKUP(A579,'4-1-21 thru 12-31-21'!$A$10:$P$701,16,FALSE)</f>
        <v>204719.73251384794</v>
      </c>
      <c r="D579" s="5">
        <f>VLOOKUP(A579,'1-1-22 thru 3-31-22'!$A$10:$P$701,16,FALSE)</f>
        <v>68239.910837949312</v>
      </c>
      <c r="E579" s="9">
        <f t="shared" si="9"/>
        <v>272959.64335179725</v>
      </c>
    </row>
    <row r="580" spans="1:5" x14ac:dyDescent="0.25">
      <c r="A580" t="s">
        <v>1175</v>
      </c>
      <c r="B580" s="1" t="s">
        <v>568</v>
      </c>
      <c r="C580" s="9">
        <f>VLOOKUP(A580,'4-1-21 thru 12-31-21'!$A$10:$P$701,16,FALSE)</f>
        <v>23163.478066398926</v>
      </c>
      <c r="D580" s="5">
        <f>VLOOKUP(A580,'1-1-22 thru 3-31-22'!$A$10:$P$701,16,FALSE)</f>
        <v>7721.1593554663086</v>
      </c>
      <c r="E580" s="9">
        <f t="shared" si="9"/>
        <v>30884.637421865235</v>
      </c>
    </row>
    <row r="581" spans="1:5" x14ac:dyDescent="0.25">
      <c r="A581" t="s">
        <v>1176</v>
      </c>
      <c r="B581" s="1" t="s">
        <v>569</v>
      </c>
      <c r="C581" s="9">
        <f>VLOOKUP(A581,'4-1-21 thru 12-31-21'!$A$10:$P$701,16,FALSE)</f>
        <v>83521.76773620375</v>
      </c>
      <c r="D581" s="5">
        <f>VLOOKUP(A581,'1-1-22 thru 3-31-22'!$A$10:$P$701,16,FALSE)</f>
        <v>27840.58924540125</v>
      </c>
      <c r="E581" s="9">
        <f t="shared" si="9"/>
        <v>111362.356981605</v>
      </c>
    </row>
    <row r="582" spans="1:5" x14ac:dyDescent="0.25">
      <c r="A582" t="s">
        <v>1177</v>
      </c>
      <c r="B582" s="1" t="s">
        <v>570</v>
      </c>
      <c r="C582" s="9">
        <f>VLOOKUP(A582,'4-1-21 thru 12-31-21'!$A$10:$P$701,16,FALSE)</f>
        <v>142850.59193113825</v>
      </c>
      <c r="D582" s="5">
        <f>VLOOKUP(A582,'1-1-22 thru 3-31-22'!$A$10:$P$701,16,FALSE)</f>
        <v>47616.86397704608</v>
      </c>
      <c r="E582" s="9">
        <f t="shared" si="9"/>
        <v>190467.45590818432</v>
      </c>
    </row>
    <row r="583" spans="1:5" x14ac:dyDescent="0.25">
      <c r="A583" t="s">
        <v>1178</v>
      </c>
      <c r="B583" s="1" t="s">
        <v>571</v>
      </c>
      <c r="C583" s="9">
        <f>VLOOKUP(A583,'4-1-21 thru 12-31-21'!$A$10:$P$701,16,FALSE)</f>
        <v>171868.88380827973</v>
      </c>
      <c r="D583" s="5">
        <f>VLOOKUP(A583,'1-1-22 thru 3-31-22'!$A$10:$P$701,16,FALSE)</f>
        <v>57289.627936093246</v>
      </c>
      <c r="E583" s="9">
        <f t="shared" si="9"/>
        <v>229158.51174437298</v>
      </c>
    </row>
    <row r="584" spans="1:5" x14ac:dyDescent="0.25">
      <c r="A584" t="s">
        <v>1179</v>
      </c>
      <c r="B584" s="1" t="s">
        <v>572</v>
      </c>
      <c r="C584" s="9">
        <f>VLOOKUP(A584,'4-1-21 thru 12-31-21'!$A$10:$P$701,16,FALSE)</f>
        <v>496126.68560464378</v>
      </c>
      <c r="D584" s="5">
        <f>VLOOKUP(A584,'1-1-22 thru 3-31-22'!$A$10:$P$701,16,FALSE)</f>
        <v>165375.56186821457</v>
      </c>
      <c r="E584" s="9">
        <f t="shared" si="9"/>
        <v>661502.24747285829</v>
      </c>
    </row>
    <row r="585" spans="1:5" x14ac:dyDescent="0.25">
      <c r="A585" t="s">
        <v>1180</v>
      </c>
      <c r="B585" s="1" t="s">
        <v>573</v>
      </c>
      <c r="C585" s="9">
        <f>VLOOKUP(A585,'4-1-21 thru 12-31-21'!$A$10:$P$701,16,FALSE)</f>
        <v>404755.63119019329</v>
      </c>
      <c r="D585" s="5">
        <f>VLOOKUP(A585,'1-1-22 thru 3-31-22'!$A$10:$P$701,16,FALSE)</f>
        <v>134918.54373006444</v>
      </c>
      <c r="E585" s="9">
        <f t="shared" si="9"/>
        <v>539674.17492025776</v>
      </c>
    </row>
    <row r="586" spans="1:5" x14ac:dyDescent="0.25">
      <c r="A586" t="s">
        <v>1181</v>
      </c>
      <c r="B586" s="1" t="s">
        <v>574</v>
      </c>
      <c r="C586" s="9">
        <f>VLOOKUP(A586,'4-1-21 thru 12-31-21'!$A$10:$P$701,16,FALSE)</f>
        <v>448572.75978230691</v>
      </c>
      <c r="D586" s="5">
        <f>VLOOKUP(A586,'1-1-22 thru 3-31-22'!$A$10:$P$701,16,FALSE)</f>
        <v>149524.25326076898</v>
      </c>
      <c r="E586" s="9">
        <f t="shared" si="9"/>
        <v>598097.01304307592</v>
      </c>
    </row>
    <row r="587" spans="1:5" x14ac:dyDescent="0.25">
      <c r="A587" t="s">
        <v>1182</v>
      </c>
      <c r="B587" s="1" t="s">
        <v>575</v>
      </c>
      <c r="C587" s="9">
        <f>VLOOKUP(A587,'4-1-21 thru 12-31-21'!$A$10:$P$701,16,FALSE)</f>
        <v>139027.68395520558</v>
      </c>
      <c r="D587" s="5">
        <f>VLOOKUP(A587,'1-1-22 thru 3-31-22'!$A$10:$P$701,16,FALSE)</f>
        <v>46342.561318401858</v>
      </c>
      <c r="E587" s="9">
        <f t="shared" ref="E587:E606" si="10">D587+C587</f>
        <v>185370.24527360743</v>
      </c>
    </row>
    <row r="588" spans="1:5" x14ac:dyDescent="0.25">
      <c r="A588" t="s">
        <v>1183</v>
      </c>
      <c r="B588" s="1" t="s">
        <v>576</v>
      </c>
      <c r="C588" s="9">
        <f>VLOOKUP(A588,'4-1-21 thru 12-31-21'!$A$10:$P$701,16,FALSE)</f>
        <v>187673.78839831855</v>
      </c>
      <c r="D588" s="5">
        <f>VLOOKUP(A588,'1-1-22 thru 3-31-22'!$A$10:$P$701,16,FALSE)</f>
        <v>62557.929466106179</v>
      </c>
      <c r="E588" s="9">
        <f t="shared" si="10"/>
        <v>250231.71786442472</v>
      </c>
    </row>
    <row r="589" spans="1:5" x14ac:dyDescent="0.25">
      <c r="A589" t="s">
        <v>1184</v>
      </c>
      <c r="B589" s="1" t="s">
        <v>577</v>
      </c>
      <c r="C589" s="9">
        <f>VLOOKUP(A589,'4-1-21 thru 12-31-21'!$A$10:$P$701,16,FALSE)</f>
        <v>207118.14298972153</v>
      </c>
      <c r="D589" s="5">
        <f>VLOOKUP(A589,'1-1-22 thru 3-31-22'!$A$10:$P$701,16,FALSE)</f>
        <v>69039.380996573847</v>
      </c>
      <c r="E589" s="9">
        <f t="shared" si="10"/>
        <v>276157.52398629539</v>
      </c>
    </row>
    <row r="590" spans="1:5" x14ac:dyDescent="0.25">
      <c r="A590" t="s">
        <v>1185</v>
      </c>
      <c r="B590" s="1" t="s">
        <v>578</v>
      </c>
      <c r="C590" s="9">
        <f>VLOOKUP(A590,'4-1-21 thru 12-31-21'!$A$10:$P$701,16,FALSE)</f>
        <v>121018.37143337462</v>
      </c>
      <c r="D590" s="5">
        <f>VLOOKUP(A590,'1-1-22 thru 3-31-22'!$A$10:$P$701,16,FALSE)</f>
        <v>40339.457144458211</v>
      </c>
      <c r="E590" s="9">
        <f t="shared" si="10"/>
        <v>161357.82857783284</v>
      </c>
    </row>
    <row r="591" spans="1:5" x14ac:dyDescent="0.25">
      <c r="A591" t="s">
        <v>1186</v>
      </c>
      <c r="B591" s="1" t="s">
        <v>579</v>
      </c>
      <c r="C591" s="9">
        <f>VLOOKUP(A591,'4-1-21 thru 12-31-21'!$A$10:$P$701,16,FALSE)</f>
        <v>175602.93443515492</v>
      </c>
      <c r="D591" s="5">
        <f>VLOOKUP(A591,'1-1-22 thru 3-31-22'!$A$10:$P$701,16,FALSE)</f>
        <v>58534.311478384967</v>
      </c>
      <c r="E591" s="9">
        <f t="shared" si="10"/>
        <v>234137.2459135399</v>
      </c>
    </row>
    <row r="592" spans="1:5" x14ac:dyDescent="0.25">
      <c r="A592" t="s">
        <v>1187</v>
      </c>
      <c r="B592" s="1" t="s">
        <v>580</v>
      </c>
      <c r="C592" s="9">
        <f>VLOOKUP(A592,'4-1-21 thru 12-31-21'!$A$10:$P$701,16,FALSE)</f>
        <v>134705.261987545</v>
      </c>
      <c r="D592" s="5">
        <f>VLOOKUP(A592,'1-1-22 thru 3-31-22'!$A$10:$P$701,16,FALSE)</f>
        <v>44901.753995848339</v>
      </c>
      <c r="E592" s="9">
        <f t="shared" si="10"/>
        <v>179607.01598339336</v>
      </c>
    </row>
    <row r="593" spans="1:5" x14ac:dyDescent="0.25">
      <c r="A593" t="s">
        <v>1188</v>
      </c>
      <c r="B593" s="1" t="s">
        <v>581</v>
      </c>
      <c r="C593" s="9">
        <f>VLOOKUP(A593,'4-1-21 thru 12-31-21'!$A$10:$P$701,16,FALSE)</f>
        <v>238196.1188018558</v>
      </c>
      <c r="D593" s="5">
        <f>VLOOKUP(A593,'1-1-22 thru 3-31-22'!$A$10:$P$701,16,FALSE)</f>
        <v>79398.706267285277</v>
      </c>
      <c r="E593" s="9">
        <f t="shared" si="10"/>
        <v>317594.82506914111</v>
      </c>
    </row>
    <row r="594" spans="1:5" x14ac:dyDescent="0.25">
      <c r="A594" t="s">
        <v>1189</v>
      </c>
      <c r="B594" s="1" t="s">
        <v>582</v>
      </c>
      <c r="C594" s="9">
        <f>VLOOKUP(A594,'4-1-21 thru 12-31-21'!$A$10:$P$701,16,FALSE)</f>
        <v>391330.64186131337</v>
      </c>
      <c r="D594" s="5">
        <f>VLOOKUP(A594,'1-1-22 thru 3-31-22'!$A$10:$P$701,16,FALSE)</f>
        <v>130443.54728710446</v>
      </c>
      <c r="E594" s="9">
        <f t="shared" si="10"/>
        <v>521774.18914841785</v>
      </c>
    </row>
    <row r="595" spans="1:5" x14ac:dyDescent="0.25">
      <c r="A595" t="s">
        <v>1190</v>
      </c>
      <c r="B595" s="1" t="s">
        <v>583</v>
      </c>
      <c r="C595" s="9">
        <f>VLOOKUP(A595,'4-1-21 thru 12-31-21'!$A$10:$P$701,16,FALSE)</f>
        <v>120242.01495323271</v>
      </c>
      <c r="D595" s="5">
        <f>VLOOKUP(A595,'1-1-22 thru 3-31-22'!$A$10:$P$701,16,FALSE)</f>
        <v>40080.671651077566</v>
      </c>
      <c r="E595" s="9">
        <f t="shared" si="10"/>
        <v>160322.68660431026</v>
      </c>
    </row>
    <row r="596" spans="1:5" x14ac:dyDescent="0.25">
      <c r="A596" t="s">
        <v>1191</v>
      </c>
      <c r="B596" s="1" t="s">
        <v>584</v>
      </c>
      <c r="C596" s="9">
        <f>VLOOKUP(A596,'4-1-21 thru 12-31-21'!$A$10:$P$701,16,FALSE)</f>
        <v>120118.92973999349</v>
      </c>
      <c r="D596" s="5">
        <f>VLOOKUP(A596,'1-1-22 thru 3-31-22'!$A$10:$P$701,16,FALSE)</f>
        <v>40039.643246664498</v>
      </c>
      <c r="E596" s="9">
        <f t="shared" si="10"/>
        <v>160158.57298665799</v>
      </c>
    </row>
    <row r="597" spans="1:5" x14ac:dyDescent="0.25">
      <c r="A597" t="s">
        <v>1192</v>
      </c>
      <c r="B597" s="1" t="s">
        <v>585</v>
      </c>
      <c r="C597" s="9">
        <f>VLOOKUP(A597,'4-1-21 thru 12-31-21'!$A$10:$P$701,16,FALSE)</f>
        <v>157073.66049719072</v>
      </c>
      <c r="D597" s="5">
        <f>VLOOKUP(A597,'1-1-22 thru 3-31-22'!$A$10:$P$701,16,FALSE)</f>
        <v>52357.886832396907</v>
      </c>
      <c r="E597" s="9">
        <f t="shared" si="10"/>
        <v>209431.54732958763</v>
      </c>
    </row>
    <row r="598" spans="1:5" x14ac:dyDescent="0.25">
      <c r="A598" t="s">
        <v>1193</v>
      </c>
      <c r="B598" s="1" t="s">
        <v>586</v>
      </c>
      <c r="C598" s="9">
        <f>VLOOKUP(A598,'4-1-21 thru 12-31-21'!$A$10:$P$701,16,FALSE)</f>
        <v>74399.058771317374</v>
      </c>
      <c r="D598" s="5">
        <f>VLOOKUP(A598,'1-1-22 thru 3-31-22'!$A$10:$P$701,16,FALSE)</f>
        <v>24799.68625710579</v>
      </c>
      <c r="E598" s="9">
        <f t="shared" si="10"/>
        <v>99198.74502842316</v>
      </c>
    </row>
    <row r="599" spans="1:5" x14ac:dyDescent="0.25">
      <c r="A599" t="s">
        <v>1194</v>
      </c>
      <c r="B599" s="1" t="s">
        <v>587</v>
      </c>
      <c r="C599" s="9">
        <f>VLOOKUP(A599,'4-1-21 thru 12-31-21'!$A$10:$P$701,16,FALSE)</f>
        <v>222217.80390589463</v>
      </c>
      <c r="D599" s="5">
        <f>VLOOKUP(A599,'1-1-22 thru 3-31-22'!$A$10:$P$701,16,FALSE)</f>
        <v>74072.601301964882</v>
      </c>
      <c r="E599" s="9">
        <f t="shared" si="10"/>
        <v>296290.40520785953</v>
      </c>
    </row>
    <row r="600" spans="1:5" x14ac:dyDescent="0.25">
      <c r="A600" t="s">
        <v>1195</v>
      </c>
      <c r="B600" s="1" t="s">
        <v>588</v>
      </c>
      <c r="C600" s="9">
        <f>VLOOKUP(A600,'4-1-21 thru 12-31-21'!$A$10:$P$701,16,FALSE)</f>
        <v>172391.46297590717</v>
      </c>
      <c r="D600" s="5">
        <f>VLOOKUP(A600,'1-1-22 thru 3-31-22'!$A$10:$P$701,16,FALSE)</f>
        <v>57463.820991969056</v>
      </c>
      <c r="E600" s="9">
        <f t="shared" si="10"/>
        <v>229855.28396787622</v>
      </c>
    </row>
    <row r="601" spans="1:5" x14ac:dyDescent="0.25">
      <c r="A601" t="s">
        <v>1196</v>
      </c>
      <c r="B601" s="1" t="s">
        <v>589</v>
      </c>
      <c r="C601" s="9">
        <f>VLOOKUP(A601,'4-1-21 thru 12-31-21'!$A$10:$P$701,16,FALSE)</f>
        <v>8800.7916920175248</v>
      </c>
      <c r="D601" s="5">
        <f>VLOOKUP(A601,'1-1-22 thru 3-31-22'!$A$10:$P$701,16,FALSE)</f>
        <v>2933.597230672508</v>
      </c>
      <c r="E601" s="9">
        <f t="shared" si="10"/>
        <v>11734.388922690032</v>
      </c>
    </row>
    <row r="602" spans="1:5" x14ac:dyDescent="0.25">
      <c r="A602" t="s">
        <v>1197</v>
      </c>
      <c r="B602" s="1" t="s">
        <v>590</v>
      </c>
      <c r="C602" s="9">
        <f>VLOOKUP(A602,'4-1-21 thru 12-31-21'!$A$10:$P$701,16,FALSE)</f>
        <v>55719.990735855878</v>
      </c>
      <c r="D602" s="5">
        <f>VLOOKUP(A602,'1-1-22 thru 3-31-22'!$A$10:$P$701,16,FALSE)</f>
        <v>18573.330245285291</v>
      </c>
      <c r="E602" s="9">
        <f t="shared" si="10"/>
        <v>74293.320981141165</v>
      </c>
    </row>
    <row r="603" spans="1:5" x14ac:dyDescent="0.25">
      <c r="A603" t="s">
        <v>1198</v>
      </c>
      <c r="B603" s="1" t="s">
        <v>591</v>
      </c>
      <c r="C603" s="9">
        <f>VLOOKUP(A603,'4-1-21 thru 12-31-21'!$A$10:$P$701,16,FALSE)</f>
        <v>805709.9670475123</v>
      </c>
      <c r="D603" s="5">
        <f>VLOOKUP(A603,'1-1-22 thru 3-31-22'!$A$10:$P$701,16,FALSE)</f>
        <v>268569.98901583743</v>
      </c>
      <c r="E603" s="9">
        <f t="shared" si="10"/>
        <v>1074279.9560633497</v>
      </c>
    </row>
    <row r="604" spans="1:5" x14ac:dyDescent="0.25">
      <c r="A604" t="s">
        <v>1199</v>
      </c>
      <c r="B604" s="1" t="s">
        <v>592</v>
      </c>
      <c r="C604" s="9">
        <f>VLOOKUP(A604,'4-1-21 thru 12-31-21'!$A$10:$P$701,16,FALSE)</f>
        <v>210030.29783759551</v>
      </c>
      <c r="D604" s="5">
        <f>VLOOKUP(A604,'1-1-22 thru 3-31-22'!$A$10:$P$701,16,FALSE)</f>
        <v>70010.099279198505</v>
      </c>
      <c r="E604" s="9">
        <f t="shared" si="10"/>
        <v>280040.39711679402</v>
      </c>
    </row>
    <row r="605" spans="1:5" x14ac:dyDescent="0.25">
      <c r="A605" t="s">
        <v>1200</v>
      </c>
      <c r="B605" s="1" t="s">
        <v>593</v>
      </c>
      <c r="C605" s="9">
        <f>VLOOKUP(A605,'4-1-21 thru 12-31-21'!$A$10:$P$701,16,FALSE)</f>
        <v>238777.48310015633</v>
      </c>
      <c r="D605" s="5">
        <f>VLOOKUP(A605,'1-1-22 thru 3-31-22'!$A$10:$P$701,16,FALSE)</f>
        <v>79592.494366718776</v>
      </c>
      <c r="E605" s="9">
        <f t="shared" si="10"/>
        <v>318369.97746687511</v>
      </c>
    </row>
    <row r="606" spans="1:5" x14ac:dyDescent="0.25">
      <c r="A606" t="s">
        <v>1201</v>
      </c>
      <c r="B606" s="1" t="s">
        <v>594</v>
      </c>
      <c r="C606" s="9">
        <f>VLOOKUP(A606,'4-1-21 thru 12-31-21'!$A$10:$P$701,16,FALSE)</f>
        <v>119791.99487876223</v>
      </c>
      <c r="D606" s="5">
        <f>VLOOKUP(A606,'1-1-22 thru 3-31-22'!$A$10:$P$701,16,FALSE)</f>
        <v>39930.664959587411</v>
      </c>
      <c r="E606" s="9">
        <f t="shared" si="10"/>
        <v>159722.65983834965</v>
      </c>
    </row>
    <row r="607" spans="1:5" x14ac:dyDescent="0.25">
      <c r="C607" s="10"/>
      <c r="E607" s="10"/>
    </row>
    <row r="608" spans="1:5" x14ac:dyDescent="0.25">
      <c r="A608" t="s">
        <v>1202</v>
      </c>
      <c r="B608" s="1" t="s">
        <v>0</v>
      </c>
      <c r="C608" s="9">
        <f>VLOOKUP(A608,'4-1-21 thru 12-31-21'!$A$10:$P$701,16,FALSE)</f>
        <v>62560.361612326218</v>
      </c>
      <c r="D608" s="5">
        <f>VLOOKUP(A608,'1-1-22 thru 3-31-22'!$A$10:$P$701,16,FALSE)</f>
        <v>20853.453870775407</v>
      </c>
      <c r="E608" s="9">
        <f t="shared" ref="E608:E674" si="11">D608+C608</f>
        <v>83413.815483101629</v>
      </c>
    </row>
    <row r="609" spans="1:5" x14ac:dyDescent="0.25">
      <c r="A609" t="s">
        <v>1203</v>
      </c>
      <c r="B609" s="1" t="s">
        <v>0</v>
      </c>
      <c r="C609" s="9">
        <f>VLOOKUP(A609,'4-1-21 thru 12-31-21'!$A$10:$P$701,16,FALSE)</f>
        <v>74457.868885832955</v>
      </c>
      <c r="D609" s="5">
        <f>VLOOKUP(A609,'1-1-22 thru 3-31-22'!$A$10:$P$701,16,FALSE)</f>
        <v>24819.289628610983</v>
      </c>
      <c r="E609" s="9">
        <f t="shared" si="11"/>
        <v>99277.15851444393</v>
      </c>
    </row>
    <row r="610" spans="1:5" x14ac:dyDescent="0.25">
      <c r="A610" t="s">
        <v>1204</v>
      </c>
      <c r="B610" s="1" t="s">
        <v>10</v>
      </c>
      <c r="C610" s="9">
        <f>VLOOKUP(A610,'4-1-21 thru 12-31-21'!$A$10:$P$701,16,FALSE)</f>
        <v>31671.744819552267</v>
      </c>
      <c r="D610" s="5">
        <f>VLOOKUP(A610,'1-1-22 thru 3-31-22'!$A$10:$P$701,16,FALSE)</f>
        <v>10557.248273184088</v>
      </c>
      <c r="E610" s="9">
        <f t="shared" si="11"/>
        <v>42228.993092736353</v>
      </c>
    </row>
    <row r="611" spans="1:5" x14ac:dyDescent="0.25">
      <c r="A611" t="s">
        <v>1205</v>
      </c>
      <c r="B611" s="1" t="s">
        <v>11</v>
      </c>
      <c r="C611" s="9">
        <f>VLOOKUP(A611,'4-1-21 thru 12-31-21'!$A$10:$P$701,16,FALSE)</f>
        <v>54996.148904591282</v>
      </c>
      <c r="D611" s="5">
        <f>VLOOKUP(A611,'1-1-22 thru 3-31-22'!$A$10:$P$701,16,FALSE)</f>
        <v>18332.049634863761</v>
      </c>
      <c r="E611" s="9">
        <f t="shared" si="11"/>
        <v>73328.198539455043</v>
      </c>
    </row>
    <row r="612" spans="1:5" x14ac:dyDescent="0.25">
      <c r="A612" t="s">
        <v>1206</v>
      </c>
      <c r="B612" s="1" t="s">
        <v>43</v>
      </c>
      <c r="C612" s="9">
        <f>VLOOKUP(A612,'4-1-21 thru 12-31-21'!$A$10:$P$701,16,FALSE)</f>
        <v>0</v>
      </c>
      <c r="D612" s="5">
        <f>VLOOKUP(A612,'1-1-22 thru 3-31-22'!$A$10:$P$701,16,FALSE)</f>
        <v>0</v>
      </c>
      <c r="E612" s="9">
        <f t="shared" si="11"/>
        <v>0</v>
      </c>
    </row>
    <row r="613" spans="1:5" x14ac:dyDescent="0.25">
      <c r="A613" t="s">
        <v>1207</v>
      </c>
      <c r="B613" s="1" t="s">
        <v>47</v>
      </c>
      <c r="C613" s="9">
        <f>VLOOKUP(A613,'4-1-21 thru 12-31-21'!$A$10:$P$701,16,FALSE)</f>
        <v>29713.673641856472</v>
      </c>
      <c r="D613" s="5">
        <f>VLOOKUP(A613,'1-1-22 thru 3-31-22'!$A$10:$P$701,16,FALSE)</f>
        <v>9904.5578806188241</v>
      </c>
      <c r="E613" s="9">
        <f t="shared" si="11"/>
        <v>39618.231522475297</v>
      </c>
    </row>
    <row r="614" spans="1:5" x14ac:dyDescent="0.25">
      <c r="A614" t="s">
        <v>1208</v>
      </c>
      <c r="B614" s="1" t="s">
        <v>50</v>
      </c>
      <c r="C614" s="9">
        <f>VLOOKUP(A614,'4-1-21 thru 12-31-21'!$A$10:$P$701,16,FALSE)</f>
        <v>66853.436124365791</v>
      </c>
      <c r="D614" s="5">
        <f>VLOOKUP(A614,'1-1-22 thru 3-31-22'!$A$10:$P$701,16,FALSE)</f>
        <v>22284.478708121929</v>
      </c>
      <c r="E614" s="9">
        <f t="shared" si="11"/>
        <v>89137.914832487717</v>
      </c>
    </row>
    <row r="615" spans="1:5" x14ac:dyDescent="0.25">
      <c r="A615" t="s">
        <v>1209</v>
      </c>
      <c r="B615" s="1" t="s">
        <v>50</v>
      </c>
      <c r="C615" s="9">
        <f>VLOOKUP(A615,'4-1-21 thru 12-31-21'!$A$10:$P$701,16,FALSE)</f>
        <v>108693.62749907355</v>
      </c>
      <c r="D615" s="5">
        <f>VLOOKUP(A615,'1-1-22 thru 3-31-22'!$A$10:$P$701,16,FALSE)</f>
        <v>36231.209166357854</v>
      </c>
      <c r="E615" s="9">
        <f t="shared" si="11"/>
        <v>144924.83666543142</v>
      </c>
    </row>
    <row r="616" spans="1:5" x14ac:dyDescent="0.25">
      <c r="A616" t="s">
        <v>1210</v>
      </c>
      <c r="B616" s="1" t="s">
        <v>52</v>
      </c>
      <c r="C616" s="9">
        <f>VLOOKUP(A616,'4-1-21 thru 12-31-21'!$A$10:$P$701,16,FALSE)</f>
        <v>403612.97618568817</v>
      </c>
      <c r="D616" s="5">
        <f>VLOOKUP(A616,'1-1-22 thru 3-31-22'!$A$10:$P$701,16,FALSE)</f>
        <v>134537.65872856273</v>
      </c>
      <c r="E616" s="9">
        <f t="shared" si="11"/>
        <v>538150.63491425093</v>
      </c>
    </row>
    <row r="617" spans="1:5" x14ac:dyDescent="0.25">
      <c r="A617" t="s">
        <v>1211</v>
      </c>
      <c r="B617" s="1" t="s">
        <v>59</v>
      </c>
      <c r="C617" s="9">
        <f>VLOOKUP(A617,'4-1-21 thru 12-31-21'!$A$10:$P$701,16,FALSE)</f>
        <v>277246.92731857044</v>
      </c>
      <c r="D617" s="5">
        <f>VLOOKUP(A617,'1-1-22 thru 3-31-22'!$A$10:$P$701,16,FALSE)</f>
        <v>92415.642439523494</v>
      </c>
      <c r="E617" s="9">
        <f t="shared" si="11"/>
        <v>369662.56975809392</v>
      </c>
    </row>
    <row r="618" spans="1:5" x14ac:dyDescent="0.25">
      <c r="A618" t="s">
        <v>1212</v>
      </c>
      <c r="B618" s="1" t="s">
        <v>595</v>
      </c>
      <c r="C618" s="9">
        <f>VLOOKUP(A618,'4-1-21 thru 12-31-21'!$A$10:$P$701,16,FALSE)</f>
        <v>310678.97283816192</v>
      </c>
      <c r="D618" s="5">
        <f>VLOOKUP(A618,'1-1-22 thru 3-31-22'!$A$10:$P$701,16,FALSE)</f>
        <v>103559.65761272064</v>
      </c>
      <c r="E618" s="9">
        <f t="shared" si="11"/>
        <v>414238.63045088254</v>
      </c>
    </row>
    <row r="619" spans="1:5" s="1" customFormat="1" x14ac:dyDescent="0.25">
      <c r="A619" s="1" t="s">
        <v>1299</v>
      </c>
      <c r="B619" s="1" t="s">
        <v>80</v>
      </c>
      <c r="C619" s="9">
        <f>VLOOKUP(A619,'4-1-21 thru 12-31-21'!$A$10:$P$701,16,FALSE)</f>
        <v>68880.112702147904</v>
      </c>
      <c r="D619" s="5">
        <f>VLOOKUP(A619,'1-1-22 thru 3-31-22'!$A$10:$P$701,16,FALSE)</f>
        <v>22960.037567382631</v>
      </c>
      <c r="E619" s="9">
        <f t="shared" ref="E619" si="12">D619+C619</f>
        <v>91840.150269530539</v>
      </c>
    </row>
    <row r="620" spans="1:5" x14ac:dyDescent="0.25">
      <c r="A620" t="s">
        <v>1213</v>
      </c>
      <c r="B620" s="1" t="s">
        <v>87</v>
      </c>
      <c r="C620" s="9">
        <f>VLOOKUP(A620,'4-1-21 thru 12-31-21'!$A$10:$P$701,16,FALSE)</f>
        <v>133750.2761230554</v>
      </c>
      <c r="D620" s="5">
        <f>VLOOKUP(A620,'1-1-22 thru 3-31-22'!$A$10:$P$701,16,FALSE)</f>
        <v>44583.425374351798</v>
      </c>
      <c r="E620" s="9">
        <f t="shared" si="11"/>
        <v>178333.70149740719</v>
      </c>
    </row>
    <row r="621" spans="1:5" x14ac:dyDescent="0.25">
      <c r="A621" t="s">
        <v>1214</v>
      </c>
      <c r="B621" s="1" t="s">
        <v>88</v>
      </c>
      <c r="C621" s="9">
        <f>VLOOKUP(A621,'4-1-21 thru 12-31-21'!$A$10:$P$701,16,FALSE)</f>
        <v>50517.931396607877</v>
      </c>
      <c r="D621" s="5">
        <f>VLOOKUP(A621,'1-1-22 thru 3-31-22'!$A$10:$P$701,16,FALSE)</f>
        <v>16839.310465535957</v>
      </c>
      <c r="E621" s="9">
        <f t="shared" si="11"/>
        <v>67357.241862143826</v>
      </c>
    </row>
    <row r="622" spans="1:5" x14ac:dyDescent="0.25">
      <c r="A622" t="s">
        <v>1215</v>
      </c>
      <c r="B622" s="1" t="s">
        <v>92</v>
      </c>
      <c r="C622" s="9">
        <f>VLOOKUP(A622,'4-1-21 thru 12-31-21'!$A$10:$P$701,16,FALSE)</f>
        <v>107069.80126984978</v>
      </c>
      <c r="D622" s="5">
        <f>VLOOKUP(A622,'1-1-22 thru 3-31-22'!$A$10:$P$701,16,FALSE)</f>
        <v>35689.933756616592</v>
      </c>
      <c r="E622" s="9">
        <f t="shared" si="11"/>
        <v>142759.73502646637</v>
      </c>
    </row>
    <row r="623" spans="1:5" x14ac:dyDescent="0.25">
      <c r="A623" t="s">
        <v>1216</v>
      </c>
      <c r="B623" s="1" t="s">
        <v>96</v>
      </c>
      <c r="C623" s="9">
        <f>VLOOKUP(A623,'4-1-21 thru 12-31-21'!$A$10:$P$701,16,FALSE)</f>
        <v>63160.947507428042</v>
      </c>
      <c r="D623" s="5">
        <f>VLOOKUP(A623,'1-1-22 thru 3-31-22'!$A$10:$P$701,16,FALSE)</f>
        <v>21053.649169142682</v>
      </c>
      <c r="E623" s="9">
        <f t="shared" si="11"/>
        <v>84214.596676570727</v>
      </c>
    </row>
    <row r="624" spans="1:5" x14ac:dyDescent="0.25">
      <c r="A624" t="s">
        <v>1217</v>
      </c>
      <c r="B624" s="1" t="s">
        <v>97</v>
      </c>
      <c r="C624" s="9">
        <f>VLOOKUP(A624,'4-1-21 thru 12-31-21'!$A$10:$P$701,16,FALSE)</f>
        <v>108720.40832754466</v>
      </c>
      <c r="D624" s="5">
        <f>VLOOKUP(A624,'1-1-22 thru 3-31-22'!$A$10:$P$701,16,FALSE)</f>
        <v>36240.136109181556</v>
      </c>
      <c r="E624" s="9">
        <f t="shared" si="11"/>
        <v>144960.54443672622</v>
      </c>
    </row>
    <row r="625" spans="1:5" x14ac:dyDescent="0.25">
      <c r="A625" t="s">
        <v>1218</v>
      </c>
      <c r="B625" s="1" t="s">
        <v>120</v>
      </c>
      <c r="C625" s="9">
        <f>VLOOKUP(A625,'4-1-21 thru 12-31-21'!$A$10:$P$701,16,FALSE)</f>
        <v>53521.712404747828</v>
      </c>
      <c r="D625" s="5">
        <f>VLOOKUP(A625,'1-1-22 thru 3-31-22'!$A$10:$P$701,16,FALSE)</f>
        <v>17840.570801582609</v>
      </c>
      <c r="E625" s="9">
        <f t="shared" si="11"/>
        <v>71362.283206330438</v>
      </c>
    </row>
    <row r="626" spans="1:5" x14ac:dyDescent="0.25">
      <c r="A626" t="s">
        <v>1219</v>
      </c>
      <c r="B626" s="1" t="s">
        <v>125</v>
      </c>
      <c r="C626" s="9">
        <f>VLOOKUP(A626,'4-1-21 thru 12-31-21'!$A$10:$P$701,16,FALSE)</f>
        <v>103925.70868908864</v>
      </c>
      <c r="D626" s="5">
        <f>VLOOKUP(A626,'1-1-22 thru 3-31-22'!$A$10:$P$701,16,FALSE)</f>
        <v>34641.902896362881</v>
      </c>
      <c r="E626" s="9">
        <f t="shared" si="11"/>
        <v>138567.61158545152</v>
      </c>
    </row>
    <row r="627" spans="1:5" x14ac:dyDescent="0.25">
      <c r="A627" t="s">
        <v>1220</v>
      </c>
      <c r="B627" s="1" t="s">
        <v>139</v>
      </c>
      <c r="C627" s="9">
        <f>VLOOKUP(A627,'4-1-21 thru 12-31-21'!$A$10:$P$701,16,FALSE)</f>
        <v>0</v>
      </c>
      <c r="D627" s="5">
        <f>VLOOKUP(A627,'1-1-22 thru 3-31-22'!$A$10:$P$701,16,FALSE)</f>
        <v>0</v>
      </c>
      <c r="E627" s="9">
        <f t="shared" si="11"/>
        <v>0</v>
      </c>
    </row>
    <row r="628" spans="1:5" x14ac:dyDescent="0.25">
      <c r="A628" t="s">
        <v>1221</v>
      </c>
      <c r="B628" s="1" t="s">
        <v>147</v>
      </c>
      <c r="C628" s="9">
        <f>VLOOKUP(A628,'4-1-21 thru 12-31-21'!$A$10:$P$701,16,FALSE)</f>
        <v>54335.471316388001</v>
      </c>
      <c r="D628" s="5">
        <f>VLOOKUP(A628,'1-1-22 thru 3-31-22'!$A$10:$P$701,16,FALSE)</f>
        <v>18111.823772129334</v>
      </c>
      <c r="E628" s="9">
        <f t="shared" si="11"/>
        <v>72447.295088517334</v>
      </c>
    </row>
    <row r="629" spans="1:5" x14ac:dyDescent="0.25">
      <c r="A629" t="s">
        <v>1222</v>
      </c>
      <c r="B629" s="1" t="s">
        <v>596</v>
      </c>
      <c r="C629" s="9">
        <f>VLOOKUP(A629,'4-1-21 thru 12-31-21'!$A$10:$P$701,16,FALSE)</f>
        <v>2238065.8511422253</v>
      </c>
      <c r="D629" s="5">
        <f>VLOOKUP(A629,'1-1-22 thru 3-31-22'!$A$10:$P$701,16,FALSE)</f>
        <v>746021.95038074173</v>
      </c>
      <c r="E629" s="9">
        <f t="shared" si="11"/>
        <v>2984087.8015229669</v>
      </c>
    </row>
    <row r="630" spans="1:5" s="1" customFormat="1" x14ac:dyDescent="0.25">
      <c r="A630" s="1" t="s">
        <v>1300</v>
      </c>
      <c r="B630" s="1" t="s">
        <v>163</v>
      </c>
      <c r="C630" s="9">
        <f>VLOOKUP(A630,'4-1-21 thru 12-31-21'!$A$10:$P$701,16,FALSE)</f>
        <v>122581.89152484908</v>
      </c>
      <c r="D630" s="5">
        <f>VLOOKUP(A630,'1-1-22 thru 3-31-22'!$A$10:$P$701,16,FALSE)</f>
        <v>40860.630508283029</v>
      </c>
      <c r="E630" s="9">
        <f t="shared" ref="E630" si="13">D630+C630</f>
        <v>163442.52203313212</v>
      </c>
    </row>
    <row r="631" spans="1:5" x14ac:dyDescent="0.25">
      <c r="A631" t="s">
        <v>1223</v>
      </c>
      <c r="B631" s="1" t="s">
        <v>165</v>
      </c>
      <c r="C631" s="9">
        <f>VLOOKUP(A631,'4-1-21 thru 12-31-21'!$A$10:$P$701,16,FALSE)</f>
        <v>47474.003898271883</v>
      </c>
      <c r="D631" s="5">
        <f>VLOOKUP(A631,'1-1-22 thru 3-31-22'!$A$10:$P$701,16,FALSE)</f>
        <v>15824.667966090627</v>
      </c>
      <c r="E631" s="9">
        <f t="shared" si="11"/>
        <v>63298.671864362506</v>
      </c>
    </row>
    <row r="632" spans="1:5" x14ac:dyDescent="0.25">
      <c r="A632" t="s">
        <v>1224</v>
      </c>
      <c r="B632" s="1" t="s">
        <v>174</v>
      </c>
      <c r="C632" s="9">
        <f>VLOOKUP(A632,'4-1-21 thru 12-31-21'!$A$10:$P$701,16,FALSE)</f>
        <v>92669.014998367828</v>
      </c>
      <c r="D632" s="5">
        <f>VLOOKUP(A632,'1-1-22 thru 3-31-22'!$A$10:$P$701,16,FALSE)</f>
        <v>30889.671666122609</v>
      </c>
      <c r="E632" s="9">
        <f t="shared" si="11"/>
        <v>123558.68666449044</v>
      </c>
    </row>
    <row r="633" spans="1:5" x14ac:dyDescent="0.25">
      <c r="A633" t="s">
        <v>1225</v>
      </c>
      <c r="B633" s="1" t="s">
        <v>176</v>
      </c>
      <c r="C633" s="9">
        <f>VLOOKUP(A633,'4-1-21 thru 12-31-21'!$A$10:$P$701,16,FALSE)</f>
        <v>55831.752716491945</v>
      </c>
      <c r="D633" s="5">
        <f>VLOOKUP(A633,'1-1-22 thru 3-31-22'!$A$10:$P$701,16,FALSE)</f>
        <v>18610.584238830648</v>
      </c>
      <c r="E633" s="9">
        <f t="shared" si="11"/>
        <v>74442.336955322593</v>
      </c>
    </row>
    <row r="634" spans="1:5" x14ac:dyDescent="0.25">
      <c r="A634" t="s">
        <v>1226</v>
      </c>
      <c r="B634" s="1" t="s">
        <v>177</v>
      </c>
      <c r="C634" s="9">
        <f>VLOOKUP(A634,'4-1-21 thru 12-31-21'!$A$10:$P$701,16,FALSE)</f>
        <v>38932.090849269858</v>
      </c>
      <c r="D634" s="5">
        <f>VLOOKUP(A634,'1-1-22 thru 3-31-22'!$A$10:$P$701,16,FALSE)</f>
        <v>12977.363616423287</v>
      </c>
      <c r="E634" s="9">
        <f t="shared" si="11"/>
        <v>51909.454465693147</v>
      </c>
    </row>
    <row r="635" spans="1:5" x14ac:dyDescent="0.25">
      <c r="A635" t="s">
        <v>1227</v>
      </c>
      <c r="B635" s="1" t="s">
        <v>182</v>
      </c>
      <c r="C635" s="9">
        <f>VLOOKUP(A635,'4-1-21 thru 12-31-21'!$A$10:$P$701,16,FALSE)</f>
        <v>0</v>
      </c>
      <c r="D635" s="5">
        <f>VLOOKUP(A635,'1-1-22 thru 3-31-22'!$A$10:$P$701,16,FALSE)</f>
        <v>0</v>
      </c>
      <c r="E635" s="9">
        <f t="shared" si="11"/>
        <v>0</v>
      </c>
    </row>
    <row r="636" spans="1:5" x14ac:dyDescent="0.25">
      <c r="A636" t="s">
        <v>1228</v>
      </c>
      <c r="B636" s="1" t="s">
        <v>202</v>
      </c>
      <c r="C636" s="9">
        <f>VLOOKUP(A636,'4-1-21 thru 12-31-21'!$A$10:$P$701,16,FALSE)</f>
        <v>58305.5632722757</v>
      </c>
      <c r="D636" s="5">
        <f>VLOOKUP(A636,'1-1-22 thru 3-31-22'!$A$10:$P$701,16,FALSE)</f>
        <v>19435.187757425232</v>
      </c>
      <c r="E636" s="9">
        <f t="shared" si="11"/>
        <v>77740.751029700928</v>
      </c>
    </row>
    <row r="637" spans="1:5" x14ac:dyDescent="0.25">
      <c r="A637" t="s">
        <v>1229</v>
      </c>
      <c r="B637" s="1" t="s">
        <v>212</v>
      </c>
      <c r="C637" s="9">
        <f>VLOOKUP(A637,'4-1-21 thru 12-31-21'!$A$10:$P$701,16,FALSE)</f>
        <v>194514.51529454405</v>
      </c>
      <c r="D637" s="5">
        <f>VLOOKUP(A637,'1-1-22 thru 3-31-22'!$A$10:$P$701,16,FALSE)</f>
        <v>64838.171764848012</v>
      </c>
      <c r="E637" s="9">
        <f t="shared" si="11"/>
        <v>259352.68705939205</v>
      </c>
    </row>
    <row r="638" spans="1:5" x14ac:dyDescent="0.25">
      <c r="A638" t="s">
        <v>1230</v>
      </c>
      <c r="B638" s="1" t="s">
        <v>597</v>
      </c>
      <c r="C638" s="9">
        <f>VLOOKUP(A638,'4-1-21 thru 12-31-21'!$A$10:$P$701,16,FALSE)</f>
        <v>311604.84905619768</v>
      </c>
      <c r="D638" s="5">
        <f>VLOOKUP(A638,'1-1-22 thru 3-31-22'!$A$10:$P$701,16,FALSE)</f>
        <v>103868.28301873256</v>
      </c>
      <c r="E638" s="9">
        <f t="shared" si="11"/>
        <v>415473.13207493024</v>
      </c>
    </row>
    <row r="639" spans="1:5" x14ac:dyDescent="0.25">
      <c r="A639" t="s">
        <v>1231</v>
      </c>
      <c r="B639" s="1" t="s">
        <v>221</v>
      </c>
      <c r="C639" s="9">
        <f>VLOOKUP(A639,'4-1-21 thru 12-31-21'!$A$10:$P$701,16,FALSE)</f>
        <v>59191.267090945454</v>
      </c>
      <c r="D639" s="5">
        <f>VLOOKUP(A639,'1-1-22 thru 3-31-22'!$A$10:$P$701,16,FALSE)</f>
        <v>19730.422363648486</v>
      </c>
      <c r="E639" s="9">
        <f t="shared" si="11"/>
        <v>78921.689454593943</v>
      </c>
    </row>
    <row r="640" spans="1:5" x14ac:dyDescent="0.25">
      <c r="A640" t="s">
        <v>1232</v>
      </c>
      <c r="B640" s="1" t="s">
        <v>221</v>
      </c>
      <c r="C640" s="9">
        <f>VLOOKUP(A640,'4-1-21 thru 12-31-21'!$A$10:$P$701,16,FALSE)</f>
        <v>95079.7580078139</v>
      </c>
      <c r="D640" s="5">
        <f>VLOOKUP(A640,'1-1-22 thru 3-31-22'!$A$10:$P$701,16,FALSE)</f>
        <v>31693.252669271304</v>
      </c>
      <c r="E640" s="9">
        <f t="shared" si="11"/>
        <v>126773.0106770852</v>
      </c>
    </row>
    <row r="641" spans="1:5" x14ac:dyDescent="0.25">
      <c r="A641" t="s">
        <v>1233</v>
      </c>
      <c r="B641" s="1" t="s">
        <v>598</v>
      </c>
      <c r="C641" s="9">
        <f>VLOOKUP(A641,'4-1-21 thru 12-31-21'!$A$10:$P$701,16,FALSE)</f>
        <v>187036.42397378449</v>
      </c>
      <c r="D641" s="5">
        <f>VLOOKUP(A641,'1-1-22 thru 3-31-22'!$A$10:$P$701,16,FALSE)</f>
        <v>62345.474657928156</v>
      </c>
      <c r="E641" s="9">
        <f t="shared" si="11"/>
        <v>249381.89863171265</v>
      </c>
    </row>
    <row r="642" spans="1:5" x14ac:dyDescent="0.25">
      <c r="A642" t="s">
        <v>1234</v>
      </c>
      <c r="B642" s="1" t="s">
        <v>599</v>
      </c>
      <c r="C642" s="9">
        <f>VLOOKUP(A642,'4-1-21 thru 12-31-21'!$A$10:$P$701,16,FALSE)</f>
        <v>120744.14392047227</v>
      </c>
      <c r="D642" s="5">
        <f>VLOOKUP(A642,'1-1-22 thru 3-31-22'!$A$10:$P$701,16,FALSE)</f>
        <v>40248.047973490757</v>
      </c>
      <c r="E642" s="9">
        <f t="shared" si="11"/>
        <v>160992.19189396303</v>
      </c>
    </row>
    <row r="643" spans="1:5" x14ac:dyDescent="0.25">
      <c r="A643" t="s">
        <v>1235</v>
      </c>
      <c r="B643" s="1" t="s">
        <v>240</v>
      </c>
      <c r="C643" s="9">
        <f>VLOOKUP(A643,'4-1-21 thru 12-31-21'!$A$10:$P$701,16,FALSE)</f>
        <v>126776.30993228227</v>
      </c>
      <c r="D643" s="5">
        <f>VLOOKUP(A643,'1-1-22 thru 3-31-22'!$A$10:$P$701,16,FALSE)</f>
        <v>42258.769977427422</v>
      </c>
      <c r="E643" s="9">
        <f t="shared" si="11"/>
        <v>169035.07990970969</v>
      </c>
    </row>
    <row r="644" spans="1:5" s="1" customFormat="1" x14ac:dyDescent="0.25">
      <c r="A644" s="1" t="s">
        <v>1301</v>
      </c>
      <c r="B644" s="1" t="s">
        <v>247</v>
      </c>
      <c r="C644" s="9">
        <f>VLOOKUP(A644,'4-1-21 thru 12-31-21'!$A$10:$P$701,16,FALSE)</f>
        <v>52461.918395775872</v>
      </c>
      <c r="D644" s="5">
        <f>VLOOKUP(A644,'1-1-22 thru 3-31-22'!$A$10:$P$701,16,FALSE)</f>
        <v>17487.306131925292</v>
      </c>
      <c r="E644" s="9">
        <f t="shared" ref="E644" si="14">D644+C644</f>
        <v>69949.224527701168</v>
      </c>
    </row>
    <row r="645" spans="1:5" x14ac:dyDescent="0.25">
      <c r="A645" t="s">
        <v>1236</v>
      </c>
      <c r="B645" s="1" t="s">
        <v>271</v>
      </c>
      <c r="C645" s="9">
        <f>VLOOKUP(A645,'4-1-21 thru 12-31-21'!$A$10:$P$701,16,FALSE)</f>
        <v>45203.338816253548</v>
      </c>
      <c r="D645" s="5">
        <f>VLOOKUP(A645,'1-1-22 thru 3-31-22'!$A$10:$P$701,16,FALSE)</f>
        <v>15067.779605417851</v>
      </c>
      <c r="E645" s="9">
        <f t="shared" si="11"/>
        <v>60271.118421671403</v>
      </c>
    </row>
    <row r="646" spans="1:5" x14ac:dyDescent="0.25">
      <c r="A646" t="s">
        <v>1237</v>
      </c>
      <c r="B646" s="1" t="s">
        <v>294</v>
      </c>
      <c r="C646" s="9">
        <f>VLOOKUP(A646,'4-1-21 thru 12-31-21'!$A$10:$P$701,16,FALSE)</f>
        <v>18677.291869327481</v>
      </c>
      <c r="D646" s="5">
        <f>VLOOKUP(A646,'1-1-22 thru 3-31-22'!$A$10:$P$701,16,FALSE)</f>
        <v>6225.7639564424935</v>
      </c>
      <c r="E646" s="9">
        <f t="shared" si="11"/>
        <v>24903.055825769974</v>
      </c>
    </row>
    <row r="647" spans="1:5" x14ac:dyDescent="0.25">
      <c r="A647" t="s">
        <v>1238</v>
      </c>
      <c r="B647" s="1" t="s">
        <v>296</v>
      </c>
      <c r="C647" s="9">
        <f>VLOOKUP(A647,'4-1-21 thru 12-31-21'!$A$10:$P$701,16,FALSE)</f>
        <v>93020.600815499783</v>
      </c>
      <c r="D647" s="5">
        <f>VLOOKUP(A647,'1-1-22 thru 3-31-22'!$A$10:$P$701,16,FALSE)</f>
        <v>31006.866938499927</v>
      </c>
      <c r="E647" s="9">
        <f t="shared" si="11"/>
        <v>124027.46775399971</v>
      </c>
    </row>
    <row r="648" spans="1:5" x14ac:dyDescent="0.25">
      <c r="A648" t="s">
        <v>1239</v>
      </c>
      <c r="B648" s="1" t="s">
        <v>322</v>
      </c>
      <c r="C648" s="9">
        <f>VLOOKUP(A648,'4-1-21 thru 12-31-21'!$A$10:$P$701,16,FALSE)</f>
        <v>118562.70238586915</v>
      </c>
      <c r="D648" s="5">
        <f>VLOOKUP(A648,'1-1-22 thru 3-31-22'!$A$10:$P$701,16,FALSE)</f>
        <v>39520.900795289715</v>
      </c>
      <c r="E648" s="9">
        <f t="shared" si="11"/>
        <v>158083.60318115886</v>
      </c>
    </row>
    <row r="649" spans="1:5" x14ac:dyDescent="0.25">
      <c r="A649" t="s">
        <v>1240</v>
      </c>
      <c r="B649" s="1" t="s">
        <v>332</v>
      </c>
      <c r="C649" s="9">
        <f>VLOOKUP(A649,'4-1-21 thru 12-31-21'!$A$10:$P$701,16,FALSE)</f>
        <v>47886.477190154263</v>
      </c>
      <c r="D649" s="5">
        <f>VLOOKUP(A649,'1-1-22 thru 3-31-22'!$A$10:$P$701,16,FALSE)</f>
        <v>15962.159063384754</v>
      </c>
      <c r="E649" s="9">
        <f t="shared" si="11"/>
        <v>63848.636253539014</v>
      </c>
    </row>
    <row r="650" spans="1:5" x14ac:dyDescent="0.25">
      <c r="A650" t="s">
        <v>1241</v>
      </c>
      <c r="B650" s="1" t="s">
        <v>332</v>
      </c>
      <c r="C650" s="9">
        <f>VLOOKUP(A650,'4-1-21 thru 12-31-21'!$A$10:$P$701,16,FALSE)</f>
        <v>410960.98149668425</v>
      </c>
      <c r="D650" s="5">
        <f>VLOOKUP(A650,'1-1-22 thru 3-31-22'!$A$10:$P$701,16,FALSE)</f>
        <v>136986.99383222807</v>
      </c>
      <c r="E650" s="9">
        <f t="shared" si="11"/>
        <v>547947.97532891226</v>
      </c>
    </row>
    <row r="651" spans="1:5" x14ac:dyDescent="0.25">
      <c r="A651" t="s">
        <v>1242</v>
      </c>
      <c r="B651" s="1" t="s">
        <v>332</v>
      </c>
      <c r="C651" s="9">
        <f>VLOOKUP(A651,'4-1-21 thru 12-31-21'!$A$10:$P$701,16,FALSE)</f>
        <v>83844.326261029317</v>
      </c>
      <c r="D651" s="5">
        <f>VLOOKUP(A651,'1-1-22 thru 3-31-22'!$A$10:$P$701,16,FALSE)</f>
        <v>27948.108753676439</v>
      </c>
      <c r="E651" s="9">
        <f t="shared" si="11"/>
        <v>111792.43501470576</v>
      </c>
    </row>
    <row r="652" spans="1:5" x14ac:dyDescent="0.25">
      <c r="A652" t="s">
        <v>1243</v>
      </c>
      <c r="B652" s="1" t="s">
        <v>335</v>
      </c>
      <c r="C652" s="9">
        <f>VLOOKUP(A652,'4-1-21 thru 12-31-21'!$A$10:$P$701,16,FALSE)</f>
        <v>89988.273685352848</v>
      </c>
      <c r="D652" s="5">
        <f>VLOOKUP(A652,'1-1-22 thru 3-31-22'!$A$10:$P$701,16,FALSE)</f>
        <v>29996.091228450947</v>
      </c>
      <c r="E652" s="9">
        <f t="shared" si="11"/>
        <v>119984.36491380379</v>
      </c>
    </row>
    <row r="653" spans="1:5" x14ac:dyDescent="0.25">
      <c r="A653" t="s">
        <v>1244</v>
      </c>
      <c r="B653" s="1" t="s">
        <v>349</v>
      </c>
      <c r="C653" s="9">
        <f>VLOOKUP(A653,'4-1-21 thru 12-31-21'!$A$10:$P$701,16,FALSE)</f>
        <v>37583.961553016554</v>
      </c>
      <c r="D653" s="5">
        <f>VLOOKUP(A653,'1-1-22 thru 3-31-22'!$A$10:$P$701,16,FALSE)</f>
        <v>12527.987184338852</v>
      </c>
      <c r="E653" s="9">
        <f t="shared" si="11"/>
        <v>50111.948737355408</v>
      </c>
    </row>
    <row r="654" spans="1:5" x14ac:dyDescent="0.25">
      <c r="A654" t="s">
        <v>1245</v>
      </c>
      <c r="B654" s="1" t="s">
        <v>359</v>
      </c>
      <c r="C654" s="9">
        <f>VLOOKUP(A654,'4-1-21 thru 12-31-21'!$A$10:$P$701,16,FALSE)</f>
        <v>218177.40741730091</v>
      </c>
      <c r="D654" s="5">
        <f>VLOOKUP(A654,'1-1-22 thru 3-31-22'!$A$10:$P$701,16,FALSE)</f>
        <v>72725.802472433643</v>
      </c>
      <c r="E654" s="9">
        <f t="shared" si="11"/>
        <v>290903.20988973457</v>
      </c>
    </row>
    <row r="655" spans="1:5" x14ac:dyDescent="0.25">
      <c r="A655" t="s">
        <v>1246</v>
      </c>
      <c r="B655" s="1" t="s">
        <v>364</v>
      </c>
      <c r="C655" s="9">
        <f>VLOOKUP(A655,'4-1-21 thru 12-31-21'!$A$10:$P$701,16,FALSE)</f>
        <v>76827.296253788169</v>
      </c>
      <c r="D655" s="5">
        <f>VLOOKUP(A655,'1-1-22 thru 3-31-22'!$A$10:$P$701,16,FALSE)</f>
        <v>25609.098751262722</v>
      </c>
      <c r="E655" s="9">
        <f t="shared" si="11"/>
        <v>102436.39500505089</v>
      </c>
    </row>
    <row r="656" spans="1:5" x14ac:dyDescent="0.25">
      <c r="A656" t="s">
        <v>1247</v>
      </c>
      <c r="B656" s="1" t="s">
        <v>367</v>
      </c>
      <c r="C656" s="9">
        <f>VLOOKUP(A656,'4-1-21 thru 12-31-21'!$A$10:$P$701,16,FALSE)</f>
        <v>122433.89186870388</v>
      </c>
      <c r="D656" s="5">
        <f>VLOOKUP(A656,'1-1-22 thru 3-31-22'!$A$10:$P$701,16,FALSE)</f>
        <v>40811.297289567963</v>
      </c>
      <c r="E656" s="9">
        <f t="shared" si="11"/>
        <v>163245.18915827185</v>
      </c>
    </row>
    <row r="657" spans="1:5" x14ac:dyDescent="0.25">
      <c r="A657" t="s">
        <v>1248</v>
      </c>
      <c r="B657" s="1" t="s">
        <v>367</v>
      </c>
      <c r="C657" s="9">
        <f>VLOOKUP(A657,'4-1-21 thru 12-31-21'!$A$10:$P$701,16,FALSE)</f>
        <v>93987.540291951111</v>
      </c>
      <c r="D657" s="5">
        <f>VLOOKUP(A657,'1-1-22 thru 3-31-22'!$A$10:$P$701,16,FALSE)</f>
        <v>31329.180097317036</v>
      </c>
      <c r="E657" s="9">
        <f t="shared" si="11"/>
        <v>125316.72038926814</v>
      </c>
    </row>
    <row r="658" spans="1:5" x14ac:dyDescent="0.25">
      <c r="A658" t="s">
        <v>1249</v>
      </c>
      <c r="B658" s="1" t="s">
        <v>367</v>
      </c>
      <c r="C658" s="9">
        <f>VLOOKUP(A658,'4-1-21 thru 12-31-21'!$A$10:$P$701,16,FALSE)</f>
        <v>256978.88782744732</v>
      </c>
      <c r="D658" s="5">
        <f>VLOOKUP(A658,'1-1-22 thru 3-31-22'!$A$10:$P$701,16,FALSE)</f>
        <v>85659.629275815765</v>
      </c>
      <c r="E658" s="9">
        <f t="shared" si="11"/>
        <v>342638.51710326306</v>
      </c>
    </row>
    <row r="659" spans="1:5" x14ac:dyDescent="0.25">
      <c r="A659" t="s">
        <v>1250</v>
      </c>
      <c r="B659" s="1" t="s">
        <v>380</v>
      </c>
      <c r="C659" s="9">
        <f>VLOOKUP(A659,'4-1-21 thru 12-31-21'!$A$10:$P$701,16,FALSE)</f>
        <v>84549.376078783927</v>
      </c>
      <c r="D659" s="5">
        <f>VLOOKUP(A659,'1-1-22 thru 3-31-22'!$A$10:$P$701,16,FALSE)</f>
        <v>28183.125359594644</v>
      </c>
      <c r="E659" s="9">
        <f t="shared" si="11"/>
        <v>112732.50143837857</v>
      </c>
    </row>
    <row r="660" spans="1:5" x14ac:dyDescent="0.25">
      <c r="A660" t="s">
        <v>1251</v>
      </c>
      <c r="B660" s="1" t="s">
        <v>387</v>
      </c>
      <c r="C660" s="9">
        <f>VLOOKUP(A660,'4-1-21 thru 12-31-21'!$A$10:$P$701,16,FALSE)</f>
        <v>74897.935906394152</v>
      </c>
      <c r="D660" s="5">
        <f>VLOOKUP(A660,'1-1-22 thru 3-31-22'!$A$10:$P$701,16,FALSE)</f>
        <v>24965.978635464715</v>
      </c>
      <c r="E660" s="9">
        <f t="shared" si="11"/>
        <v>99863.91454185886</v>
      </c>
    </row>
    <row r="661" spans="1:5" x14ac:dyDescent="0.25">
      <c r="A661" t="s">
        <v>1252</v>
      </c>
      <c r="B661" s="1" t="s">
        <v>394</v>
      </c>
      <c r="C661" s="9">
        <f>VLOOKUP(A661,'4-1-21 thru 12-31-21'!$A$10:$P$701,16,FALSE)</f>
        <v>45251.631889749311</v>
      </c>
      <c r="D661" s="5">
        <f>VLOOKUP(A661,'1-1-22 thru 3-31-22'!$A$10:$P$701,16,FALSE)</f>
        <v>15083.877296583103</v>
      </c>
      <c r="E661" s="9">
        <f t="shared" si="11"/>
        <v>60335.509186332412</v>
      </c>
    </row>
    <row r="662" spans="1:5" x14ac:dyDescent="0.25">
      <c r="A662" t="s">
        <v>1253</v>
      </c>
      <c r="B662" s="1" t="s">
        <v>395</v>
      </c>
      <c r="C662" s="9">
        <f>VLOOKUP(A662,'4-1-21 thru 12-31-21'!$A$10:$P$701,16,FALSE)</f>
        <v>272941.02082744084</v>
      </c>
      <c r="D662" s="5">
        <f>VLOOKUP(A662,'1-1-22 thru 3-31-22'!$A$10:$P$701,16,FALSE)</f>
        <v>90980.340275813607</v>
      </c>
      <c r="E662" s="9">
        <f t="shared" si="11"/>
        <v>363921.36110325443</v>
      </c>
    </row>
    <row r="663" spans="1:5" x14ac:dyDescent="0.25">
      <c r="A663" t="s">
        <v>1254</v>
      </c>
      <c r="B663" s="1" t="s">
        <v>395</v>
      </c>
      <c r="C663" s="9">
        <f>VLOOKUP(A663,'4-1-21 thru 12-31-21'!$A$10:$P$701,16,FALSE)</f>
        <v>567864.7305825575</v>
      </c>
      <c r="D663" s="5">
        <f>VLOOKUP(A663,'1-1-22 thru 3-31-22'!$A$10:$P$701,16,FALSE)</f>
        <v>189288.24352751917</v>
      </c>
      <c r="E663" s="9">
        <f t="shared" si="11"/>
        <v>757152.97411007667</v>
      </c>
    </row>
    <row r="664" spans="1:5" x14ac:dyDescent="0.25">
      <c r="A664" t="s">
        <v>1255</v>
      </c>
      <c r="B664" s="1" t="s">
        <v>395</v>
      </c>
      <c r="C664" s="9">
        <f>VLOOKUP(A664,'4-1-21 thru 12-31-21'!$A$10:$P$701,16,FALSE)</f>
        <v>119911.85440034056</v>
      </c>
      <c r="D664" s="5">
        <f>VLOOKUP(A664,'1-1-22 thru 3-31-22'!$A$10:$P$701,16,FALSE)</f>
        <v>39970.618133446849</v>
      </c>
      <c r="E664" s="9">
        <f t="shared" si="11"/>
        <v>159882.4725337874</v>
      </c>
    </row>
    <row r="665" spans="1:5" x14ac:dyDescent="0.25">
      <c r="A665" t="s">
        <v>1256</v>
      </c>
      <c r="B665" s="1" t="s">
        <v>395</v>
      </c>
      <c r="C665" s="9">
        <f>VLOOKUP(A665,'4-1-21 thru 12-31-21'!$A$10:$P$701,16,FALSE)</f>
        <v>0</v>
      </c>
      <c r="D665" s="5">
        <f>VLOOKUP(A665,'1-1-22 thru 3-31-22'!$A$10:$P$701,16,FALSE)</f>
        <v>0</v>
      </c>
      <c r="E665" s="9">
        <f t="shared" si="11"/>
        <v>0</v>
      </c>
    </row>
    <row r="666" spans="1:5" x14ac:dyDescent="0.25">
      <c r="A666" t="s">
        <v>1257</v>
      </c>
      <c r="B666" s="1" t="s">
        <v>402</v>
      </c>
      <c r="C666" s="9">
        <f>VLOOKUP(A666,'4-1-21 thru 12-31-21'!$A$10:$P$701,16,FALSE)</f>
        <v>71334.173993124146</v>
      </c>
      <c r="D666" s="5">
        <f>VLOOKUP(A666,'1-1-22 thru 3-31-22'!$A$10:$P$701,16,FALSE)</f>
        <v>23778.057997708049</v>
      </c>
      <c r="E666" s="9">
        <f t="shared" si="11"/>
        <v>95112.231990832195</v>
      </c>
    </row>
    <row r="667" spans="1:5" x14ac:dyDescent="0.25">
      <c r="A667" t="s">
        <v>1258</v>
      </c>
      <c r="B667" s="1" t="s">
        <v>409</v>
      </c>
      <c r="C667" s="9">
        <f>VLOOKUP(A667,'4-1-21 thru 12-31-21'!$A$10:$P$701,16,FALSE)</f>
        <v>179302.34935975325</v>
      </c>
      <c r="D667" s="5">
        <f>VLOOKUP(A667,'1-1-22 thru 3-31-22'!$A$10:$P$701,16,FALSE)</f>
        <v>59767.449786584417</v>
      </c>
      <c r="E667" s="9">
        <f t="shared" si="11"/>
        <v>239069.79914633767</v>
      </c>
    </row>
    <row r="668" spans="1:5" x14ac:dyDescent="0.25">
      <c r="A668" t="s">
        <v>1259</v>
      </c>
      <c r="B668" s="1" t="s">
        <v>409</v>
      </c>
      <c r="C668" s="9">
        <f>VLOOKUP(A668,'4-1-21 thru 12-31-21'!$A$10:$P$701,16,FALSE)</f>
        <v>111452.48773552218</v>
      </c>
      <c r="D668" s="5">
        <f>VLOOKUP(A668,'1-1-22 thru 3-31-22'!$A$10:$P$701,16,FALSE)</f>
        <v>37150.829245174064</v>
      </c>
      <c r="E668" s="9">
        <f t="shared" si="11"/>
        <v>148603.31698069625</v>
      </c>
    </row>
    <row r="669" spans="1:5" x14ac:dyDescent="0.25">
      <c r="A669" t="s">
        <v>1260</v>
      </c>
      <c r="B669" s="1" t="s">
        <v>431</v>
      </c>
      <c r="C669" s="9">
        <f>VLOOKUP(A669,'4-1-21 thru 12-31-21'!$A$10:$P$701,16,FALSE)</f>
        <v>456786.56650546403</v>
      </c>
      <c r="D669" s="5">
        <f>VLOOKUP(A669,'1-1-22 thru 3-31-22'!$A$10:$P$701,16,FALSE)</f>
        <v>152262.18883515467</v>
      </c>
      <c r="E669" s="9">
        <f t="shared" si="11"/>
        <v>609048.75534061866</v>
      </c>
    </row>
    <row r="670" spans="1:5" x14ac:dyDescent="0.25">
      <c r="A670" t="s">
        <v>1261</v>
      </c>
      <c r="B670" s="1" t="s">
        <v>431</v>
      </c>
      <c r="C670" s="9">
        <f>VLOOKUP(A670,'4-1-21 thru 12-31-21'!$A$10:$P$701,16,FALSE)</f>
        <v>137628.06295962492</v>
      </c>
      <c r="D670" s="5">
        <f>VLOOKUP(A670,'1-1-22 thru 3-31-22'!$A$10:$P$701,16,FALSE)</f>
        <v>45876.020986541633</v>
      </c>
      <c r="E670" s="9">
        <f t="shared" si="11"/>
        <v>183504.08394616656</v>
      </c>
    </row>
    <row r="671" spans="1:5" x14ac:dyDescent="0.25">
      <c r="A671" t="s">
        <v>1262</v>
      </c>
      <c r="B671" s="1" t="s">
        <v>434</v>
      </c>
      <c r="C671" s="9">
        <f>VLOOKUP(A671,'4-1-21 thru 12-31-21'!$A$10:$P$701,16,FALSE)</f>
        <v>9406.000291971628</v>
      </c>
      <c r="D671" s="5">
        <f>VLOOKUP(A671,'1-1-22 thru 3-31-22'!$A$10:$P$701,16,FALSE)</f>
        <v>3135.3334306572096</v>
      </c>
      <c r="E671" s="9">
        <f t="shared" si="11"/>
        <v>12541.333722628839</v>
      </c>
    </row>
    <row r="672" spans="1:5" x14ac:dyDescent="0.25">
      <c r="A672" t="s">
        <v>1263</v>
      </c>
      <c r="B672" s="1" t="s">
        <v>443</v>
      </c>
      <c r="C672" s="9">
        <f>VLOOKUP(A672,'4-1-21 thru 12-31-21'!$A$10:$P$701,16,FALSE)</f>
        <v>125737.64809006483</v>
      </c>
      <c r="D672" s="5">
        <f>VLOOKUP(A672,'1-1-22 thru 3-31-22'!$A$10:$P$701,16,FALSE)</f>
        <v>41912.549363354941</v>
      </c>
      <c r="E672" s="9">
        <f t="shared" si="11"/>
        <v>167650.19745341977</v>
      </c>
    </row>
    <row r="673" spans="1:5" x14ac:dyDescent="0.25">
      <c r="A673" t="s">
        <v>1264</v>
      </c>
      <c r="B673" s="1" t="s">
        <v>444</v>
      </c>
      <c r="C673" s="9">
        <f>VLOOKUP(A673,'4-1-21 thru 12-31-21'!$A$10:$P$701,16,FALSE)</f>
        <v>428071.33904739842</v>
      </c>
      <c r="D673" s="5">
        <f>VLOOKUP(A673,'1-1-22 thru 3-31-22'!$A$10:$P$701,16,FALSE)</f>
        <v>142690.44634913281</v>
      </c>
      <c r="E673" s="9">
        <f t="shared" si="11"/>
        <v>570761.78539653122</v>
      </c>
    </row>
    <row r="674" spans="1:5" x14ac:dyDescent="0.25">
      <c r="A674" t="s">
        <v>1265</v>
      </c>
      <c r="B674" s="1" t="s">
        <v>449</v>
      </c>
      <c r="C674" s="9">
        <f>VLOOKUP(A674,'4-1-21 thru 12-31-21'!$A$10:$P$701,16,FALSE)</f>
        <v>50058.330712546405</v>
      </c>
      <c r="D674" s="5">
        <f>VLOOKUP(A674,'1-1-22 thru 3-31-22'!$A$10:$P$701,16,FALSE)</f>
        <v>16686.11023751547</v>
      </c>
      <c r="E674" s="9">
        <f t="shared" si="11"/>
        <v>66744.440950061879</v>
      </c>
    </row>
    <row r="675" spans="1:5" x14ac:dyDescent="0.25">
      <c r="A675" t="s">
        <v>1266</v>
      </c>
      <c r="B675" s="1" t="s">
        <v>450</v>
      </c>
      <c r="C675" s="9">
        <f>VLOOKUP(A675,'4-1-21 thru 12-31-21'!$A$10:$P$701,16,FALSE)</f>
        <v>58866.419305887801</v>
      </c>
      <c r="D675" s="5">
        <f>VLOOKUP(A675,'1-1-22 thru 3-31-22'!$A$10:$P$701,16,FALSE)</f>
        <v>19622.139768629266</v>
      </c>
      <c r="E675" s="9">
        <f t="shared" ref="E675:E701" si="15">D675+C675</f>
        <v>78488.559074517063</v>
      </c>
    </row>
    <row r="676" spans="1:5" x14ac:dyDescent="0.25">
      <c r="A676" t="s">
        <v>1267</v>
      </c>
      <c r="B676" s="1" t="s">
        <v>451</v>
      </c>
      <c r="C676" s="9">
        <f>VLOOKUP(A676,'4-1-21 thru 12-31-21'!$A$10:$P$701,16,FALSE)</f>
        <v>128760.4792780869</v>
      </c>
      <c r="D676" s="5">
        <f>VLOOKUP(A676,'1-1-22 thru 3-31-22'!$A$10:$P$701,16,FALSE)</f>
        <v>42920.159759362301</v>
      </c>
      <c r="E676" s="9">
        <f t="shared" si="15"/>
        <v>171680.6390374492</v>
      </c>
    </row>
    <row r="677" spans="1:5" x14ac:dyDescent="0.25">
      <c r="A677" t="s">
        <v>1268</v>
      </c>
      <c r="B677" s="1" t="s">
        <v>457</v>
      </c>
      <c r="C677" s="9">
        <f>VLOOKUP(A677,'4-1-21 thru 12-31-21'!$A$10:$P$701,16,FALSE)</f>
        <v>21879.214411451045</v>
      </c>
      <c r="D677" s="5">
        <f>VLOOKUP(A677,'1-1-22 thru 3-31-22'!$A$10:$P$701,16,FALSE)</f>
        <v>7293.0714704836819</v>
      </c>
      <c r="E677" s="9">
        <f t="shared" si="15"/>
        <v>29172.285881934728</v>
      </c>
    </row>
    <row r="678" spans="1:5" x14ac:dyDescent="0.25">
      <c r="A678" t="s">
        <v>1269</v>
      </c>
      <c r="B678" s="1" t="s">
        <v>461</v>
      </c>
      <c r="C678" s="9">
        <f>VLOOKUP(A678,'4-1-21 thru 12-31-21'!$A$10:$P$701,16,FALSE)</f>
        <v>15295.701031406912</v>
      </c>
      <c r="D678" s="5">
        <f>VLOOKUP(A678,'1-1-22 thru 3-31-22'!$A$10:$P$701,16,FALSE)</f>
        <v>5098.5670104689707</v>
      </c>
      <c r="E678" s="9">
        <f t="shared" si="15"/>
        <v>20394.268041875883</v>
      </c>
    </row>
    <row r="679" spans="1:5" x14ac:dyDescent="0.25">
      <c r="A679" t="s">
        <v>1270</v>
      </c>
      <c r="B679" s="1" t="s">
        <v>600</v>
      </c>
      <c r="C679" s="9">
        <f>VLOOKUP(A679,'4-1-21 thru 12-31-21'!$A$10:$P$701,16,FALSE)</f>
        <v>395443.48385911365</v>
      </c>
      <c r="D679" s="5">
        <f>VLOOKUP(A679,'1-1-22 thru 3-31-22'!$A$10:$P$701,16,FALSE)</f>
        <v>131814.49461970455</v>
      </c>
      <c r="E679" s="9">
        <f t="shared" si="15"/>
        <v>527257.9784788182</v>
      </c>
    </row>
    <row r="680" spans="1:5" x14ac:dyDescent="0.25">
      <c r="A680" t="s">
        <v>1271</v>
      </c>
      <c r="B680" s="1" t="s">
        <v>600</v>
      </c>
      <c r="C680" s="9">
        <f>VLOOKUP(A680,'4-1-21 thru 12-31-21'!$A$10:$P$701,16,FALSE)</f>
        <v>96118.567439767401</v>
      </c>
      <c r="D680" s="5">
        <f>VLOOKUP(A680,'1-1-22 thru 3-31-22'!$A$10:$P$701,16,FALSE)</f>
        <v>32039.522479922463</v>
      </c>
      <c r="E680" s="9">
        <f t="shared" si="15"/>
        <v>128158.08991968987</v>
      </c>
    </row>
    <row r="681" spans="1:5" x14ac:dyDescent="0.25">
      <c r="A681" t="s">
        <v>1272</v>
      </c>
      <c r="B681" s="1" t="s">
        <v>601</v>
      </c>
      <c r="C681" s="9">
        <f>VLOOKUP(A681,'4-1-21 thru 12-31-21'!$A$10:$P$701,16,FALSE)</f>
        <v>113991.7020582463</v>
      </c>
      <c r="D681" s="5">
        <f>VLOOKUP(A681,'1-1-22 thru 3-31-22'!$A$10:$P$701,16,FALSE)</f>
        <v>37997.234019415431</v>
      </c>
      <c r="E681" s="9">
        <f t="shared" si="15"/>
        <v>151988.93607766172</v>
      </c>
    </row>
    <row r="682" spans="1:5" x14ac:dyDescent="0.25">
      <c r="A682" t="s">
        <v>1273</v>
      </c>
      <c r="B682" s="1" t="s">
        <v>602</v>
      </c>
      <c r="C682" s="9">
        <f>VLOOKUP(A682,'4-1-21 thru 12-31-21'!$A$10:$P$701,16,FALSE)</f>
        <v>1828478.2312346962</v>
      </c>
      <c r="D682" s="5">
        <f>VLOOKUP(A682,'1-1-22 thru 3-31-22'!$A$10:$P$701,16,FALSE)</f>
        <v>609492.7437448987</v>
      </c>
      <c r="E682" s="9">
        <f t="shared" si="15"/>
        <v>2437970.9749795948</v>
      </c>
    </row>
    <row r="683" spans="1:5" x14ac:dyDescent="0.25">
      <c r="A683" t="s">
        <v>1274</v>
      </c>
      <c r="B683" s="1" t="s">
        <v>603</v>
      </c>
      <c r="C683" s="9">
        <f>VLOOKUP(A683,'4-1-21 thru 12-31-21'!$A$10:$P$701,16,FALSE)</f>
        <v>606363.15952821297</v>
      </c>
      <c r="D683" s="5">
        <f>VLOOKUP(A683,'1-1-22 thru 3-31-22'!$A$10:$P$701,16,FALSE)</f>
        <v>202121.053176071</v>
      </c>
      <c r="E683" s="9">
        <f t="shared" si="15"/>
        <v>808484.212704284</v>
      </c>
    </row>
    <row r="684" spans="1:5" s="1" customFormat="1" x14ac:dyDescent="0.25">
      <c r="A684" s="1" t="s">
        <v>1302</v>
      </c>
      <c r="B684" s="1" t="s">
        <v>486</v>
      </c>
      <c r="C684" s="9">
        <f>VLOOKUP(A684,'4-1-21 thru 12-31-21'!$A$10:$P$701,16,FALSE)</f>
        <v>178683.49773115641</v>
      </c>
      <c r="D684" s="5">
        <f>VLOOKUP(A684,'1-1-22 thru 3-31-22'!$A$10:$P$701,16,FALSE)</f>
        <v>59561.165910385469</v>
      </c>
      <c r="E684" s="9">
        <f t="shared" ref="E684" si="16">D684+C684</f>
        <v>238244.66364154188</v>
      </c>
    </row>
    <row r="685" spans="1:5" x14ac:dyDescent="0.25">
      <c r="A685" t="s">
        <v>1275</v>
      </c>
      <c r="B685" s="1" t="s">
        <v>486</v>
      </c>
      <c r="C685" s="9">
        <f>VLOOKUP(A685,'4-1-21 thru 12-31-21'!$A$10:$P$701,16,FALSE)</f>
        <v>432487.83212190866</v>
      </c>
      <c r="D685" s="5">
        <f>VLOOKUP(A685,'1-1-22 thru 3-31-22'!$A$10:$P$701,16,FALSE)</f>
        <v>144162.6107073029</v>
      </c>
      <c r="E685" s="9">
        <f t="shared" si="15"/>
        <v>576650.44282921159</v>
      </c>
    </row>
    <row r="686" spans="1:5" x14ac:dyDescent="0.25">
      <c r="A686" t="s">
        <v>1276</v>
      </c>
      <c r="B686" s="1" t="s">
        <v>488</v>
      </c>
      <c r="C686" s="9">
        <f>VLOOKUP(A686,'4-1-21 thru 12-31-21'!$A$10:$P$701,16,FALSE)</f>
        <v>71595.175106090086</v>
      </c>
      <c r="D686" s="5">
        <f>VLOOKUP(A686,'1-1-22 thru 3-31-22'!$A$10:$P$701,16,FALSE)</f>
        <v>23865.058368696693</v>
      </c>
      <c r="E686" s="9">
        <f t="shared" si="15"/>
        <v>95460.233474786772</v>
      </c>
    </row>
    <row r="687" spans="1:5" x14ac:dyDescent="0.25">
      <c r="A687" t="s">
        <v>1277</v>
      </c>
      <c r="B687" s="1" t="s">
        <v>488</v>
      </c>
      <c r="C687" s="9">
        <f>VLOOKUP(A687,'4-1-21 thru 12-31-21'!$A$10:$P$701,16,FALSE)</f>
        <v>70069.695922088082</v>
      </c>
      <c r="D687" s="5">
        <f>VLOOKUP(A687,'1-1-22 thru 3-31-22'!$A$10:$P$701,16,FALSE)</f>
        <v>23356.565307362693</v>
      </c>
      <c r="E687" s="9">
        <f t="shared" si="15"/>
        <v>93426.261229450771</v>
      </c>
    </row>
    <row r="688" spans="1:5" x14ac:dyDescent="0.25">
      <c r="A688" t="s">
        <v>1278</v>
      </c>
      <c r="B688" s="1" t="s">
        <v>500</v>
      </c>
      <c r="C688" s="9">
        <f>VLOOKUP(A688,'4-1-21 thru 12-31-21'!$A$10:$P$701,16,FALSE)</f>
        <v>65542.880907861807</v>
      </c>
      <c r="D688" s="5">
        <f>VLOOKUP(A688,'1-1-22 thru 3-31-22'!$A$10:$P$701,16,FALSE)</f>
        <v>21847.626969287267</v>
      </c>
      <c r="E688" s="9">
        <f t="shared" si="15"/>
        <v>87390.507877149066</v>
      </c>
    </row>
    <row r="689" spans="1:5" x14ac:dyDescent="0.25">
      <c r="A689" t="s">
        <v>1279</v>
      </c>
      <c r="B689" s="1" t="s">
        <v>520</v>
      </c>
      <c r="C689" s="9">
        <f>VLOOKUP(A689,'4-1-21 thru 12-31-21'!$A$10:$P$701,16,FALSE)</f>
        <v>33179.527346471034</v>
      </c>
      <c r="D689" s="5">
        <f>VLOOKUP(A689,'1-1-22 thru 3-31-22'!$A$10:$P$701,16,FALSE)</f>
        <v>11059.842448823678</v>
      </c>
      <c r="E689" s="9">
        <f t="shared" si="15"/>
        <v>44239.369795294711</v>
      </c>
    </row>
    <row r="690" spans="1:5" x14ac:dyDescent="0.25">
      <c r="A690" t="s">
        <v>1280</v>
      </c>
      <c r="B690" s="1" t="s">
        <v>520</v>
      </c>
      <c r="C690" s="9">
        <f>VLOOKUP(A690,'4-1-21 thru 12-31-21'!$A$10:$P$701,16,FALSE)</f>
        <v>61648.423602405281</v>
      </c>
      <c r="D690" s="5">
        <f>VLOOKUP(A690,'1-1-22 thru 3-31-22'!$A$10:$P$701,16,FALSE)</f>
        <v>20549.474534135094</v>
      </c>
      <c r="E690" s="9">
        <f t="shared" si="15"/>
        <v>82197.898136540374</v>
      </c>
    </row>
    <row r="691" spans="1:5" x14ac:dyDescent="0.25">
      <c r="A691" t="s">
        <v>1281</v>
      </c>
      <c r="B691" s="1" t="s">
        <v>526</v>
      </c>
      <c r="C691" s="9">
        <f>VLOOKUP(A691,'4-1-21 thru 12-31-21'!$A$10:$P$701,16,FALSE)</f>
        <v>72161.954623685946</v>
      </c>
      <c r="D691" s="5">
        <f>VLOOKUP(A691,'1-1-22 thru 3-31-22'!$A$10:$P$701,16,FALSE)</f>
        <v>24053.984874561982</v>
      </c>
      <c r="E691" s="9">
        <f t="shared" si="15"/>
        <v>96215.939498247928</v>
      </c>
    </row>
    <row r="692" spans="1:5" x14ac:dyDescent="0.25">
      <c r="A692" t="s">
        <v>1282</v>
      </c>
      <c r="B692" s="1" t="s">
        <v>604</v>
      </c>
      <c r="C692" s="9">
        <f>VLOOKUP(A692,'4-1-21 thru 12-31-21'!$A$10:$P$701,16,FALSE)</f>
        <v>279983.9993310679</v>
      </c>
      <c r="D692" s="5">
        <f>VLOOKUP(A692,'1-1-22 thru 3-31-22'!$A$10:$P$701,16,FALSE)</f>
        <v>93327.999777022633</v>
      </c>
      <c r="E692" s="9">
        <f t="shared" si="15"/>
        <v>373311.99910809053</v>
      </c>
    </row>
    <row r="693" spans="1:5" x14ac:dyDescent="0.25">
      <c r="A693" t="s">
        <v>1283</v>
      </c>
      <c r="B693" s="1" t="s">
        <v>543</v>
      </c>
      <c r="C693" s="9">
        <f>VLOOKUP(A693,'4-1-21 thru 12-31-21'!$A$10:$P$701,16,FALSE)</f>
        <v>84442.237728327629</v>
      </c>
      <c r="D693" s="5">
        <f>VLOOKUP(A693,'1-1-22 thru 3-31-22'!$A$10:$P$701,16,FALSE)</f>
        <v>28147.412576109211</v>
      </c>
      <c r="E693" s="9">
        <f t="shared" si="15"/>
        <v>112589.65030443684</v>
      </c>
    </row>
    <row r="694" spans="1:5" x14ac:dyDescent="0.25">
      <c r="A694" t="s">
        <v>1284</v>
      </c>
      <c r="B694" s="1" t="s">
        <v>544</v>
      </c>
      <c r="C694" s="9">
        <f>VLOOKUP(A694,'4-1-21 thru 12-31-21'!$A$10:$P$701,16,FALSE)</f>
        <v>102688.47873691063</v>
      </c>
      <c r="D694" s="5">
        <f>VLOOKUP(A694,'1-1-22 thru 3-31-22'!$A$10:$P$701,16,FALSE)</f>
        <v>34229.492912303547</v>
      </c>
      <c r="E694" s="9">
        <f t="shared" si="15"/>
        <v>136917.97164921419</v>
      </c>
    </row>
    <row r="695" spans="1:5" x14ac:dyDescent="0.25">
      <c r="A695" t="s">
        <v>1285</v>
      </c>
      <c r="B695" s="1" t="s">
        <v>548</v>
      </c>
      <c r="C695" s="9">
        <f>VLOOKUP(A695,'4-1-21 thru 12-31-21'!$A$10:$P$701,16,FALSE)</f>
        <v>30000.008602417238</v>
      </c>
      <c r="D695" s="5">
        <f>VLOOKUP(A695,'1-1-22 thru 3-31-22'!$A$10:$P$701,16,FALSE)</f>
        <v>10000.002867472413</v>
      </c>
      <c r="E695" s="9">
        <f t="shared" si="15"/>
        <v>40000.01146988965</v>
      </c>
    </row>
    <row r="696" spans="1:5" x14ac:dyDescent="0.25">
      <c r="A696" t="s">
        <v>1286</v>
      </c>
      <c r="B696" s="1" t="s">
        <v>565</v>
      </c>
      <c r="C696" s="9">
        <f>VLOOKUP(A696,'4-1-21 thru 12-31-21'!$A$10:$P$701,16,FALSE)</f>
        <v>150687.44961042068</v>
      </c>
      <c r="D696" s="5">
        <f>VLOOKUP(A696,'1-1-22 thru 3-31-22'!$A$10:$P$701,16,FALSE)</f>
        <v>50229.149870140223</v>
      </c>
      <c r="E696" s="9">
        <f t="shared" si="15"/>
        <v>200916.59948056089</v>
      </c>
    </row>
    <row r="697" spans="1:5" x14ac:dyDescent="0.25">
      <c r="A697" t="s">
        <v>1287</v>
      </c>
      <c r="B697" s="1" t="s">
        <v>567</v>
      </c>
      <c r="C697" s="9">
        <f>VLOOKUP(A697,'4-1-21 thru 12-31-21'!$A$10:$P$701,16,FALSE)</f>
        <v>0</v>
      </c>
      <c r="D697" s="5">
        <f>VLOOKUP(A697,'1-1-22 thru 3-31-22'!$A$10:$P$701,16,FALSE)</f>
        <v>0</v>
      </c>
      <c r="E697" s="9">
        <f t="shared" si="15"/>
        <v>0</v>
      </c>
    </row>
    <row r="698" spans="1:5" x14ac:dyDescent="0.25">
      <c r="A698" t="s">
        <v>1288</v>
      </c>
      <c r="B698" s="1" t="s">
        <v>567</v>
      </c>
      <c r="C698" s="9">
        <f>VLOOKUP(A698,'4-1-21 thru 12-31-21'!$A$10:$P$701,16,FALSE)</f>
        <v>56767.705056994368</v>
      </c>
      <c r="D698" s="5">
        <f>VLOOKUP(A698,'1-1-22 thru 3-31-22'!$A$10:$P$701,16,FALSE)</f>
        <v>18922.568352331458</v>
      </c>
      <c r="E698" s="9">
        <f t="shared" si="15"/>
        <v>75690.273409325833</v>
      </c>
    </row>
    <row r="699" spans="1:5" x14ac:dyDescent="0.25">
      <c r="A699" t="s">
        <v>1289</v>
      </c>
      <c r="B699" s="1" t="s">
        <v>584</v>
      </c>
      <c r="C699" s="9">
        <f>VLOOKUP(A699,'4-1-21 thru 12-31-21'!$A$10:$P$701,16,FALSE)</f>
        <v>0</v>
      </c>
      <c r="D699" s="5">
        <f>VLOOKUP(A699,'1-1-22 thru 3-31-22'!$A$10:$P$701,16,FALSE)</f>
        <v>0</v>
      </c>
      <c r="E699" s="9">
        <f t="shared" si="15"/>
        <v>0</v>
      </c>
    </row>
    <row r="700" spans="1:5" x14ac:dyDescent="0.25">
      <c r="A700" t="s">
        <v>1290</v>
      </c>
      <c r="B700" s="1" t="s">
        <v>585</v>
      </c>
      <c r="C700" s="9">
        <f>VLOOKUP(A700,'4-1-21 thru 12-31-21'!$A$10:$P$701,16,FALSE)</f>
        <v>4022.8899863114989</v>
      </c>
      <c r="D700" s="5">
        <f>VLOOKUP(A700,'1-1-22 thru 3-31-22'!$A$10:$P$701,16,FALSE)</f>
        <v>1340.9633287704996</v>
      </c>
      <c r="E700" s="9">
        <f t="shared" si="15"/>
        <v>5363.8533150819985</v>
      </c>
    </row>
    <row r="701" spans="1:5" x14ac:dyDescent="0.25">
      <c r="A701" t="s">
        <v>1291</v>
      </c>
      <c r="B701" s="1" t="s">
        <v>586</v>
      </c>
      <c r="C701" s="9">
        <f>VLOOKUP(A701,'4-1-21 thru 12-31-21'!$A$10:$P$701,16,FALSE)</f>
        <v>30238.996405517923</v>
      </c>
      <c r="D701" s="5">
        <f>VLOOKUP(A701,'1-1-22 thru 3-31-22'!$A$10:$P$701,16,FALSE)</f>
        <v>10079.665468505975</v>
      </c>
      <c r="E701" s="9">
        <f t="shared" si="15"/>
        <v>40318.661874023899</v>
      </c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701"/>
  <sheetViews>
    <sheetView workbookViewId="0">
      <pane ySplit="9" topLeftCell="A10" activePane="bottomLeft" state="frozen"/>
      <selection pane="bottomLeft" activeCell="B23" sqref="B23"/>
    </sheetView>
  </sheetViews>
  <sheetFormatPr defaultRowHeight="15" x14ac:dyDescent="0.25"/>
  <cols>
    <col min="1" max="1" width="10.7109375" style="12" bestFit="1" customWidth="1"/>
    <col min="2" max="2" width="35.7109375" style="12" customWidth="1"/>
    <col min="3" max="3" width="7.5703125" style="12" customWidth="1"/>
    <col min="4" max="4" width="9.5703125" style="12" customWidth="1"/>
    <col min="5" max="5" width="12.85546875" style="12" customWidth="1"/>
    <col min="6" max="6" width="7.5703125" style="12" customWidth="1"/>
    <col min="7" max="7" width="9.5703125" style="12" customWidth="1"/>
    <col min="8" max="8" width="12.85546875" style="12" customWidth="1"/>
    <col min="9" max="9" width="7.5703125" style="12" customWidth="1"/>
    <col min="10" max="10" width="9.5703125" style="12" customWidth="1"/>
    <col min="11" max="11" width="12.85546875" style="12" customWidth="1"/>
    <col min="12" max="12" width="7.5703125" style="12" customWidth="1"/>
    <col min="13" max="13" width="9.5703125" style="12" customWidth="1"/>
    <col min="14" max="14" width="12.85546875" style="12" customWidth="1"/>
    <col min="15" max="16" width="15.7109375" style="12" customWidth="1"/>
    <col min="17" max="16384" width="9.140625" style="12"/>
  </cols>
  <sheetData>
    <row r="1" spans="1:17" x14ac:dyDescent="0.25">
      <c r="A1" s="32">
        <f ca="1">TODAY()</f>
        <v>44529</v>
      </c>
    </row>
    <row r="2" spans="1:17" ht="18.75" x14ac:dyDescent="0.3">
      <c r="A2" s="33" t="s">
        <v>1303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ht="18.75" x14ac:dyDescent="0.3">
      <c r="A3" s="33" t="s">
        <v>1317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18.75" x14ac:dyDescent="0.3">
      <c r="A4" s="33" t="s">
        <v>1309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6" spans="1:17" x14ac:dyDescent="0.25">
      <c r="P6" s="13"/>
    </row>
    <row r="7" spans="1:17" ht="23.25" x14ac:dyDescent="0.35">
      <c r="C7" s="26" t="s">
        <v>1292</v>
      </c>
      <c r="D7" s="25"/>
      <c r="E7" s="25"/>
      <c r="F7" s="26" t="s">
        <v>1292</v>
      </c>
      <c r="G7" s="25"/>
      <c r="H7" s="27"/>
      <c r="I7" s="25" t="s">
        <v>1293</v>
      </c>
      <c r="J7" s="25"/>
      <c r="K7" s="25"/>
      <c r="L7" s="26" t="s">
        <v>1293</v>
      </c>
      <c r="M7" s="25"/>
      <c r="N7" s="27"/>
      <c r="O7" s="13">
        <f>SUM(O10:O701)</f>
        <v>6808400277.7100029</v>
      </c>
      <c r="P7" s="13">
        <v>157500000</v>
      </c>
      <c r="Q7" s="12" t="s">
        <v>1296</v>
      </c>
    </row>
    <row r="8" spans="1:17" ht="15" customHeight="1" x14ac:dyDescent="0.25">
      <c r="C8" s="23" t="s">
        <v>1315</v>
      </c>
      <c r="D8" s="24"/>
      <c r="E8" s="24"/>
      <c r="F8" s="23" t="s">
        <v>1316</v>
      </c>
      <c r="G8" s="24"/>
      <c r="H8" s="28"/>
      <c r="I8" s="24" t="s">
        <v>1315</v>
      </c>
      <c r="J8" s="24"/>
      <c r="K8" s="24"/>
      <c r="L8" s="23" t="s">
        <v>1316</v>
      </c>
      <c r="M8" s="24"/>
      <c r="N8" s="28"/>
      <c r="O8" s="13"/>
      <c r="P8" s="13"/>
    </row>
    <row r="9" spans="1:17" ht="38.25" thickBot="1" x14ac:dyDescent="0.35">
      <c r="A9" s="20"/>
      <c r="B9" s="20"/>
      <c r="C9" s="29" t="s">
        <v>1312</v>
      </c>
      <c r="D9" s="30" t="s">
        <v>1313</v>
      </c>
      <c r="E9" s="30" t="s">
        <v>1314</v>
      </c>
      <c r="F9" s="29" t="s">
        <v>1312</v>
      </c>
      <c r="G9" s="30" t="s">
        <v>1313</v>
      </c>
      <c r="H9" s="31" t="s">
        <v>1314</v>
      </c>
      <c r="I9" s="30" t="s">
        <v>1312</v>
      </c>
      <c r="J9" s="30" t="s">
        <v>1313</v>
      </c>
      <c r="K9" s="30" t="s">
        <v>1314</v>
      </c>
      <c r="L9" s="29" t="s">
        <v>1312</v>
      </c>
      <c r="M9" s="30" t="s">
        <v>1313</v>
      </c>
      <c r="N9" s="31" t="s">
        <v>1314</v>
      </c>
      <c r="O9" s="21" t="s">
        <v>1294</v>
      </c>
      <c r="P9" s="22" t="s">
        <v>1295</v>
      </c>
    </row>
    <row r="10" spans="1:17" x14ac:dyDescent="0.25">
      <c r="A10" s="12" t="s">
        <v>605</v>
      </c>
      <c r="B10" s="1" t="s">
        <v>0</v>
      </c>
      <c r="C10" s="14">
        <v>33564</v>
      </c>
      <c r="D10" s="15">
        <v>281.42</v>
      </c>
      <c r="E10" s="16">
        <f t="shared" ref="E10:E73" si="0">D10*C10</f>
        <v>9445580.8800000008</v>
      </c>
      <c r="F10" s="14">
        <v>66654</v>
      </c>
      <c r="G10" s="15">
        <v>279.44</v>
      </c>
      <c r="H10" s="13">
        <f t="shared" ref="H10:H73" si="1">G10*F10</f>
        <v>18625793.760000002</v>
      </c>
      <c r="I10" s="14">
        <v>9621</v>
      </c>
      <c r="J10" s="15">
        <v>281.42</v>
      </c>
      <c r="K10" s="16">
        <f t="shared" ref="K10:K73" si="2">J10*I10</f>
        <v>2707541.8200000003</v>
      </c>
      <c r="L10" s="14">
        <v>19105</v>
      </c>
      <c r="M10" s="15">
        <v>279.44</v>
      </c>
      <c r="N10" s="16">
        <f t="shared" ref="N10:N73" si="3">M10*L10</f>
        <v>5338701.2</v>
      </c>
      <c r="O10" s="13">
        <f t="shared" ref="O10:O73" si="4">N10+K10+H10+E10</f>
        <v>36117617.660000004</v>
      </c>
      <c r="P10" s="13">
        <f t="shared" ref="P10:P73" si="5">(O10/$O$7)*$P$7</f>
        <v>835515.62032473937</v>
      </c>
    </row>
    <row r="11" spans="1:17" x14ac:dyDescent="0.25">
      <c r="A11" s="12" t="s">
        <v>606</v>
      </c>
      <c r="B11" s="1" t="s">
        <v>1</v>
      </c>
      <c r="C11" s="14">
        <v>0</v>
      </c>
      <c r="D11" s="15">
        <v>209.02</v>
      </c>
      <c r="E11" s="16">
        <f t="shared" si="0"/>
        <v>0</v>
      </c>
      <c r="F11" s="14">
        <v>22530</v>
      </c>
      <c r="G11" s="15">
        <v>207.45</v>
      </c>
      <c r="H11" s="13">
        <f t="shared" si="1"/>
        <v>4673848.5</v>
      </c>
      <c r="I11" s="14">
        <v>0</v>
      </c>
      <c r="J11" s="15">
        <v>209.02</v>
      </c>
      <c r="K11" s="16">
        <f t="shared" si="2"/>
        <v>0</v>
      </c>
      <c r="L11" s="14">
        <v>6782</v>
      </c>
      <c r="M11" s="15">
        <v>207.45</v>
      </c>
      <c r="N11" s="16">
        <f t="shared" si="3"/>
        <v>1406925.9</v>
      </c>
      <c r="O11" s="13">
        <f t="shared" si="4"/>
        <v>6080774.4000000004</v>
      </c>
      <c r="P11" s="13">
        <f t="shared" si="5"/>
        <v>140667.69416238388</v>
      </c>
    </row>
    <row r="12" spans="1:17" x14ac:dyDescent="0.25">
      <c r="A12" s="12" t="s">
        <v>607</v>
      </c>
      <c r="B12" s="1" t="s">
        <v>2</v>
      </c>
      <c r="C12" s="14">
        <v>0</v>
      </c>
      <c r="D12" s="15">
        <v>191.26</v>
      </c>
      <c r="E12" s="16">
        <f t="shared" si="0"/>
        <v>0</v>
      </c>
      <c r="F12" s="14">
        <v>3515</v>
      </c>
      <c r="G12" s="15">
        <v>189.42</v>
      </c>
      <c r="H12" s="13">
        <f t="shared" si="1"/>
        <v>665811.29999999993</v>
      </c>
      <c r="I12" s="14">
        <v>0</v>
      </c>
      <c r="J12" s="15">
        <v>191.26</v>
      </c>
      <c r="K12" s="16">
        <f t="shared" si="2"/>
        <v>0</v>
      </c>
      <c r="L12" s="14">
        <v>3992</v>
      </c>
      <c r="M12" s="15">
        <v>189.42</v>
      </c>
      <c r="N12" s="16">
        <f t="shared" si="3"/>
        <v>756164.6399999999</v>
      </c>
      <c r="O12" s="13">
        <f t="shared" si="4"/>
        <v>1421975.94</v>
      </c>
      <c r="P12" s="13">
        <f t="shared" si="5"/>
        <v>32894.835998880058</v>
      </c>
    </row>
    <row r="13" spans="1:17" x14ac:dyDescent="0.25">
      <c r="A13" s="12" t="s">
        <v>608</v>
      </c>
      <c r="B13" s="1" t="s">
        <v>3</v>
      </c>
      <c r="C13" s="14">
        <v>629</v>
      </c>
      <c r="D13" s="15">
        <v>222.54</v>
      </c>
      <c r="E13" s="16">
        <f t="shared" si="0"/>
        <v>139977.66</v>
      </c>
      <c r="F13" s="14">
        <v>49825</v>
      </c>
      <c r="G13" s="15">
        <v>220.84</v>
      </c>
      <c r="H13" s="13">
        <f t="shared" si="1"/>
        <v>11003353</v>
      </c>
      <c r="I13" s="14">
        <v>375</v>
      </c>
      <c r="J13" s="15">
        <v>222.54</v>
      </c>
      <c r="K13" s="16">
        <f t="shared" si="2"/>
        <v>83452.5</v>
      </c>
      <c r="L13" s="14">
        <v>29688</v>
      </c>
      <c r="M13" s="15">
        <v>220.84</v>
      </c>
      <c r="N13" s="16">
        <f t="shared" si="3"/>
        <v>6556297.9199999999</v>
      </c>
      <c r="O13" s="13">
        <f t="shared" si="4"/>
        <v>17783081.080000002</v>
      </c>
      <c r="P13" s="13">
        <f t="shared" si="5"/>
        <v>411379.34843073855</v>
      </c>
    </row>
    <row r="14" spans="1:17" x14ac:dyDescent="0.25">
      <c r="A14" s="12" t="s">
        <v>609</v>
      </c>
      <c r="B14" s="1" t="s">
        <v>4</v>
      </c>
      <c r="C14" s="14">
        <v>1718</v>
      </c>
      <c r="D14" s="15">
        <v>184.91</v>
      </c>
      <c r="E14" s="16">
        <f t="shared" si="0"/>
        <v>317675.38</v>
      </c>
      <c r="F14" s="14">
        <v>27691</v>
      </c>
      <c r="G14" s="15">
        <v>183.49</v>
      </c>
      <c r="H14" s="13">
        <f t="shared" si="1"/>
        <v>5081021.59</v>
      </c>
      <c r="I14" s="14">
        <v>864</v>
      </c>
      <c r="J14" s="15">
        <v>184.91</v>
      </c>
      <c r="K14" s="16">
        <f t="shared" si="2"/>
        <v>159762.23999999999</v>
      </c>
      <c r="L14" s="14">
        <v>13928</v>
      </c>
      <c r="M14" s="15">
        <v>183.49</v>
      </c>
      <c r="N14" s="16">
        <f t="shared" si="3"/>
        <v>2555648.7200000002</v>
      </c>
      <c r="O14" s="13">
        <f t="shared" si="4"/>
        <v>8114107.9299999997</v>
      </c>
      <c r="P14" s="13">
        <f t="shared" si="5"/>
        <v>187705.17990238441</v>
      </c>
    </row>
    <row r="15" spans="1:17" x14ac:dyDescent="0.25">
      <c r="A15" s="12" t="s">
        <v>610</v>
      </c>
      <c r="B15" s="1" t="s">
        <v>5</v>
      </c>
      <c r="C15" s="14">
        <v>119</v>
      </c>
      <c r="D15" s="15">
        <v>202.17</v>
      </c>
      <c r="E15" s="16">
        <f t="shared" si="0"/>
        <v>24058.23</v>
      </c>
      <c r="F15" s="14">
        <v>12646</v>
      </c>
      <c r="G15" s="15">
        <v>200.28</v>
      </c>
      <c r="H15" s="13">
        <f t="shared" si="1"/>
        <v>2532740.88</v>
      </c>
      <c r="I15" s="14">
        <v>86</v>
      </c>
      <c r="J15" s="15">
        <v>202.17</v>
      </c>
      <c r="K15" s="16">
        <f t="shared" si="2"/>
        <v>17386.62</v>
      </c>
      <c r="L15" s="14">
        <v>9159</v>
      </c>
      <c r="M15" s="15">
        <v>200.28</v>
      </c>
      <c r="N15" s="16">
        <f t="shared" si="3"/>
        <v>1834364.52</v>
      </c>
      <c r="O15" s="13">
        <f t="shared" si="4"/>
        <v>4408550.25</v>
      </c>
      <c r="P15" s="13">
        <f t="shared" si="5"/>
        <v>101983.8194073605</v>
      </c>
    </row>
    <row r="16" spans="1:17" x14ac:dyDescent="0.25">
      <c r="A16" s="12" t="s">
        <v>611</v>
      </c>
      <c r="B16" s="1" t="s">
        <v>6</v>
      </c>
      <c r="C16" s="14">
        <v>7486</v>
      </c>
      <c r="D16" s="15">
        <v>192.87</v>
      </c>
      <c r="E16" s="16">
        <f t="shared" si="0"/>
        <v>1443824.82</v>
      </c>
      <c r="F16" s="14">
        <v>10781</v>
      </c>
      <c r="G16" s="15">
        <v>191.01</v>
      </c>
      <c r="H16" s="13">
        <f t="shared" si="1"/>
        <v>2059278.8099999998</v>
      </c>
      <c r="I16" s="14">
        <v>4690</v>
      </c>
      <c r="J16" s="15">
        <v>192.87</v>
      </c>
      <c r="K16" s="16">
        <f t="shared" si="2"/>
        <v>904560.3</v>
      </c>
      <c r="L16" s="14">
        <v>6754</v>
      </c>
      <c r="M16" s="15">
        <v>191.01</v>
      </c>
      <c r="N16" s="16">
        <f t="shared" si="3"/>
        <v>1290081.54</v>
      </c>
      <c r="O16" s="13">
        <f t="shared" si="4"/>
        <v>5697745.4699999997</v>
      </c>
      <c r="P16" s="13">
        <f t="shared" si="5"/>
        <v>131807.01411798273</v>
      </c>
    </row>
    <row r="17" spans="1:16" x14ac:dyDescent="0.25">
      <c r="A17" s="12" t="s">
        <v>612</v>
      </c>
      <c r="B17" s="1" t="s">
        <v>7</v>
      </c>
      <c r="C17" s="14">
        <v>8052</v>
      </c>
      <c r="D17" s="15">
        <v>196.71</v>
      </c>
      <c r="E17" s="16">
        <f t="shared" si="0"/>
        <v>1583908.9200000002</v>
      </c>
      <c r="F17" s="14">
        <v>5561</v>
      </c>
      <c r="G17" s="15">
        <v>194.99</v>
      </c>
      <c r="H17" s="13">
        <f t="shared" si="1"/>
        <v>1084339.3900000001</v>
      </c>
      <c r="I17" s="14">
        <v>9008</v>
      </c>
      <c r="J17" s="15">
        <v>196.71</v>
      </c>
      <c r="K17" s="16">
        <f t="shared" si="2"/>
        <v>1771963.6800000002</v>
      </c>
      <c r="L17" s="14">
        <v>6221</v>
      </c>
      <c r="M17" s="15">
        <v>194.99</v>
      </c>
      <c r="N17" s="16">
        <f t="shared" si="3"/>
        <v>1213032.79</v>
      </c>
      <c r="O17" s="13">
        <f t="shared" si="4"/>
        <v>5653244.7800000003</v>
      </c>
      <c r="P17" s="13">
        <f t="shared" si="5"/>
        <v>130777.57131363616</v>
      </c>
    </row>
    <row r="18" spans="1:16" x14ac:dyDescent="0.25">
      <c r="A18" s="12" t="s">
        <v>613</v>
      </c>
      <c r="B18" s="1" t="s">
        <v>8</v>
      </c>
      <c r="C18" s="14">
        <v>619</v>
      </c>
      <c r="D18" s="15">
        <v>238.98</v>
      </c>
      <c r="E18" s="16">
        <f t="shared" si="0"/>
        <v>147928.62</v>
      </c>
      <c r="F18" s="14">
        <v>16970</v>
      </c>
      <c r="G18" s="15">
        <v>236.51</v>
      </c>
      <c r="H18" s="13">
        <f t="shared" si="1"/>
        <v>4013574.6999999997</v>
      </c>
      <c r="I18" s="14">
        <v>250</v>
      </c>
      <c r="J18" s="15">
        <v>238.98</v>
      </c>
      <c r="K18" s="16">
        <f t="shared" si="2"/>
        <v>59745</v>
      </c>
      <c r="L18" s="14">
        <v>6850</v>
      </c>
      <c r="M18" s="15">
        <v>236.51</v>
      </c>
      <c r="N18" s="16">
        <f t="shared" si="3"/>
        <v>1620093.5</v>
      </c>
      <c r="O18" s="13">
        <f t="shared" si="4"/>
        <v>5841341.8199999994</v>
      </c>
      <c r="P18" s="13">
        <f t="shared" si="5"/>
        <v>135128.85540264455</v>
      </c>
    </row>
    <row r="19" spans="1:16" x14ac:dyDescent="0.25">
      <c r="A19" s="12" t="s">
        <v>614</v>
      </c>
      <c r="B19" s="1" t="s">
        <v>9</v>
      </c>
      <c r="C19" s="14">
        <v>366</v>
      </c>
      <c r="D19" s="15">
        <v>267.39</v>
      </c>
      <c r="E19" s="16">
        <f t="shared" si="0"/>
        <v>97864.739999999991</v>
      </c>
      <c r="F19" s="14">
        <v>23958</v>
      </c>
      <c r="G19" s="15">
        <v>265.2</v>
      </c>
      <c r="H19" s="13">
        <f t="shared" si="1"/>
        <v>6353661.5999999996</v>
      </c>
      <c r="I19" s="14">
        <v>115</v>
      </c>
      <c r="J19" s="15">
        <v>267.39</v>
      </c>
      <c r="K19" s="16">
        <f t="shared" si="2"/>
        <v>30749.85</v>
      </c>
      <c r="L19" s="14">
        <v>7558</v>
      </c>
      <c r="M19" s="15">
        <v>265.2</v>
      </c>
      <c r="N19" s="16">
        <f t="shared" si="3"/>
        <v>2004381.5999999999</v>
      </c>
      <c r="O19" s="13">
        <f t="shared" si="4"/>
        <v>8486657.7899999991</v>
      </c>
      <c r="P19" s="13">
        <f t="shared" si="5"/>
        <v>196323.44565595663</v>
      </c>
    </row>
    <row r="20" spans="1:16" x14ac:dyDescent="0.25">
      <c r="A20" s="12" t="s">
        <v>615</v>
      </c>
      <c r="B20" s="1" t="s">
        <v>10</v>
      </c>
      <c r="C20" s="14">
        <v>493</v>
      </c>
      <c r="D20" s="15">
        <v>373.69</v>
      </c>
      <c r="E20" s="16">
        <f t="shared" si="0"/>
        <v>184229.17</v>
      </c>
      <c r="F20" s="14">
        <v>12890</v>
      </c>
      <c r="G20" s="15">
        <v>369.83</v>
      </c>
      <c r="H20" s="13">
        <f t="shared" si="1"/>
        <v>4767108.7</v>
      </c>
      <c r="I20" s="14">
        <v>147</v>
      </c>
      <c r="J20" s="15">
        <v>373.69</v>
      </c>
      <c r="K20" s="16">
        <f t="shared" si="2"/>
        <v>54932.43</v>
      </c>
      <c r="L20" s="14">
        <v>3832</v>
      </c>
      <c r="M20" s="15">
        <v>369.83</v>
      </c>
      <c r="N20" s="16">
        <f t="shared" si="3"/>
        <v>1417188.5599999998</v>
      </c>
      <c r="O20" s="13">
        <f t="shared" si="4"/>
        <v>6423458.8599999994</v>
      </c>
      <c r="P20" s="13">
        <f t="shared" si="5"/>
        <v>148595.07801886793</v>
      </c>
    </row>
    <row r="21" spans="1:16" x14ac:dyDescent="0.25">
      <c r="A21" s="12" t="s">
        <v>616</v>
      </c>
      <c r="B21" s="1" t="s">
        <v>11</v>
      </c>
      <c r="C21" s="14">
        <v>567</v>
      </c>
      <c r="D21" s="15">
        <v>321.01</v>
      </c>
      <c r="E21" s="16">
        <f t="shared" si="0"/>
        <v>182012.66999999998</v>
      </c>
      <c r="F21" s="14">
        <v>39418</v>
      </c>
      <c r="G21" s="15">
        <v>318.02999999999997</v>
      </c>
      <c r="H21" s="13">
        <f t="shared" si="1"/>
        <v>12536106.539999999</v>
      </c>
      <c r="I21" s="14">
        <v>212</v>
      </c>
      <c r="J21" s="15">
        <v>321.01</v>
      </c>
      <c r="K21" s="16">
        <f t="shared" si="2"/>
        <v>68054.12</v>
      </c>
      <c r="L21" s="14">
        <v>14751</v>
      </c>
      <c r="M21" s="15">
        <v>318.02999999999997</v>
      </c>
      <c r="N21" s="16">
        <f t="shared" si="3"/>
        <v>4691260.5299999993</v>
      </c>
      <c r="O21" s="13">
        <f t="shared" si="4"/>
        <v>17477433.859999999</v>
      </c>
      <c r="P21" s="13">
        <f t="shared" si="5"/>
        <v>404308.75399057259</v>
      </c>
    </row>
    <row r="22" spans="1:16" x14ac:dyDescent="0.25">
      <c r="A22" s="12" t="s">
        <v>617</v>
      </c>
      <c r="B22" s="1" t="s">
        <v>12</v>
      </c>
      <c r="C22" s="14">
        <v>0</v>
      </c>
      <c r="D22" s="15">
        <v>229.63</v>
      </c>
      <c r="E22" s="16">
        <f t="shared" si="0"/>
        <v>0</v>
      </c>
      <c r="F22" s="14">
        <v>21504</v>
      </c>
      <c r="G22" s="15">
        <v>228.27</v>
      </c>
      <c r="H22" s="13">
        <f t="shared" si="1"/>
        <v>4908718.0800000001</v>
      </c>
      <c r="I22" s="14">
        <v>0</v>
      </c>
      <c r="J22" s="15">
        <v>229.63</v>
      </c>
      <c r="K22" s="16">
        <f t="shared" si="2"/>
        <v>0</v>
      </c>
      <c r="L22" s="14">
        <v>12163</v>
      </c>
      <c r="M22" s="15">
        <v>228.27</v>
      </c>
      <c r="N22" s="16">
        <f t="shared" si="3"/>
        <v>2776448.0100000002</v>
      </c>
      <c r="O22" s="13">
        <f t="shared" si="4"/>
        <v>7685166.0899999999</v>
      </c>
      <c r="P22" s="13">
        <f t="shared" si="5"/>
        <v>177782.38790362675</v>
      </c>
    </row>
    <row r="23" spans="1:16" x14ac:dyDescent="0.25">
      <c r="A23" s="12" t="s">
        <v>618</v>
      </c>
      <c r="B23" s="1" t="s">
        <v>13</v>
      </c>
      <c r="C23" s="14">
        <v>115</v>
      </c>
      <c r="D23" s="15">
        <v>221.82</v>
      </c>
      <c r="E23" s="16">
        <f t="shared" si="0"/>
        <v>25509.3</v>
      </c>
      <c r="F23" s="14">
        <v>15732</v>
      </c>
      <c r="G23" s="15">
        <v>220.08</v>
      </c>
      <c r="H23" s="13">
        <f t="shared" si="1"/>
        <v>3462298.56</v>
      </c>
      <c r="I23" s="14">
        <v>42</v>
      </c>
      <c r="J23" s="15">
        <v>221.82</v>
      </c>
      <c r="K23" s="16">
        <f t="shared" si="2"/>
        <v>9316.44</v>
      </c>
      <c r="L23" s="14">
        <v>5757</v>
      </c>
      <c r="M23" s="15">
        <v>220.08</v>
      </c>
      <c r="N23" s="16">
        <f t="shared" si="3"/>
        <v>1267000.56</v>
      </c>
      <c r="O23" s="13">
        <f t="shared" si="4"/>
        <v>4764124.8600000003</v>
      </c>
      <c r="P23" s="13">
        <f t="shared" si="5"/>
        <v>110209.39352032036</v>
      </c>
    </row>
    <row r="24" spans="1:16" x14ac:dyDescent="0.25">
      <c r="A24" s="12" t="s">
        <v>619</v>
      </c>
      <c r="B24" s="1" t="s">
        <v>14</v>
      </c>
      <c r="C24" s="14">
        <v>473</v>
      </c>
      <c r="D24" s="15">
        <v>284.35000000000002</v>
      </c>
      <c r="E24" s="16">
        <f t="shared" si="0"/>
        <v>134497.55000000002</v>
      </c>
      <c r="F24" s="14">
        <v>74070</v>
      </c>
      <c r="G24" s="15">
        <v>281.91000000000003</v>
      </c>
      <c r="H24" s="13">
        <f t="shared" si="1"/>
        <v>20881073.700000003</v>
      </c>
      <c r="I24" s="14">
        <v>118</v>
      </c>
      <c r="J24" s="15">
        <v>284.35000000000002</v>
      </c>
      <c r="K24" s="16">
        <f t="shared" si="2"/>
        <v>33553.300000000003</v>
      </c>
      <c r="L24" s="14">
        <v>18539</v>
      </c>
      <c r="M24" s="15">
        <v>281.91000000000003</v>
      </c>
      <c r="N24" s="16">
        <f t="shared" si="3"/>
        <v>5226329.49</v>
      </c>
      <c r="O24" s="13">
        <f t="shared" si="4"/>
        <v>26275454.040000003</v>
      </c>
      <c r="P24" s="13">
        <f t="shared" si="5"/>
        <v>607835.00418573222</v>
      </c>
    </row>
    <row r="25" spans="1:16" x14ac:dyDescent="0.25">
      <c r="A25" s="12" t="s">
        <v>620</v>
      </c>
      <c r="B25" s="1" t="s">
        <v>15</v>
      </c>
      <c r="C25" s="14">
        <v>275</v>
      </c>
      <c r="D25" s="15">
        <v>238.1</v>
      </c>
      <c r="E25" s="16">
        <f t="shared" si="0"/>
        <v>65477.5</v>
      </c>
      <c r="F25" s="14">
        <v>45175</v>
      </c>
      <c r="G25" s="15">
        <v>235.99</v>
      </c>
      <c r="H25" s="13">
        <f t="shared" si="1"/>
        <v>10660848.25</v>
      </c>
      <c r="I25" s="14">
        <v>19</v>
      </c>
      <c r="J25" s="15">
        <v>238.1</v>
      </c>
      <c r="K25" s="16">
        <f t="shared" si="2"/>
        <v>4523.8999999999996</v>
      </c>
      <c r="L25" s="14">
        <v>3056</v>
      </c>
      <c r="M25" s="15">
        <v>235.99</v>
      </c>
      <c r="N25" s="16">
        <f t="shared" si="3"/>
        <v>721185.44000000006</v>
      </c>
      <c r="O25" s="13">
        <f t="shared" si="4"/>
        <v>11452035.09</v>
      </c>
      <c r="P25" s="13">
        <f t="shared" si="5"/>
        <v>264922.07465828827</v>
      </c>
    </row>
    <row r="26" spans="1:16" x14ac:dyDescent="0.25">
      <c r="A26" s="12" t="s">
        <v>621</v>
      </c>
      <c r="B26" s="1" t="s">
        <v>16</v>
      </c>
      <c r="C26" s="14">
        <v>2317</v>
      </c>
      <c r="D26" s="15">
        <v>280.11</v>
      </c>
      <c r="E26" s="16">
        <f t="shared" si="0"/>
        <v>649014.87</v>
      </c>
      <c r="F26" s="14">
        <v>24072</v>
      </c>
      <c r="G26" s="15">
        <v>277.17</v>
      </c>
      <c r="H26" s="13">
        <f t="shared" si="1"/>
        <v>6672036.2400000002</v>
      </c>
      <c r="I26" s="14">
        <v>139</v>
      </c>
      <c r="J26" s="15">
        <v>280.11</v>
      </c>
      <c r="K26" s="16">
        <f t="shared" si="2"/>
        <v>38935.29</v>
      </c>
      <c r="L26" s="14">
        <v>1444</v>
      </c>
      <c r="M26" s="15">
        <v>277.17</v>
      </c>
      <c r="N26" s="16">
        <f t="shared" si="3"/>
        <v>400233.48000000004</v>
      </c>
      <c r="O26" s="13">
        <f t="shared" si="4"/>
        <v>7760219.8799999999</v>
      </c>
      <c r="P26" s="13">
        <f t="shared" si="5"/>
        <v>179518.6212980852</v>
      </c>
    </row>
    <row r="27" spans="1:16" x14ac:dyDescent="0.25">
      <c r="A27" s="12" t="s">
        <v>622</v>
      </c>
      <c r="B27" s="1" t="s">
        <v>17</v>
      </c>
      <c r="C27" s="14">
        <v>3880</v>
      </c>
      <c r="D27" s="15">
        <v>305.69</v>
      </c>
      <c r="E27" s="16">
        <f t="shared" si="0"/>
        <v>1186077.2</v>
      </c>
      <c r="F27" s="14">
        <v>59842</v>
      </c>
      <c r="G27" s="15">
        <v>302.66000000000003</v>
      </c>
      <c r="H27" s="13">
        <f t="shared" si="1"/>
        <v>18111779.720000003</v>
      </c>
      <c r="I27" s="14">
        <v>1215</v>
      </c>
      <c r="J27" s="15">
        <v>305.69</v>
      </c>
      <c r="K27" s="16">
        <f t="shared" si="2"/>
        <v>371413.35</v>
      </c>
      <c r="L27" s="14">
        <v>18735</v>
      </c>
      <c r="M27" s="15">
        <v>302.66000000000003</v>
      </c>
      <c r="N27" s="16">
        <f t="shared" si="3"/>
        <v>5670335.1000000006</v>
      </c>
      <c r="O27" s="13">
        <f t="shared" si="4"/>
        <v>25339605.370000001</v>
      </c>
      <c r="P27" s="13">
        <f t="shared" si="5"/>
        <v>586185.84145839384</v>
      </c>
    </row>
    <row r="28" spans="1:16" x14ac:dyDescent="0.25">
      <c r="A28" s="12" t="s">
        <v>623</v>
      </c>
      <c r="B28" s="1" t="s">
        <v>18</v>
      </c>
      <c r="C28" s="14">
        <v>396</v>
      </c>
      <c r="D28" s="15">
        <v>180.95</v>
      </c>
      <c r="E28" s="16">
        <f t="shared" si="0"/>
        <v>71656.2</v>
      </c>
      <c r="F28" s="14">
        <v>14029</v>
      </c>
      <c r="G28" s="15">
        <v>179.39</v>
      </c>
      <c r="H28" s="13">
        <f t="shared" si="1"/>
        <v>2516662.3099999996</v>
      </c>
      <c r="I28" s="14">
        <v>215</v>
      </c>
      <c r="J28" s="15">
        <v>180.95</v>
      </c>
      <c r="K28" s="16">
        <f t="shared" si="2"/>
        <v>38904.25</v>
      </c>
      <c r="L28" s="14">
        <v>7623</v>
      </c>
      <c r="M28" s="15">
        <v>179.39</v>
      </c>
      <c r="N28" s="16">
        <f t="shared" si="3"/>
        <v>1367489.97</v>
      </c>
      <c r="O28" s="13">
        <f t="shared" si="4"/>
        <v>3994712.7299999995</v>
      </c>
      <c r="P28" s="13">
        <f t="shared" si="5"/>
        <v>92410.438474780691</v>
      </c>
    </row>
    <row r="29" spans="1:16" x14ac:dyDescent="0.25">
      <c r="A29" s="12" t="s">
        <v>624</v>
      </c>
      <c r="B29" s="1" t="s">
        <v>19</v>
      </c>
      <c r="C29" s="14">
        <v>0</v>
      </c>
      <c r="D29" s="15">
        <v>197.81</v>
      </c>
      <c r="E29" s="16">
        <f t="shared" si="0"/>
        <v>0</v>
      </c>
      <c r="F29" s="14">
        <v>20458</v>
      </c>
      <c r="G29" s="15">
        <v>196.28</v>
      </c>
      <c r="H29" s="13">
        <f t="shared" si="1"/>
        <v>4015496.24</v>
      </c>
      <c r="I29" s="14">
        <v>0</v>
      </c>
      <c r="J29" s="15">
        <v>197.81</v>
      </c>
      <c r="K29" s="16">
        <f t="shared" si="2"/>
        <v>0</v>
      </c>
      <c r="L29" s="14">
        <v>9345</v>
      </c>
      <c r="M29" s="15">
        <v>196.28</v>
      </c>
      <c r="N29" s="16">
        <f t="shared" si="3"/>
        <v>1834236.6</v>
      </c>
      <c r="O29" s="13">
        <f t="shared" si="4"/>
        <v>5849732.8399999999</v>
      </c>
      <c r="P29" s="13">
        <f t="shared" si="5"/>
        <v>135322.96644137515</v>
      </c>
    </row>
    <row r="30" spans="1:16" x14ac:dyDescent="0.25">
      <c r="A30" s="12" t="s">
        <v>625</v>
      </c>
      <c r="B30" s="1" t="s">
        <v>20</v>
      </c>
      <c r="C30" s="14">
        <v>0</v>
      </c>
      <c r="D30" s="15">
        <v>227.98</v>
      </c>
      <c r="E30" s="16">
        <f t="shared" si="0"/>
        <v>0</v>
      </c>
      <c r="F30" s="14">
        <v>31079</v>
      </c>
      <c r="G30" s="15">
        <v>225.98</v>
      </c>
      <c r="H30" s="13">
        <f t="shared" si="1"/>
        <v>7023232.4199999999</v>
      </c>
      <c r="I30" s="14">
        <v>0</v>
      </c>
      <c r="J30" s="15">
        <v>227.98</v>
      </c>
      <c r="K30" s="16">
        <f t="shared" si="2"/>
        <v>0</v>
      </c>
      <c r="L30" s="14">
        <v>12790</v>
      </c>
      <c r="M30" s="15">
        <v>225.98</v>
      </c>
      <c r="N30" s="16">
        <f t="shared" si="3"/>
        <v>2890284.1999999997</v>
      </c>
      <c r="O30" s="13">
        <f t="shared" si="4"/>
        <v>9913516.6199999992</v>
      </c>
      <c r="P30" s="13">
        <f t="shared" si="5"/>
        <v>229331.23846460565</v>
      </c>
    </row>
    <row r="31" spans="1:16" x14ac:dyDescent="0.25">
      <c r="A31" s="12" t="s">
        <v>626</v>
      </c>
      <c r="B31" s="1" t="s">
        <v>21</v>
      </c>
      <c r="C31" s="14">
        <v>0</v>
      </c>
      <c r="D31" s="15">
        <v>205.64</v>
      </c>
      <c r="E31" s="16">
        <f t="shared" si="0"/>
        <v>0</v>
      </c>
      <c r="F31" s="14">
        <v>6204</v>
      </c>
      <c r="G31" s="15">
        <v>203.82</v>
      </c>
      <c r="H31" s="13">
        <f t="shared" si="1"/>
        <v>1264499.28</v>
      </c>
      <c r="I31" s="14">
        <v>0</v>
      </c>
      <c r="J31" s="15">
        <v>205.64</v>
      </c>
      <c r="K31" s="16">
        <f t="shared" si="2"/>
        <v>0</v>
      </c>
      <c r="L31" s="14">
        <v>1953</v>
      </c>
      <c r="M31" s="15">
        <v>203.82</v>
      </c>
      <c r="N31" s="16">
        <f t="shared" si="3"/>
        <v>398060.45999999996</v>
      </c>
      <c r="O31" s="13">
        <f t="shared" si="4"/>
        <v>1662559.74</v>
      </c>
      <c r="P31" s="13">
        <f t="shared" si="5"/>
        <v>38460.306146699411</v>
      </c>
    </row>
    <row r="32" spans="1:16" x14ac:dyDescent="0.25">
      <c r="A32" s="12" t="s">
        <v>627</v>
      </c>
      <c r="B32" s="1" t="s">
        <v>22</v>
      </c>
      <c r="C32" s="14">
        <v>11804</v>
      </c>
      <c r="D32" s="15">
        <v>270.20999999999998</v>
      </c>
      <c r="E32" s="16">
        <f t="shared" si="0"/>
        <v>3189558.84</v>
      </c>
      <c r="F32" s="14">
        <v>32336</v>
      </c>
      <c r="G32" s="15">
        <v>267.63</v>
      </c>
      <c r="H32" s="13">
        <f t="shared" si="1"/>
        <v>8654083.6799999997</v>
      </c>
      <c r="I32" s="14">
        <v>4193</v>
      </c>
      <c r="J32" s="15">
        <v>270.20999999999998</v>
      </c>
      <c r="K32" s="16">
        <f t="shared" si="2"/>
        <v>1132990.53</v>
      </c>
      <c r="L32" s="14">
        <v>11486</v>
      </c>
      <c r="M32" s="15">
        <v>267.63</v>
      </c>
      <c r="N32" s="16">
        <f t="shared" si="3"/>
        <v>3073998.18</v>
      </c>
      <c r="O32" s="13">
        <f t="shared" si="4"/>
        <v>16050631.23</v>
      </c>
      <c r="P32" s="13">
        <f t="shared" si="5"/>
        <v>371302.26126705954</v>
      </c>
    </row>
    <row r="33" spans="1:16" x14ac:dyDescent="0.25">
      <c r="A33" s="12" t="s">
        <v>628</v>
      </c>
      <c r="B33" s="1" t="s">
        <v>23</v>
      </c>
      <c r="C33" s="14">
        <v>0</v>
      </c>
      <c r="D33" s="15">
        <v>191.66</v>
      </c>
      <c r="E33" s="16">
        <f t="shared" si="0"/>
        <v>0</v>
      </c>
      <c r="F33" s="14">
        <v>43067</v>
      </c>
      <c r="G33" s="15">
        <v>189.83</v>
      </c>
      <c r="H33" s="13">
        <f t="shared" si="1"/>
        <v>8175408.6100000003</v>
      </c>
      <c r="I33" s="14">
        <v>0</v>
      </c>
      <c r="J33" s="15">
        <v>191.66</v>
      </c>
      <c r="K33" s="16">
        <f t="shared" si="2"/>
        <v>0</v>
      </c>
      <c r="L33" s="14">
        <v>18904</v>
      </c>
      <c r="M33" s="15">
        <v>189.83</v>
      </c>
      <c r="N33" s="16">
        <f t="shared" si="3"/>
        <v>3588546.3200000003</v>
      </c>
      <c r="O33" s="13">
        <f t="shared" si="4"/>
        <v>11763954.93</v>
      </c>
      <c r="P33" s="13">
        <f t="shared" si="5"/>
        <v>272137.77479284676</v>
      </c>
    </row>
    <row r="34" spans="1:16" x14ac:dyDescent="0.25">
      <c r="A34" s="12" t="s">
        <v>629</v>
      </c>
      <c r="B34" s="1" t="s">
        <v>24</v>
      </c>
      <c r="C34" s="14">
        <v>0</v>
      </c>
      <c r="D34" s="15">
        <v>203.03</v>
      </c>
      <c r="E34" s="16">
        <f t="shared" si="0"/>
        <v>0</v>
      </c>
      <c r="F34" s="14">
        <v>8382</v>
      </c>
      <c r="G34" s="15">
        <v>201.33</v>
      </c>
      <c r="H34" s="13">
        <f t="shared" si="1"/>
        <v>1687548.06</v>
      </c>
      <c r="I34" s="14">
        <v>0</v>
      </c>
      <c r="J34" s="15">
        <v>203.03</v>
      </c>
      <c r="K34" s="16">
        <f t="shared" si="2"/>
        <v>0</v>
      </c>
      <c r="L34" s="14">
        <v>0</v>
      </c>
      <c r="M34" s="15">
        <v>201.33</v>
      </c>
      <c r="N34" s="16">
        <f t="shared" si="3"/>
        <v>0</v>
      </c>
      <c r="O34" s="13">
        <f t="shared" si="4"/>
        <v>1687548.06</v>
      </c>
      <c r="P34" s="13">
        <f t="shared" si="5"/>
        <v>39038.365637837866</v>
      </c>
    </row>
    <row r="35" spans="1:16" x14ac:dyDescent="0.25">
      <c r="A35" s="12" t="s">
        <v>630</v>
      </c>
      <c r="B35" s="1" t="s">
        <v>25</v>
      </c>
      <c r="C35" s="14">
        <v>6859</v>
      </c>
      <c r="D35" s="15">
        <v>277.58999999999997</v>
      </c>
      <c r="E35" s="16">
        <f t="shared" si="0"/>
        <v>1903989.8099999998</v>
      </c>
      <c r="F35" s="14">
        <v>18555</v>
      </c>
      <c r="G35" s="15">
        <v>275.02999999999997</v>
      </c>
      <c r="H35" s="13">
        <f t="shared" si="1"/>
        <v>5103181.6499999994</v>
      </c>
      <c r="I35" s="14">
        <v>524</v>
      </c>
      <c r="J35" s="15">
        <v>277.58999999999997</v>
      </c>
      <c r="K35" s="16">
        <f t="shared" si="2"/>
        <v>145457.15999999997</v>
      </c>
      <c r="L35" s="14">
        <v>1417</v>
      </c>
      <c r="M35" s="15">
        <v>275.02999999999997</v>
      </c>
      <c r="N35" s="16">
        <f t="shared" si="3"/>
        <v>389717.50999999995</v>
      </c>
      <c r="O35" s="13">
        <f t="shared" si="4"/>
        <v>7542346.129999999</v>
      </c>
      <c r="P35" s="13">
        <f t="shared" si="5"/>
        <v>174478.50699438533</v>
      </c>
    </row>
    <row r="36" spans="1:16" x14ac:dyDescent="0.25">
      <c r="A36" s="12" t="s">
        <v>631</v>
      </c>
      <c r="B36" s="1" t="s">
        <v>26</v>
      </c>
      <c r="C36" s="14">
        <v>11869</v>
      </c>
      <c r="D36" s="15">
        <v>245.86</v>
      </c>
      <c r="E36" s="16">
        <f t="shared" si="0"/>
        <v>2918112.3400000003</v>
      </c>
      <c r="F36" s="14">
        <v>29274</v>
      </c>
      <c r="G36" s="15">
        <v>243.65</v>
      </c>
      <c r="H36" s="13">
        <f t="shared" si="1"/>
        <v>7132610.1000000006</v>
      </c>
      <c r="I36" s="14">
        <v>2489</v>
      </c>
      <c r="J36" s="15">
        <v>245.86</v>
      </c>
      <c r="K36" s="16">
        <f t="shared" si="2"/>
        <v>611945.54</v>
      </c>
      <c r="L36" s="14">
        <v>6138</v>
      </c>
      <c r="M36" s="15">
        <v>243.65</v>
      </c>
      <c r="N36" s="16">
        <f t="shared" si="3"/>
        <v>1495523.7</v>
      </c>
      <c r="O36" s="13">
        <f t="shared" si="4"/>
        <v>12158191.68</v>
      </c>
      <c r="P36" s="13">
        <f t="shared" si="5"/>
        <v>281257.72743844602</v>
      </c>
    </row>
    <row r="37" spans="1:16" x14ac:dyDescent="0.25">
      <c r="A37" s="12" t="s">
        <v>632</v>
      </c>
      <c r="B37" s="1" t="s">
        <v>27</v>
      </c>
      <c r="C37" s="14">
        <v>366</v>
      </c>
      <c r="D37" s="15">
        <v>287.20999999999998</v>
      </c>
      <c r="E37" s="16">
        <f t="shared" si="0"/>
        <v>105118.85999999999</v>
      </c>
      <c r="F37" s="14">
        <v>19835</v>
      </c>
      <c r="G37" s="15">
        <v>284.3</v>
      </c>
      <c r="H37" s="13">
        <f t="shared" si="1"/>
        <v>5639090.5</v>
      </c>
      <c r="I37" s="14">
        <v>75</v>
      </c>
      <c r="J37" s="15">
        <v>287.20999999999998</v>
      </c>
      <c r="K37" s="16">
        <f t="shared" si="2"/>
        <v>21540.75</v>
      </c>
      <c r="L37" s="14">
        <v>4046</v>
      </c>
      <c r="M37" s="15">
        <v>284.3</v>
      </c>
      <c r="N37" s="16">
        <f t="shared" si="3"/>
        <v>1150277.8</v>
      </c>
      <c r="O37" s="13">
        <f t="shared" si="4"/>
        <v>6916027.9100000001</v>
      </c>
      <c r="P37" s="13">
        <f t="shared" si="5"/>
        <v>159989.77019479475</v>
      </c>
    </row>
    <row r="38" spans="1:16" x14ac:dyDescent="0.25">
      <c r="A38" s="12" t="s">
        <v>633</v>
      </c>
      <c r="B38" s="1" t="s">
        <v>28</v>
      </c>
      <c r="C38" s="14">
        <v>4209</v>
      </c>
      <c r="D38" s="15">
        <v>309.18</v>
      </c>
      <c r="E38" s="16">
        <f t="shared" si="0"/>
        <v>1301338.6200000001</v>
      </c>
      <c r="F38" s="14">
        <v>29441</v>
      </c>
      <c r="G38" s="15">
        <v>306.56</v>
      </c>
      <c r="H38" s="13">
        <f t="shared" si="1"/>
        <v>9025432.9600000009</v>
      </c>
      <c r="I38" s="14">
        <v>1256</v>
      </c>
      <c r="J38" s="15">
        <v>309.18</v>
      </c>
      <c r="K38" s="16">
        <f t="shared" si="2"/>
        <v>388330.08</v>
      </c>
      <c r="L38" s="14">
        <v>8786</v>
      </c>
      <c r="M38" s="15">
        <v>306.56</v>
      </c>
      <c r="N38" s="16">
        <f t="shared" si="3"/>
        <v>2693436.16</v>
      </c>
      <c r="O38" s="13">
        <f t="shared" si="4"/>
        <v>13408537.82</v>
      </c>
      <c r="P38" s="13">
        <f t="shared" si="5"/>
        <v>310182.21909836307</v>
      </c>
    </row>
    <row r="39" spans="1:16" x14ac:dyDescent="0.25">
      <c r="A39" s="12" t="s">
        <v>634</v>
      </c>
      <c r="B39" s="1" t="s">
        <v>29</v>
      </c>
      <c r="C39" s="14">
        <v>166</v>
      </c>
      <c r="D39" s="15">
        <v>197.7</v>
      </c>
      <c r="E39" s="16">
        <f t="shared" si="0"/>
        <v>32818.199999999997</v>
      </c>
      <c r="F39" s="14">
        <v>13084</v>
      </c>
      <c r="G39" s="15">
        <v>195.98</v>
      </c>
      <c r="H39" s="13">
        <f t="shared" si="1"/>
        <v>2564202.3199999998</v>
      </c>
      <c r="I39" s="14">
        <v>142</v>
      </c>
      <c r="J39" s="15">
        <v>197.7</v>
      </c>
      <c r="K39" s="16">
        <f t="shared" si="2"/>
        <v>28073.399999999998</v>
      </c>
      <c r="L39" s="14">
        <v>11228</v>
      </c>
      <c r="M39" s="15">
        <v>195.98</v>
      </c>
      <c r="N39" s="16">
        <f t="shared" si="3"/>
        <v>2200463.44</v>
      </c>
      <c r="O39" s="13">
        <f t="shared" si="4"/>
        <v>4825557.3600000003</v>
      </c>
      <c r="P39" s="13">
        <f t="shared" si="5"/>
        <v>111630.52305961565</v>
      </c>
    </row>
    <row r="40" spans="1:16" x14ac:dyDescent="0.25">
      <c r="A40" s="12" t="s">
        <v>635</v>
      </c>
      <c r="B40" s="1" t="s">
        <v>30</v>
      </c>
      <c r="C40" s="14">
        <v>31</v>
      </c>
      <c r="D40" s="15">
        <v>192.38</v>
      </c>
      <c r="E40" s="16">
        <f t="shared" si="0"/>
        <v>5963.78</v>
      </c>
      <c r="F40" s="14">
        <v>30097</v>
      </c>
      <c r="G40" s="15">
        <v>190.56</v>
      </c>
      <c r="H40" s="13">
        <f t="shared" si="1"/>
        <v>5735284.3200000003</v>
      </c>
      <c r="I40" s="14">
        <v>11</v>
      </c>
      <c r="J40" s="15">
        <v>192.38</v>
      </c>
      <c r="K40" s="16">
        <f t="shared" si="2"/>
        <v>2116.1799999999998</v>
      </c>
      <c r="L40" s="14">
        <v>11145</v>
      </c>
      <c r="M40" s="15">
        <v>190.56</v>
      </c>
      <c r="N40" s="16">
        <f t="shared" si="3"/>
        <v>2123791.2000000002</v>
      </c>
      <c r="O40" s="13">
        <f t="shared" si="4"/>
        <v>7867155.4800000014</v>
      </c>
      <c r="P40" s="13">
        <f t="shared" si="5"/>
        <v>181992.38258017963</v>
      </c>
    </row>
    <row r="41" spans="1:16" x14ac:dyDescent="0.25">
      <c r="A41" s="12" t="s">
        <v>636</v>
      </c>
      <c r="B41" s="1" t="s">
        <v>31</v>
      </c>
      <c r="C41" s="14">
        <v>3794</v>
      </c>
      <c r="D41" s="15">
        <v>249.84</v>
      </c>
      <c r="E41" s="16">
        <f t="shared" si="0"/>
        <v>947892.96</v>
      </c>
      <c r="F41" s="14">
        <v>0</v>
      </c>
      <c r="G41" s="15">
        <v>247.94</v>
      </c>
      <c r="H41" s="13">
        <f t="shared" si="1"/>
        <v>0</v>
      </c>
      <c r="I41" s="14">
        <v>1292</v>
      </c>
      <c r="J41" s="15">
        <v>249.84</v>
      </c>
      <c r="K41" s="16">
        <f t="shared" si="2"/>
        <v>322793.28000000003</v>
      </c>
      <c r="L41" s="14">
        <v>0</v>
      </c>
      <c r="M41" s="15">
        <v>247.94</v>
      </c>
      <c r="N41" s="16">
        <f t="shared" si="3"/>
        <v>0</v>
      </c>
      <c r="O41" s="13">
        <f t="shared" si="4"/>
        <v>1270686.24</v>
      </c>
      <c r="P41" s="13">
        <f t="shared" si="5"/>
        <v>29395.023006390355</v>
      </c>
    </row>
    <row r="42" spans="1:16" x14ac:dyDescent="0.25">
      <c r="A42" s="12" t="s">
        <v>637</v>
      </c>
      <c r="B42" s="1" t="s">
        <v>32</v>
      </c>
      <c r="C42" s="14">
        <v>1141</v>
      </c>
      <c r="D42" s="15">
        <v>263.95</v>
      </c>
      <c r="E42" s="16">
        <f t="shared" si="0"/>
        <v>301166.95</v>
      </c>
      <c r="F42" s="14">
        <v>38965</v>
      </c>
      <c r="G42" s="15">
        <v>261.56</v>
      </c>
      <c r="H42" s="13">
        <f t="shared" si="1"/>
        <v>10191685.4</v>
      </c>
      <c r="I42" s="14">
        <v>700</v>
      </c>
      <c r="J42" s="15">
        <v>263.95</v>
      </c>
      <c r="K42" s="16">
        <f t="shared" si="2"/>
        <v>184765</v>
      </c>
      <c r="L42" s="14">
        <v>23899</v>
      </c>
      <c r="M42" s="15">
        <v>261.56</v>
      </c>
      <c r="N42" s="16">
        <f t="shared" si="3"/>
        <v>6251022.4400000004</v>
      </c>
      <c r="O42" s="13">
        <f t="shared" si="4"/>
        <v>16928639.789999999</v>
      </c>
      <c r="P42" s="13">
        <f t="shared" si="5"/>
        <v>391613.39788644057</v>
      </c>
    </row>
    <row r="43" spans="1:16" x14ac:dyDescent="0.25">
      <c r="A43" s="12" t="s">
        <v>638</v>
      </c>
      <c r="B43" s="1" t="s">
        <v>33</v>
      </c>
      <c r="C43" s="14">
        <v>1461</v>
      </c>
      <c r="D43" s="15">
        <v>304.79000000000002</v>
      </c>
      <c r="E43" s="16">
        <f t="shared" si="0"/>
        <v>445298.19</v>
      </c>
      <c r="F43" s="14">
        <v>17671</v>
      </c>
      <c r="G43" s="15">
        <v>300.98</v>
      </c>
      <c r="H43" s="13">
        <f t="shared" si="1"/>
        <v>5318617.58</v>
      </c>
      <c r="I43" s="14">
        <v>791</v>
      </c>
      <c r="J43" s="15">
        <v>304.79000000000002</v>
      </c>
      <c r="K43" s="16">
        <f t="shared" si="2"/>
        <v>241088.89</v>
      </c>
      <c r="L43" s="14">
        <v>9572</v>
      </c>
      <c r="M43" s="15">
        <v>300.98</v>
      </c>
      <c r="N43" s="16">
        <f t="shared" si="3"/>
        <v>2880980.56</v>
      </c>
      <c r="O43" s="13">
        <f t="shared" si="4"/>
        <v>8885985.2200000007</v>
      </c>
      <c r="P43" s="13">
        <f t="shared" si="5"/>
        <v>205561.16195634939</v>
      </c>
    </row>
    <row r="44" spans="1:16" x14ac:dyDescent="0.25">
      <c r="A44" s="12" t="s">
        <v>639</v>
      </c>
      <c r="B44" s="1" t="s">
        <v>34</v>
      </c>
      <c r="C44" s="14">
        <v>70</v>
      </c>
      <c r="D44" s="15">
        <v>248.94</v>
      </c>
      <c r="E44" s="16">
        <f t="shared" si="0"/>
        <v>17425.8</v>
      </c>
      <c r="F44" s="14">
        <v>23082</v>
      </c>
      <c r="G44" s="15">
        <v>246.46</v>
      </c>
      <c r="H44" s="13">
        <f t="shared" si="1"/>
        <v>5688789.7199999997</v>
      </c>
      <c r="I44" s="14">
        <v>43</v>
      </c>
      <c r="J44" s="15">
        <v>248.94</v>
      </c>
      <c r="K44" s="16">
        <f t="shared" si="2"/>
        <v>10704.42</v>
      </c>
      <c r="L44" s="14">
        <v>14031</v>
      </c>
      <c r="M44" s="15">
        <v>246.46</v>
      </c>
      <c r="N44" s="16">
        <f t="shared" si="3"/>
        <v>3458080.2600000002</v>
      </c>
      <c r="O44" s="13">
        <f t="shared" si="4"/>
        <v>9175000.2000000011</v>
      </c>
      <c r="P44" s="13">
        <f t="shared" si="5"/>
        <v>212246.99967053716</v>
      </c>
    </row>
    <row r="45" spans="1:16" x14ac:dyDescent="0.25">
      <c r="A45" s="12" t="s">
        <v>640</v>
      </c>
      <c r="B45" s="1" t="s">
        <v>35</v>
      </c>
      <c r="C45" s="14">
        <v>21246</v>
      </c>
      <c r="D45" s="15">
        <v>332.2</v>
      </c>
      <c r="E45" s="16">
        <f t="shared" si="0"/>
        <v>7057921.2000000002</v>
      </c>
      <c r="F45" s="14">
        <v>70026</v>
      </c>
      <c r="G45" s="15">
        <v>329.32</v>
      </c>
      <c r="H45" s="13">
        <f t="shared" si="1"/>
        <v>23060962.32</v>
      </c>
      <c r="I45" s="14">
        <v>9240</v>
      </c>
      <c r="J45" s="15">
        <v>332.2</v>
      </c>
      <c r="K45" s="16">
        <f t="shared" si="2"/>
        <v>3069528</v>
      </c>
      <c r="L45" s="14">
        <v>30455</v>
      </c>
      <c r="M45" s="15">
        <v>329.32</v>
      </c>
      <c r="N45" s="16">
        <f t="shared" si="3"/>
        <v>10029440.6</v>
      </c>
      <c r="O45" s="13">
        <f t="shared" si="4"/>
        <v>43217852.120000005</v>
      </c>
      <c r="P45" s="13">
        <f t="shared" si="5"/>
        <v>999766.67517401953</v>
      </c>
    </row>
    <row r="46" spans="1:16" x14ac:dyDescent="0.25">
      <c r="A46" s="12" t="s">
        <v>641</v>
      </c>
      <c r="B46" s="1" t="s">
        <v>36</v>
      </c>
      <c r="C46" s="14">
        <v>276</v>
      </c>
      <c r="D46" s="15">
        <v>239.49</v>
      </c>
      <c r="E46" s="16">
        <f t="shared" si="0"/>
        <v>66099.240000000005</v>
      </c>
      <c r="F46" s="14">
        <v>19333</v>
      </c>
      <c r="G46" s="15">
        <v>237.48</v>
      </c>
      <c r="H46" s="13">
        <f t="shared" si="1"/>
        <v>4591200.84</v>
      </c>
      <c r="I46" s="14">
        <v>80</v>
      </c>
      <c r="J46" s="15">
        <v>239.49</v>
      </c>
      <c r="K46" s="16">
        <f t="shared" si="2"/>
        <v>19159.2</v>
      </c>
      <c r="L46" s="14">
        <v>5574</v>
      </c>
      <c r="M46" s="15">
        <v>237.48</v>
      </c>
      <c r="N46" s="16">
        <f t="shared" si="3"/>
        <v>1323713.52</v>
      </c>
      <c r="O46" s="13">
        <f t="shared" si="4"/>
        <v>6000172.7999999998</v>
      </c>
      <c r="P46" s="13">
        <f t="shared" si="5"/>
        <v>138803.12223914347</v>
      </c>
    </row>
    <row r="47" spans="1:16" x14ac:dyDescent="0.25">
      <c r="A47" s="12" t="s">
        <v>642</v>
      </c>
      <c r="B47" s="1" t="s">
        <v>37</v>
      </c>
      <c r="C47" s="14">
        <v>0</v>
      </c>
      <c r="D47" s="15">
        <v>190.3</v>
      </c>
      <c r="E47" s="16">
        <f t="shared" si="0"/>
        <v>0</v>
      </c>
      <c r="F47" s="14">
        <v>17881</v>
      </c>
      <c r="G47" s="15">
        <v>188.61</v>
      </c>
      <c r="H47" s="13">
        <f t="shared" si="1"/>
        <v>3372535.41</v>
      </c>
      <c r="I47" s="14">
        <v>0</v>
      </c>
      <c r="J47" s="15">
        <v>190.3</v>
      </c>
      <c r="K47" s="16">
        <f t="shared" si="2"/>
        <v>0</v>
      </c>
      <c r="L47" s="14">
        <v>8192</v>
      </c>
      <c r="M47" s="15">
        <v>188.61</v>
      </c>
      <c r="N47" s="16">
        <f t="shared" si="3"/>
        <v>1545093.1200000001</v>
      </c>
      <c r="O47" s="13">
        <f t="shared" si="4"/>
        <v>4917628.53</v>
      </c>
      <c r="P47" s="13">
        <f t="shared" si="5"/>
        <v>113760.42269587461</v>
      </c>
    </row>
    <row r="48" spans="1:16" x14ac:dyDescent="0.25">
      <c r="A48" s="12" t="s">
        <v>644</v>
      </c>
      <c r="B48" s="1" t="s">
        <v>39</v>
      </c>
      <c r="C48" s="14">
        <v>2170</v>
      </c>
      <c r="D48" s="15">
        <v>232.08</v>
      </c>
      <c r="E48" s="16">
        <f t="shared" si="0"/>
        <v>503613.60000000003</v>
      </c>
      <c r="F48" s="14">
        <v>25506</v>
      </c>
      <c r="G48" s="15">
        <v>230.03</v>
      </c>
      <c r="H48" s="13">
        <f t="shared" si="1"/>
        <v>5867145.1799999997</v>
      </c>
      <c r="I48" s="14">
        <v>743</v>
      </c>
      <c r="J48" s="15">
        <v>232.08</v>
      </c>
      <c r="K48" s="16">
        <f t="shared" si="2"/>
        <v>172435.44</v>
      </c>
      <c r="L48" s="14">
        <v>8729</v>
      </c>
      <c r="M48" s="15">
        <v>230.03</v>
      </c>
      <c r="N48" s="16">
        <f t="shared" si="3"/>
        <v>2007931.87</v>
      </c>
      <c r="O48" s="13">
        <f t="shared" si="4"/>
        <v>8551126.0899999999</v>
      </c>
      <c r="P48" s="13">
        <f t="shared" si="5"/>
        <v>197814.80292577558</v>
      </c>
    </row>
    <row r="49" spans="1:16" x14ac:dyDescent="0.25">
      <c r="A49" s="12" t="s">
        <v>643</v>
      </c>
      <c r="B49" s="1" t="s">
        <v>38</v>
      </c>
      <c r="C49" s="14">
        <v>2700</v>
      </c>
      <c r="D49" s="15">
        <v>250.27</v>
      </c>
      <c r="E49" s="16">
        <f t="shared" si="0"/>
        <v>675729</v>
      </c>
      <c r="F49" s="14">
        <v>3272</v>
      </c>
      <c r="G49" s="15">
        <v>247.6</v>
      </c>
      <c r="H49" s="13">
        <f t="shared" si="1"/>
        <v>810147.2</v>
      </c>
      <c r="I49" s="14">
        <v>794</v>
      </c>
      <c r="J49" s="15">
        <v>250.27</v>
      </c>
      <c r="K49" s="16">
        <f t="shared" si="2"/>
        <v>198714.38</v>
      </c>
      <c r="L49" s="14">
        <v>963</v>
      </c>
      <c r="M49" s="15">
        <v>247.6</v>
      </c>
      <c r="N49" s="16">
        <f t="shared" si="3"/>
        <v>238438.8</v>
      </c>
      <c r="O49" s="13">
        <f t="shared" si="4"/>
        <v>1923029.38</v>
      </c>
      <c r="P49" s="13">
        <f t="shared" si="5"/>
        <v>44485.799159251597</v>
      </c>
    </row>
    <row r="50" spans="1:16" x14ac:dyDescent="0.25">
      <c r="A50" s="12" t="s">
        <v>645</v>
      </c>
      <c r="B50" s="1" t="s">
        <v>40</v>
      </c>
      <c r="C50" s="14">
        <v>1383</v>
      </c>
      <c r="D50" s="15">
        <v>179.65</v>
      </c>
      <c r="E50" s="16">
        <f t="shared" si="0"/>
        <v>248455.95</v>
      </c>
      <c r="F50" s="14">
        <v>15964</v>
      </c>
      <c r="G50" s="15">
        <v>177.61</v>
      </c>
      <c r="H50" s="13">
        <f t="shared" si="1"/>
        <v>2835366.04</v>
      </c>
      <c r="I50" s="14">
        <v>577</v>
      </c>
      <c r="J50" s="15">
        <v>179.65</v>
      </c>
      <c r="K50" s="16">
        <f t="shared" si="2"/>
        <v>103658.05</v>
      </c>
      <c r="L50" s="14">
        <v>6666</v>
      </c>
      <c r="M50" s="15">
        <v>177.61</v>
      </c>
      <c r="N50" s="16">
        <f t="shared" si="3"/>
        <v>1183948.26</v>
      </c>
      <c r="O50" s="13">
        <f t="shared" si="4"/>
        <v>4371428.3</v>
      </c>
      <c r="P50" s="13">
        <f t="shared" si="5"/>
        <v>101125.07037873162</v>
      </c>
    </row>
    <row r="51" spans="1:16" x14ac:dyDescent="0.25">
      <c r="A51" s="12" t="s">
        <v>646</v>
      </c>
      <c r="B51" s="1" t="s">
        <v>41</v>
      </c>
      <c r="C51" s="14">
        <v>21155</v>
      </c>
      <c r="D51" s="15">
        <v>175.4</v>
      </c>
      <c r="E51" s="16">
        <f t="shared" si="0"/>
        <v>3710587</v>
      </c>
      <c r="F51" s="14">
        <v>0</v>
      </c>
      <c r="G51" s="15">
        <v>173.88</v>
      </c>
      <c r="H51" s="13">
        <f t="shared" si="1"/>
        <v>0</v>
      </c>
      <c r="I51" s="14">
        <v>10358</v>
      </c>
      <c r="J51" s="15">
        <v>175.4</v>
      </c>
      <c r="K51" s="16">
        <f t="shared" si="2"/>
        <v>1816793.2</v>
      </c>
      <c r="L51" s="14">
        <v>0</v>
      </c>
      <c r="M51" s="15">
        <v>173.88</v>
      </c>
      <c r="N51" s="16">
        <f t="shared" si="3"/>
        <v>0</v>
      </c>
      <c r="O51" s="13">
        <f t="shared" si="4"/>
        <v>5527380.2000000002</v>
      </c>
      <c r="P51" s="13">
        <f t="shared" si="5"/>
        <v>127865.9223885721</v>
      </c>
    </row>
    <row r="52" spans="1:16" x14ac:dyDescent="0.25">
      <c r="A52" s="12" t="s">
        <v>647</v>
      </c>
      <c r="B52" s="1" t="s">
        <v>42</v>
      </c>
      <c r="C52" s="14">
        <v>1983</v>
      </c>
      <c r="D52" s="15">
        <v>260.16000000000003</v>
      </c>
      <c r="E52" s="16">
        <f t="shared" si="0"/>
        <v>515897.28</v>
      </c>
      <c r="F52" s="14">
        <v>17164</v>
      </c>
      <c r="G52" s="15">
        <v>257.8</v>
      </c>
      <c r="H52" s="13">
        <f t="shared" si="1"/>
        <v>4424879.2</v>
      </c>
      <c r="I52" s="14">
        <v>748</v>
      </c>
      <c r="J52" s="15">
        <v>260.16000000000003</v>
      </c>
      <c r="K52" s="16">
        <f t="shared" si="2"/>
        <v>194599.68000000002</v>
      </c>
      <c r="L52" s="14">
        <v>6472</v>
      </c>
      <c r="M52" s="15">
        <v>257.8</v>
      </c>
      <c r="N52" s="16">
        <f t="shared" si="3"/>
        <v>1668481.6</v>
      </c>
      <c r="O52" s="13">
        <f t="shared" si="4"/>
        <v>6803857.7600000007</v>
      </c>
      <c r="P52" s="13">
        <f t="shared" si="5"/>
        <v>157394.91708622544</v>
      </c>
    </row>
    <row r="53" spans="1:16" x14ac:dyDescent="0.25">
      <c r="A53" s="12" t="s">
        <v>648</v>
      </c>
      <c r="B53" s="1" t="s">
        <v>43</v>
      </c>
      <c r="C53" s="14">
        <v>6112</v>
      </c>
      <c r="D53" s="15">
        <v>247.8</v>
      </c>
      <c r="E53" s="16">
        <f t="shared" si="0"/>
        <v>1514553.6</v>
      </c>
      <c r="F53" s="14">
        <v>55874</v>
      </c>
      <c r="G53" s="15">
        <v>245.51</v>
      </c>
      <c r="H53" s="13">
        <f t="shared" si="1"/>
        <v>13717625.74</v>
      </c>
      <c r="I53" s="14">
        <v>2660</v>
      </c>
      <c r="J53" s="15">
        <v>247.8</v>
      </c>
      <c r="K53" s="16">
        <f t="shared" si="2"/>
        <v>659148</v>
      </c>
      <c r="L53" s="14">
        <v>24314</v>
      </c>
      <c r="M53" s="15">
        <v>245.51</v>
      </c>
      <c r="N53" s="16">
        <f t="shared" si="3"/>
        <v>5969330.1399999997</v>
      </c>
      <c r="O53" s="13">
        <f t="shared" si="4"/>
        <v>21860657.48</v>
      </c>
      <c r="P53" s="13">
        <f t="shared" si="5"/>
        <v>505706.68771814147</v>
      </c>
    </row>
    <row r="54" spans="1:16" x14ac:dyDescent="0.25">
      <c r="A54" s="12" t="s">
        <v>649</v>
      </c>
      <c r="B54" s="1" t="s">
        <v>44</v>
      </c>
      <c r="C54" s="14">
        <v>9734</v>
      </c>
      <c r="D54" s="15">
        <v>413.2</v>
      </c>
      <c r="E54" s="16">
        <f t="shared" si="0"/>
        <v>4022088.8</v>
      </c>
      <c r="F54" s="14">
        <v>48777</v>
      </c>
      <c r="G54" s="15">
        <v>409.75</v>
      </c>
      <c r="H54" s="13">
        <f t="shared" si="1"/>
        <v>19986375.75</v>
      </c>
      <c r="I54" s="14">
        <v>6876</v>
      </c>
      <c r="J54" s="15">
        <v>413.2</v>
      </c>
      <c r="K54" s="16">
        <f t="shared" si="2"/>
        <v>2841163.1999999997</v>
      </c>
      <c r="L54" s="14">
        <v>34454</v>
      </c>
      <c r="M54" s="15">
        <v>409.75</v>
      </c>
      <c r="N54" s="16">
        <f t="shared" si="3"/>
        <v>14117526.5</v>
      </c>
      <c r="O54" s="13">
        <f t="shared" si="4"/>
        <v>40967154.25</v>
      </c>
      <c r="P54" s="13">
        <f t="shared" si="5"/>
        <v>947700.85940734844</v>
      </c>
    </row>
    <row r="55" spans="1:16" x14ac:dyDescent="0.25">
      <c r="A55" s="12" t="s">
        <v>650</v>
      </c>
      <c r="B55" s="1" t="s">
        <v>45</v>
      </c>
      <c r="C55" s="14">
        <v>3006</v>
      </c>
      <c r="D55" s="15">
        <v>262.92</v>
      </c>
      <c r="E55" s="16">
        <f t="shared" si="0"/>
        <v>790337.52</v>
      </c>
      <c r="F55" s="14">
        <v>15957</v>
      </c>
      <c r="G55" s="15">
        <v>260.31</v>
      </c>
      <c r="H55" s="13">
        <f t="shared" si="1"/>
        <v>4153766.67</v>
      </c>
      <c r="I55" s="14">
        <v>1151</v>
      </c>
      <c r="J55" s="15">
        <v>262.92</v>
      </c>
      <c r="K55" s="16">
        <f t="shared" si="2"/>
        <v>302620.92000000004</v>
      </c>
      <c r="L55" s="14">
        <v>6113</v>
      </c>
      <c r="M55" s="15">
        <v>260.31</v>
      </c>
      <c r="N55" s="16">
        <f t="shared" si="3"/>
        <v>1591275.03</v>
      </c>
      <c r="O55" s="13">
        <f t="shared" si="4"/>
        <v>6838000.1400000006</v>
      </c>
      <c r="P55" s="13">
        <f t="shared" si="5"/>
        <v>158184.73916346216</v>
      </c>
    </row>
    <row r="56" spans="1:16" x14ac:dyDescent="0.25">
      <c r="A56" s="12" t="s">
        <v>651</v>
      </c>
      <c r="B56" s="1" t="s">
        <v>46</v>
      </c>
      <c r="C56" s="14">
        <v>5760</v>
      </c>
      <c r="D56" s="15">
        <v>231.97</v>
      </c>
      <c r="E56" s="16">
        <f t="shared" si="0"/>
        <v>1336147.2</v>
      </c>
      <c r="F56" s="14">
        <v>29298</v>
      </c>
      <c r="G56" s="15">
        <v>229.89</v>
      </c>
      <c r="H56" s="13">
        <f t="shared" si="1"/>
        <v>6735317.2199999997</v>
      </c>
      <c r="I56" s="14">
        <v>0</v>
      </c>
      <c r="J56" s="15">
        <v>231.97</v>
      </c>
      <c r="K56" s="16">
        <f t="shared" si="2"/>
        <v>0</v>
      </c>
      <c r="L56" s="14">
        <v>0</v>
      </c>
      <c r="M56" s="15">
        <v>229.89</v>
      </c>
      <c r="N56" s="16">
        <f t="shared" si="3"/>
        <v>0</v>
      </c>
      <c r="O56" s="13">
        <f t="shared" si="4"/>
        <v>8071464.4199999999</v>
      </c>
      <c r="P56" s="13">
        <f t="shared" si="5"/>
        <v>186718.69959114466</v>
      </c>
    </row>
    <row r="57" spans="1:16" x14ac:dyDescent="0.25">
      <c r="A57" s="12" t="s">
        <v>652</v>
      </c>
      <c r="B57" s="1" t="s">
        <v>47</v>
      </c>
      <c r="C57" s="14">
        <v>5511</v>
      </c>
      <c r="D57" s="15">
        <v>226.67</v>
      </c>
      <c r="E57" s="16">
        <f t="shared" si="0"/>
        <v>1249178.3699999999</v>
      </c>
      <c r="F57" s="14">
        <v>49977</v>
      </c>
      <c r="G57" s="15">
        <v>224.74</v>
      </c>
      <c r="H57" s="13">
        <f t="shared" si="1"/>
        <v>11231830.98</v>
      </c>
      <c r="I57" s="14">
        <v>3005</v>
      </c>
      <c r="J57" s="15">
        <v>226.67</v>
      </c>
      <c r="K57" s="16">
        <f t="shared" si="2"/>
        <v>681143.35</v>
      </c>
      <c r="L57" s="14">
        <v>27256</v>
      </c>
      <c r="M57" s="15">
        <v>224.74</v>
      </c>
      <c r="N57" s="16">
        <f t="shared" si="3"/>
        <v>6125513.4400000004</v>
      </c>
      <c r="O57" s="13">
        <f t="shared" si="4"/>
        <v>19287666.140000001</v>
      </c>
      <c r="P57" s="13">
        <f t="shared" si="5"/>
        <v>446185.19668937015</v>
      </c>
    </row>
    <row r="58" spans="1:16" x14ac:dyDescent="0.25">
      <c r="A58" s="12" t="s">
        <v>653</v>
      </c>
      <c r="B58" s="1" t="s">
        <v>48</v>
      </c>
      <c r="C58" s="14">
        <v>794</v>
      </c>
      <c r="D58" s="15">
        <v>179.72</v>
      </c>
      <c r="E58" s="16">
        <f t="shared" si="0"/>
        <v>142697.68</v>
      </c>
      <c r="F58" s="14">
        <v>10786</v>
      </c>
      <c r="G58" s="15">
        <v>178.1</v>
      </c>
      <c r="H58" s="13">
        <f t="shared" si="1"/>
        <v>1920986.5999999999</v>
      </c>
      <c r="I58" s="14">
        <v>320</v>
      </c>
      <c r="J58" s="15">
        <v>179.72</v>
      </c>
      <c r="K58" s="16">
        <f t="shared" si="2"/>
        <v>57510.400000000001</v>
      </c>
      <c r="L58" s="14">
        <v>4341</v>
      </c>
      <c r="M58" s="15">
        <v>178.1</v>
      </c>
      <c r="N58" s="16">
        <f t="shared" si="3"/>
        <v>773132.1</v>
      </c>
      <c r="O58" s="13">
        <f t="shared" si="4"/>
        <v>2894326.78</v>
      </c>
      <c r="P58" s="13">
        <f t="shared" si="5"/>
        <v>66955.004003279129</v>
      </c>
    </row>
    <row r="59" spans="1:16" x14ac:dyDescent="0.25">
      <c r="A59" s="12" t="s">
        <v>654</v>
      </c>
      <c r="B59" s="1" t="s">
        <v>49</v>
      </c>
      <c r="C59" s="14">
        <v>1835</v>
      </c>
      <c r="D59" s="15">
        <v>280.91000000000003</v>
      </c>
      <c r="E59" s="16">
        <f t="shared" si="0"/>
        <v>515469.85000000003</v>
      </c>
      <c r="F59" s="14">
        <v>36269</v>
      </c>
      <c r="G59" s="15">
        <v>278.20999999999998</v>
      </c>
      <c r="H59" s="13">
        <f t="shared" si="1"/>
        <v>10090398.489999998</v>
      </c>
      <c r="I59" s="14">
        <v>714</v>
      </c>
      <c r="J59" s="15">
        <v>280.91000000000003</v>
      </c>
      <c r="K59" s="16">
        <f t="shared" si="2"/>
        <v>200569.74000000002</v>
      </c>
      <c r="L59" s="14">
        <v>14121</v>
      </c>
      <c r="M59" s="15">
        <v>278.20999999999998</v>
      </c>
      <c r="N59" s="16">
        <f t="shared" si="3"/>
        <v>3928603.4099999997</v>
      </c>
      <c r="O59" s="13">
        <f t="shared" si="4"/>
        <v>14735041.489999998</v>
      </c>
      <c r="P59" s="13">
        <f t="shared" si="5"/>
        <v>340868.47717707744</v>
      </c>
    </row>
    <row r="60" spans="1:16" x14ac:dyDescent="0.25">
      <c r="A60" s="12" t="s">
        <v>655</v>
      </c>
      <c r="B60" s="1" t="s">
        <v>50</v>
      </c>
      <c r="C60" s="14">
        <v>3952</v>
      </c>
      <c r="D60" s="15">
        <v>316.61</v>
      </c>
      <c r="E60" s="16">
        <f t="shared" si="0"/>
        <v>1251242.72</v>
      </c>
      <c r="F60" s="14">
        <v>20169</v>
      </c>
      <c r="G60" s="15">
        <v>313.7</v>
      </c>
      <c r="H60" s="13">
        <f t="shared" si="1"/>
        <v>6327015.2999999998</v>
      </c>
      <c r="I60" s="14">
        <v>1770</v>
      </c>
      <c r="J60" s="15">
        <v>316.61</v>
      </c>
      <c r="K60" s="16">
        <f t="shared" si="2"/>
        <v>560399.70000000007</v>
      </c>
      <c r="L60" s="14">
        <v>9035</v>
      </c>
      <c r="M60" s="15">
        <v>313.7</v>
      </c>
      <c r="N60" s="16">
        <f t="shared" si="3"/>
        <v>2834279.5</v>
      </c>
      <c r="O60" s="13">
        <f t="shared" si="4"/>
        <v>10972937.220000001</v>
      </c>
      <c r="P60" s="13">
        <f t="shared" si="5"/>
        <v>253839.01381475339</v>
      </c>
    </row>
    <row r="61" spans="1:16" x14ac:dyDescent="0.25">
      <c r="A61" s="12" t="s">
        <v>656</v>
      </c>
      <c r="B61" s="1" t="s">
        <v>51</v>
      </c>
      <c r="C61" s="14">
        <v>13177</v>
      </c>
      <c r="D61" s="15">
        <v>295.81</v>
      </c>
      <c r="E61" s="16">
        <f t="shared" si="0"/>
        <v>3897888.37</v>
      </c>
      <c r="F61" s="14">
        <v>38172</v>
      </c>
      <c r="G61" s="15">
        <v>292.74</v>
      </c>
      <c r="H61" s="13">
        <f t="shared" si="1"/>
        <v>11174471.280000001</v>
      </c>
      <c r="I61" s="14">
        <v>4561</v>
      </c>
      <c r="J61" s="15">
        <v>295.81</v>
      </c>
      <c r="K61" s="16">
        <f t="shared" si="2"/>
        <v>1349189.41</v>
      </c>
      <c r="L61" s="14">
        <v>13211</v>
      </c>
      <c r="M61" s="15">
        <v>292.74</v>
      </c>
      <c r="N61" s="16">
        <f t="shared" si="3"/>
        <v>3867388.14</v>
      </c>
      <c r="O61" s="13">
        <f t="shared" si="4"/>
        <v>20288937.200000003</v>
      </c>
      <c r="P61" s="13">
        <f t="shared" si="5"/>
        <v>469347.78782936151</v>
      </c>
    </row>
    <row r="62" spans="1:16" x14ac:dyDescent="0.25">
      <c r="A62" s="12" t="s">
        <v>657</v>
      </c>
      <c r="B62" s="1" t="s">
        <v>52</v>
      </c>
      <c r="C62" s="14">
        <v>10337</v>
      </c>
      <c r="D62" s="15">
        <v>254.54</v>
      </c>
      <c r="E62" s="16">
        <f t="shared" si="0"/>
        <v>2631179.98</v>
      </c>
      <c r="F62" s="14">
        <v>15551</v>
      </c>
      <c r="G62" s="15">
        <v>252.37</v>
      </c>
      <c r="H62" s="13">
        <f t="shared" si="1"/>
        <v>3924605.87</v>
      </c>
      <c r="I62" s="14">
        <v>4398</v>
      </c>
      <c r="J62" s="15">
        <v>254.54</v>
      </c>
      <c r="K62" s="16">
        <f t="shared" si="2"/>
        <v>1119466.92</v>
      </c>
      <c r="L62" s="14">
        <v>6617</v>
      </c>
      <c r="M62" s="15">
        <v>252.37</v>
      </c>
      <c r="N62" s="16">
        <f t="shared" si="3"/>
        <v>1669932.29</v>
      </c>
      <c r="O62" s="13">
        <f t="shared" si="4"/>
        <v>9345185.0600000005</v>
      </c>
      <c r="P62" s="13">
        <f t="shared" si="5"/>
        <v>216183.91794159621</v>
      </c>
    </row>
    <row r="63" spans="1:16" x14ac:dyDescent="0.25">
      <c r="A63" s="12" t="s">
        <v>658</v>
      </c>
      <c r="B63" s="1" t="s">
        <v>53</v>
      </c>
      <c r="C63" s="14">
        <v>0</v>
      </c>
      <c r="D63" s="15">
        <v>276.13</v>
      </c>
      <c r="E63" s="16">
        <f t="shared" si="0"/>
        <v>0</v>
      </c>
      <c r="F63" s="14">
        <v>13985</v>
      </c>
      <c r="G63" s="15">
        <v>273.58</v>
      </c>
      <c r="H63" s="13">
        <f t="shared" si="1"/>
        <v>3826016.3</v>
      </c>
      <c r="I63" s="14">
        <v>0</v>
      </c>
      <c r="J63" s="15">
        <v>276.13</v>
      </c>
      <c r="K63" s="16">
        <f t="shared" si="2"/>
        <v>0</v>
      </c>
      <c r="L63" s="14">
        <v>4986</v>
      </c>
      <c r="M63" s="15">
        <v>273.58</v>
      </c>
      <c r="N63" s="16">
        <f t="shared" si="3"/>
        <v>1364069.88</v>
      </c>
      <c r="O63" s="13">
        <f t="shared" si="4"/>
        <v>5190086.18</v>
      </c>
      <c r="P63" s="13">
        <f t="shared" si="5"/>
        <v>120063.23659115771</v>
      </c>
    </row>
    <row r="64" spans="1:16" x14ac:dyDescent="0.25">
      <c r="A64" s="12" t="s">
        <v>659</v>
      </c>
      <c r="B64" s="1" t="s">
        <v>54</v>
      </c>
      <c r="C64" s="14">
        <v>21988</v>
      </c>
      <c r="D64" s="15">
        <v>285.25</v>
      </c>
      <c r="E64" s="16">
        <f t="shared" si="0"/>
        <v>6272077</v>
      </c>
      <c r="F64" s="14">
        <v>41100</v>
      </c>
      <c r="G64" s="15">
        <v>282.66000000000003</v>
      </c>
      <c r="H64" s="13">
        <f t="shared" si="1"/>
        <v>11617326.000000002</v>
      </c>
      <c r="I64" s="14">
        <v>0</v>
      </c>
      <c r="J64" s="15">
        <v>285.25</v>
      </c>
      <c r="K64" s="16">
        <f t="shared" si="2"/>
        <v>0</v>
      </c>
      <c r="L64" s="14">
        <v>0</v>
      </c>
      <c r="M64" s="15">
        <v>282.66000000000003</v>
      </c>
      <c r="N64" s="16">
        <f t="shared" si="3"/>
        <v>0</v>
      </c>
      <c r="O64" s="13">
        <f t="shared" si="4"/>
        <v>17889403</v>
      </c>
      <c r="P64" s="13">
        <f t="shared" si="5"/>
        <v>413838.91333834588</v>
      </c>
    </row>
    <row r="65" spans="1:16" x14ac:dyDescent="0.25">
      <c r="A65" s="12" t="s">
        <v>660</v>
      </c>
      <c r="B65" s="1" t="s">
        <v>55</v>
      </c>
      <c r="C65" s="14">
        <v>7871</v>
      </c>
      <c r="D65" s="15">
        <v>298.52999999999997</v>
      </c>
      <c r="E65" s="16">
        <f t="shared" si="0"/>
        <v>2349729.63</v>
      </c>
      <c r="F65" s="14">
        <v>18485</v>
      </c>
      <c r="G65" s="15">
        <v>295.47000000000003</v>
      </c>
      <c r="H65" s="13">
        <f t="shared" si="1"/>
        <v>5461762.9500000002</v>
      </c>
      <c r="I65" s="14">
        <v>4424</v>
      </c>
      <c r="J65" s="15">
        <v>298.52999999999997</v>
      </c>
      <c r="K65" s="16">
        <f t="shared" si="2"/>
        <v>1320696.72</v>
      </c>
      <c r="L65" s="14">
        <v>10389</v>
      </c>
      <c r="M65" s="15">
        <v>295.47000000000003</v>
      </c>
      <c r="N65" s="16">
        <f t="shared" si="3"/>
        <v>3069637.83</v>
      </c>
      <c r="O65" s="13">
        <f t="shared" si="4"/>
        <v>12201827.129999999</v>
      </c>
      <c r="P65" s="13">
        <f t="shared" si="5"/>
        <v>282267.15448366542</v>
      </c>
    </row>
    <row r="66" spans="1:16" x14ac:dyDescent="0.25">
      <c r="A66" s="12" t="s">
        <v>661</v>
      </c>
      <c r="B66" s="1" t="s">
        <v>56</v>
      </c>
      <c r="C66" s="14">
        <v>9282</v>
      </c>
      <c r="D66" s="15">
        <v>268.2</v>
      </c>
      <c r="E66" s="16">
        <f t="shared" si="0"/>
        <v>2489432.4</v>
      </c>
      <c r="F66" s="14">
        <v>36281</v>
      </c>
      <c r="G66" s="15">
        <v>265.76</v>
      </c>
      <c r="H66" s="13">
        <f t="shared" si="1"/>
        <v>9642038.5600000005</v>
      </c>
      <c r="I66" s="14">
        <v>4538</v>
      </c>
      <c r="J66" s="15">
        <v>268.2</v>
      </c>
      <c r="K66" s="16">
        <f t="shared" si="2"/>
        <v>1217091.5999999999</v>
      </c>
      <c r="L66" s="14">
        <v>17736</v>
      </c>
      <c r="M66" s="15">
        <v>265.76</v>
      </c>
      <c r="N66" s="16">
        <f t="shared" si="3"/>
        <v>4713519.3599999994</v>
      </c>
      <c r="O66" s="13">
        <f t="shared" si="4"/>
        <v>18062081.919999998</v>
      </c>
      <c r="P66" s="13">
        <f t="shared" si="5"/>
        <v>417833.52716694813</v>
      </c>
    </row>
    <row r="67" spans="1:16" x14ac:dyDescent="0.25">
      <c r="A67" s="12" t="s">
        <v>662</v>
      </c>
      <c r="B67" s="1" t="s">
        <v>57</v>
      </c>
      <c r="C67" s="14">
        <v>8828</v>
      </c>
      <c r="D67" s="15">
        <v>235.12</v>
      </c>
      <c r="E67" s="16">
        <f t="shared" si="0"/>
        <v>2075639.36</v>
      </c>
      <c r="F67" s="14">
        <v>16689</v>
      </c>
      <c r="G67" s="15">
        <v>233.03</v>
      </c>
      <c r="H67" s="13">
        <f t="shared" si="1"/>
        <v>3889037.67</v>
      </c>
      <c r="I67" s="14">
        <v>2930</v>
      </c>
      <c r="J67" s="15">
        <v>235.12</v>
      </c>
      <c r="K67" s="16">
        <f t="shared" si="2"/>
        <v>688901.6</v>
      </c>
      <c r="L67" s="14">
        <v>5538</v>
      </c>
      <c r="M67" s="15">
        <v>233.03</v>
      </c>
      <c r="N67" s="16">
        <f t="shared" si="3"/>
        <v>1290520.1399999999</v>
      </c>
      <c r="O67" s="13">
        <f t="shared" si="4"/>
        <v>7944098.7700000005</v>
      </c>
      <c r="P67" s="13">
        <f t="shared" si="5"/>
        <v>183772.32613236399</v>
      </c>
    </row>
    <row r="68" spans="1:16" x14ac:dyDescent="0.25">
      <c r="A68" s="12" t="s">
        <v>663</v>
      </c>
      <c r="B68" s="1" t="s">
        <v>58</v>
      </c>
      <c r="C68" s="14">
        <v>9523</v>
      </c>
      <c r="D68" s="15">
        <v>272.83</v>
      </c>
      <c r="E68" s="16">
        <f t="shared" si="0"/>
        <v>2598160.09</v>
      </c>
      <c r="F68" s="14">
        <v>17638</v>
      </c>
      <c r="G68" s="15">
        <v>269.64999999999998</v>
      </c>
      <c r="H68" s="13">
        <f t="shared" si="1"/>
        <v>4756086.6999999993</v>
      </c>
      <c r="I68" s="14">
        <v>4261</v>
      </c>
      <c r="J68" s="15">
        <v>272.83</v>
      </c>
      <c r="K68" s="16">
        <f t="shared" si="2"/>
        <v>1162528.6299999999</v>
      </c>
      <c r="L68" s="14">
        <v>7893</v>
      </c>
      <c r="M68" s="15">
        <v>269.64999999999998</v>
      </c>
      <c r="N68" s="16">
        <f t="shared" si="3"/>
        <v>2128347.4499999997</v>
      </c>
      <c r="O68" s="13">
        <f t="shared" si="4"/>
        <v>10645122.869999999</v>
      </c>
      <c r="P68" s="13">
        <f t="shared" si="5"/>
        <v>246255.62300060957</v>
      </c>
    </row>
    <row r="69" spans="1:16" x14ac:dyDescent="0.25">
      <c r="A69" s="12" t="s">
        <v>664</v>
      </c>
      <c r="B69" s="1" t="s">
        <v>59</v>
      </c>
      <c r="C69" s="14">
        <v>14482</v>
      </c>
      <c r="D69" s="15">
        <v>278.52</v>
      </c>
      <c r="E69" s="16">
        <f t="shared" si="0"/>
        <v>4033526.6399999997</v>
      </c>
      <c r="F69" s="14">
        <v>50074</v>
      </c>
      <c r="G69" s="15">
        <v>275.57</v>
      </c>
      <c r="H69" s="13">
        <f t="shared" si="1"/>
        <v>13798892.18</v>
      </c>
      <c r="I69" s="14">
        <v>5215</v>
      </c>
      <c r="J69" s="15">
        <v>278.52</v>
      </c>
      <c r="K69" s="16">
        <f t="shared" si="2"/>
        <v>1452481.7999999998</v>
      </c>
      <c r="L69" s="14">
        <v>18032</v>
      </c>
      <c r="M69" s="15">
        <v>275.57</v>
      </c>
      <c r="N69" s="16">
        <f t="shared" si="3"/>
        <v>4969078.24</v>
      </c>
      <c r="O69" s="13">
        <f t="shared" si="4"/>
        <v>24253978.859999999</v>
      </c>
      <c r="P69" s="13">
        <f t="shared" si="5"/>
        <v>561071.83987937507</v>
      </c>
    </row>
    <row r="70" spans="1:16" x14ac:dyDescent="0.25">
      <c r="A70" s="12" t="s">
        <v>665</v>
      </c>
      <c r="B70" s="1" t="s">
        <v>60</v>
      </c>
      <c r="C70" s="14">
        <v>0</v>
      </c>
      <c r="D70" s="15">
        <v>170</v>
      </c>
      <c r="E70" s="16">
        <f t="shared" si="0"/>
        <v>0</v>
      </c>
      <c r="F70" s="14">
        <v>37553</v>
      </c>
      <c r="G70" s="15">
        <v>168.45</v>
      </c>
      <c r="H70" s="13">
        <f t="shared" si="1"/>
        <v>6325802.8499999996</v>
      </c>
      <c r="I70" s="14">
        <v>0</v>
      </c>
      <c r="J70" s="15">
        <v>170</v>
      </c>
      <c r="K70" s="16">
        <f t="shared" si="2"/>
        <v>0</v>
      </c>
      <c r="L70" s="14">
        <v>13523</v>
      </c>
      <c r="M70" s="15">
        <v>168.45</v>
      </c>
      <c r="N70" s="16">
        <f t="shared" si="3"/>
        <v>2277949.3499999996</v>
      </c>
      <c r="O70" s="13">
        <f t="shared" si="4"/>
        <v>8603752.1999999993</v>
      </c>
      <c r="P70" s="13">
        <f t="shared" si="5"/>
        <v>199032.21259426058</v>
      </c>
    </row>
    <row r="71" spans="1:16" x14ac:dyDescent="0.25">
      <c r="A71" s="12" t="s">
        <v>666</v>
      </c>
      <c r="B71" s="1" t="s">
        <v>61</v>
      </c>
      <c r="C71" s="14">
        <v>2687</v>
      </c>
      <c r="D71" s="15">
        <v>316.42</v>
      </c>
      <c r="E71" s="16">
        <f t="shared" si="0"/>
        <v>850220.54</v>
      </c>
      <c r="F71" s="14">
        <v>41572</v>
      </c>
      <c r="G71" s="15">
        <v>313.8</v>
      </c>
      <c r="H71" s="13">
        <f t="shared" si="1"/>
        <v>13045293.6</v>
      </c>
      <c r="I71" s="14">
        <v>995</v>
      </c>
      <c r="J71" s="15">
        <v>316.42</v>
      </c>
      <c r="K71" s="16">
        <f t="shared" si="2"/>
        <v>314837.90000000002</v>
      </c>
      <c r="L71" s="14">
        <v>15399</v>
      </c>
      <c r="M71" s="15">
        <v>313.8</v>
      </c>
      <c r="N71" s="16">
        <f t="shared" si="3"/>
        <v>4832206.2</v>
      </c>
      <c r="O71" s="13">
        <f t="shared" si="4"/>
        <v>19042558.239999998</v>
      </c>
      <c r="P71" s="13">
        <f t="shared" si="5"/>
        <v>440515.06968811445</v>
      </c>
    </row>
    <row r="72" spans="1:16" x14ac:dyDescent="0.25">
      <c r="A72" s="12" t="s">
        <v>667</v>
      </c>
      <c r="B72" s="1" t="s">
        <v>62</v>
      </c>
      <c r="C72" s="14">
        <v>8078</v>
      </c>
      <c r="D72" s="15">
        <v>265.22000000000003</v>
      </c>
      <c r="E72" s="16">
        <f t="shared" si="0"/>
        <v>2142447.16</v>
      </c>
      <c r="F72" s="14">
        <v>26172</v>
      </c>
      <c r="G72" s="15">
        <v>263.29000000000002</v>
      </c>
      <c r="H72" s="13">
        <f t="shared" si="1"/>
        <v>6890825.8800000008</v>
      </c>
      <c r="I72" s="14">
        <v>4151</v>
      </c>
      <c r="J72" s="15">
        <v>265.22000000000003</v>
      </c>
      <c r="K72" s="16">
        <f t="shared" si="2"/>
        <v>1100928.2200000002</v>
      </c>
      <c r="L72" s="14">
        <v>13449</v>
      </c>
      <c r="M72" s="15">
        <v>263.29000000000002</v>
      </c>
      <c r="N72" s="16">
        <f t="shared" si="3"/>
        <v>3540987.2100000004</v>
      </c>
      <c r="O72" s="13">
        <f t="shared" si="4"/>
        <v>13675188.470000003</v>
      </c>
      <c r="P72" s="13">
        <f t="shared" si="5"/>
        <v>316350.69857400371</v>
      </c>
    </row>
    <row r="73" spans="1:16" x14ac:dyDescent="0.25">
      <c r="A73" s="12" t="s">
        <v>668</v>
      </c>
      <c r="B73" s="1" t="s">
        <v>63</v>
      </c>
      <c r="C73" s="14">
        <v>1512</v>
      </c>
      <c r="D73" s="15">
        <v>193.09</v>
      </c>
      <c r="E73" s="16">
        <f t="shared" si="0"/>
        <v>291952.08</v>
      </c>
      <c r="F73" s="14">
        <v>13606</v>
      </c>
      <c r="G73" s="15">
        <v>191.49</v>
      </c>
      <c r="H73" s="13">
        <f t="shared" si="1"/>
        <v>2605412.94</v>
      </c>
      <c r="I73" s="14">
        <v>53</v>
      </c>
      <c r="J73" s="15">
        <v>193.09</v>
      </c>
      <c r="K73" s="16">
        <f t="shared" si="2"/>
        <v>10233.77</v>
      </c>
      <c r="L73" s="14">
        <v>477</v>
      </c>
      <c r="M73" s="15">
        <v>191.49</v>
      </c>
      <c r="N73" s="16">
        <f t="shared" si="3"/>
        <v>91340.73000000001</v>
      </c>
      <c r="O73" s="13">
        <f t="shared" si="4"/>
        <v>2998939.52</v>
      </c>
      <c r="P73" s="13">
        <f t="shared" si="5"/>
        <v>69375.03012952533</v>
      </c>
    </row>
    <row r="74" spans="1:16" x14ac:dyDescent="0.25">
      <c r="A74" s="12" t="s">
        <v>669</v>
      </c>
      <c r="B74" s="1" t="s">
        <v>64</v>
      </c>
      <c r="C74" s="14">
        <v>7729</v>
      </c>
      <c r="D74" s="15">
        <v>279.08999999999997</v>
      </c>
      <c r="E74" s="16">
        <f t="shared" ref="E74:E137" si="6">D74*C74</f>
        <v>2157086.61</v>
      </c>
      <c r="F74" s="14">
        <v>35385</v>
      </c>
      <c r="G74" s="15">
        <v>276.19</v>
      </c>
      <c r="H74" s="13">
        <f t="shared" ref="H74:H137" si="7">G74*F74</f>
        <v>9772983.1500000004</v>
      </c>
      <c r="I74" s="14">
        <v>2262</v>
      </c>
      <c r="J74" s="15">
        <v>279.08999999999997</v>
      </c>
      <c r="K74" s="16">
        <f t="shared" ref="K74:K137" si="8">J74*I74</f>
        <v>631301.57999999996</v>
      </c>
      <c r="L74" s="14">
        <v>10358</v>
      </c>
      <c r="M74" s="15">
        <v>276.19</v>
      </c>
      <c r="N74" s="16">
        <f t="shared" ref="N74:N137" si="9">M74*L74</f>
        <v>2860776.02</v>
      </c>
      <c r="O74" s="13">
        <f t="shared" ref="O74:O137" si="10">N74+K74+H74+E74</f>
        <v>15422147.359999999</v>
      </c>
      <c r="P74" s="13">
        <f t="shared" ref="P74:P137" si="11">(O74/$O$7)*$P$7</f>
        <v>356763.42608002288</v>
      </c>
    </row>
    <row r="75" spans="1:16" x14ac:dyDescent="0.25">
      <c r="A75" s="12" t="s">
        <v>670</v>
      </c>
      <c r="B75" s="1" t="s">
        <v>65</v>
      </c>
      <c r="C75" s="14">
        <v>3063</v>
      </c>
      <c r="D75" s="15">
        <v>211.86</v>
      </c>
      <c r="E75" s="16">
        <f t="shared" si="6"/>
        <v>648927.18000000005</v>
      </c>
      <c r="F75" s="14">
        <v>18955</v>
      </c>
      <c r="G75" s="15">
        <v>210.01</v>
      </c>
      <c r="H75" s="13">
        <f t="shared" si="7"/>
        <v>3980739.55</v>
      </c>
      <c r="I75" s="14">
        <v>913</v>
      </c>
      <c r="J75" s="15">
        <v>211.86</v>
      </c>
      <c r="K75" s="16">
        <f t="shared" si="8"/>
        <v>193428.18000000002</v>
      </c>
      <c r="L75" s="14">
        <v>5652</v>
      </c>
      <c r="M75" s="15">
        <v>210.01</v>
      </c>
      <c r="N75" s="16">
        <f t="shared" si="9"/>
        <v>1186976.52</v>
      </c>
      <c r="O75" s="13">
        <f t="shared" si="10"/>
        <v>6010071.4299999997</v>
      </c>
      <c r="P75" s="13">
        <f t="shared" si="11"/>
        <v>139032.10910263681</v>
      </c>
    </row>
    <row r="76" spans="1:16" x14ac:dyDescent="0.25">
      <c r="A76" s="12" t="s">
        <v>671</v>
      </c>
      <c r="B76" s="1" t="s">
        <v>66</v>
      </c>
      <c r="C76" s="14">
        <v>0</v>
      </c>
      <c r="D76" s="15">
        <v>167.62</v>
      </c>
      <c r="E76" s="16">
        <f t="shared" si="6"/>
        <v>0</v>
      </c>
      <c r="F76" s="14">
        <v>0</v>
      </c>
      <c r="G76" s="15">
        <v>166.54</v>
      </c>
      <c r="H76" s="13">
        <f t="shared" si="7"/>
        <v>0</v>
      </c>
      <c r="I76" s="14">
        <v>0</v>
      </c>
      <c r="J76" s="15">
        <v>167.62</v>
      </c>
      <c r="K76" s="16">
        <f t="shared" si="8"/>
        <v>0</v>
      </c>
      <c r="L76" s="14">
        <v>0</v>
      </c>
      <c r="M76" s="15">
        <v>166.54</v>
      </c>
      <c r="N76" s="16">
        <f t="shared" si="9"/>
        <v>0</v>
      </c>
      <c r="O76" s="13">
        <f t="shared" si="10"/>
        <v>0</v>
      </c>
      <c r="P76" s="13">
        <f t="shared" si="11"/>
        <v>0</v>
      </c>
    </row>
    <row r="77" spans="1:16" x14ac:dyDescent="0.25">
      <c r="A77" s="12" t="s">
        <v>672</v>
      </c>
      <c r="B77" s="1" t="s">
        <v>67</v>
      </c>
      <c r="C77" s="14">
        <v>2516</v>
      </c>
      <c r="D77" s="15">
        <v>208.25</v>
      </c>
      <c r="E77" s="16">
        <f t="shared" si="6"/>
        <v>523957</v>
      </c>
      <c r="F77" s="14">
        <v>23165</v>
      </c>
      <c r="G77" s="15">
        <v>206.57</v>
      </c>
      <c r="H77" s="13">
        <f t="shared" si="7"/>
        <v>4785194.05</v>
      </c>
      <c r="I77" s="14">
        <v>1045</v>
      </c>
      <c r="J77" s="15">
        <v>208.25</v>
      </c>
      <c r="K77" s="16">
        <f t="shared" si="8"/>
        <v>217621.25</v>
      </c>
      <c r="L77" s="14">
        <v>9619</v>
      </c>
      <c r="M77" s="15">
        <v>206.57</v>
      </c>
      <c r="N77" s="16">
        <f t="shared" si="9"/>
        <v>1986996.8299999998</v>
      </c>
      <c r="O77" s="13">
        <f t="shared" si="10"/>
        <v>7513769.1299999999</v>
      </c>
      <c r="P77" s="13">
        <f t="shared" si="11"/>
        <v>173817.42989603445</v>
      </c>
    </row>
    <row r="78" spans="1:16" x14ac:dyDescent="0.25">
      <c r="A78" s="12" t="s">
        <v>673</v>
      </c>
      <c r="B78" s="1" t="s">
        <v>68</v>
      </c>
      <c r="C78" s="14">
        <v>956</v>
      </c>
      <c r="D78" s="15">
        <v>286</v>
      </c>
      <c r="E78" s="16">
        <f t="shared" si="6"/>
        <v>273416</v>
      </c>
      <c r="F78" s="14">
        <v>44986</v>
      </c>
      <c r="G78" s="15">
        <v>283.38</v>
      </c>
      <c r="H78" s="13">
        <f t="shared" si="7"/>
        <v>12748132.68</v>
      </c>
      <c r="I78" s="14">
        <v>324</v>
      </c>
      <c r="J78" s="15">
        <v>286</v>
      </c>
      <c r="K78" s="16">
        <f t="shared" si="8"/>
        <v>92664</v>
      </c>
      <c r="L78" s="14">
        <v>15228</v>
      </c>
      <c r="M78" s="15">
        <v>283.38</v>
      </c>
      <c r="N78" s="16">
        <f t="shared" si="9"/>
        <v>4315310.6399999997</v>
      </c>
      <c r="O78" s="13">
        <f t="shared" si="10"/>
        <v>17429523.32</v>
      </c>
      <c r="P78" s="13">
        <f t="shared" si="11"/>
        <v>403200.43048692902</v>
      </c>
    </row>
    <row r="79" spans="1:16" x14ac:dyDescent="0.25">
      <c r="A79" s="12" t="s">
        <v>674</v>
      </c>
      <c r="B79" s="1" t="s">
        <v>69</v>
      </c>
      <c r="C79" s="14">
        <v>4254</v>
      </c>
      <c r="D79" s="15">
        <v>257.95</v>
      </c>
      <c r="E79" s="16">
        <f t="shared" si="6"/>
        <v>1097319.3</v>
      </c>
      <c r="F79" s="14">
        <v>40085</v>
      </c>
      <c r="G79" s="15">
        <v>255.63</v>
      </c>
      <c r="H79" s="13">
        <f t="shared" si="7"/>
        <v>10246928.550000001</v>
      </c>
      <c r="I79" s="14">
        <v>1162</v>
      </c>
      <c r="J79" s="15">
        <v>257.95</v>
      </c>
      <c r="K79" s="16">
        <f t="shared" si="8"/>
        <v>299737.89999999997</v>
      </c>
      <c r="L79" s="14">
        <v>10954</v>
      </c>
      <c r="M79" s="15">
        <v>255.63</v>
      </c>
      <c r="N79" s="16">
        <f t="shared" si="9"/>
        <v>2800171.02</v>
      </c>
      <c r="O79" s="13">
        <f t="shared" si="10"/>
        <v>14444156.770000001</v>
      </c>
      <c r="P79" s="13">
        <f t="shared" si="11"/>
        <v>334139.38641694823</v>
      </c>
    </row>
    <row r="80" spans="1:16" x14ac:dyDescent="0.25">
      <c r="A80" s="12" t="s">
        <v>675</v>
      </c>
      <c r="B80" s="1" t="s">
        <v>70</v>
      </c>
      <c r="C80" s="14">
        <v>1414</v>
      </c>
      <c r="D80" s="15">
        <v>292.29000000000002</v>
      </c>
      <c r="E80" s="16">
        <f t="shared" si="6"/>
        <v>413298.06000000006</v>
      </c>
      <c r="F80" s="14">
        <v>42530</v>
      </c>
      <c r="G80" s="15">
        <v>289.63</v>
      </c>
      <c r="H80" s="13">
        <f t="shared" si="7"/>
        <v>12317963.9</v>
      </c>
      <c r="I80" s="14">
        <v>595</v>
      </c>
      <c r="J80" s="15">
        <v>292.29000000000002</v>
      </c>
      <c r="K80" s="16">
        <f t="shared" si="8"/>
        <v>173912.55000000002</v>
      </c>
      <c r="L80" s="14">
        <v>17884</v>
      </c>
      <c r="M80" s="15">
        <v>289.63</v>
      </c>
      <c r="N80" s="16">
        <f t="shared" si="9"/>
        <v>5179742.92</v>
      </c>
      <c r="O80" s="13">
        <f t="shared" si="10"/>
        <v>18084917.43</v>
      </c>
      <c r="P80" s="13">
        <f t="shared" si="11"/>
        <v>418361.78530076775</v>
      </c>
    </row>
    <row r="81" spans="1:16" x14ac:dyDescent="0.25">
      <c r="A81" s="12" t="s">
        <v>676</v>
      </c>
      <c r="B81" s="1" t="s">
        <v>71</v>
      </c>
      <c r="C81" s="14">
        <v>280</v>
      </c>
      <c r="D81" s="15">
        <v>195.55</v>
      </c>
      <c r="E81" s="16">
        <f t="shared" si="6"/>
        <v>54754</v>
      </c>
      <c r="F81" s="14">
        <v>16719</v>
      </c>
      <c r="G81" s="15">
        <v>193.84</v>
      </c>
      <c r="H81" s="13">
        <f t="shared" si="7"/>
        <v>3240810.96</v>
      </c>
      <c r="I81" s="14">
        <v>77</v>
      </c>
      <c r="J81" s="15">
        <v>195.55</v>
      </c>
      <c r="K81" s="16">
        <f t="shared" si="8"/>
        <v>15057.35</v>
      </c>
      <c r="L81" s="14">
        <v>4574</v>
      </c>
      <c r="M81" s="15">
        <v>193.84</v>
      </c>
      <c r="N81" s="16">
        <f t="shared" si="9"/>
        <v>886624.16</v>
      </c>
      <c r="O81" s="13">
        <f t="shared" si="10"/>
        <v>4197246.47</v>
      </c>
      <c r="P81" s="13">
        <f t="shared" si="11"/>
        <v>97095.689451347716</v>
      </c>
    </row>
    <row r="82" spans="1:16" x14ac:dyDescent="0.25">
      <c r="A82" s="12" t="s">
        <v>677</v>
      </c>
      <c r="B82" s="1" t="s">
        <v>72</v>
      </c>
      <c r="C82" s="14">
        <v>3893</v>
      </c>
      <c r="D82" s="15">
        <v>274.10000000000002</v>
      </c>
      <c r="E82" s="16">
        <f t="shared" si="6"/>
        <v>1067071.3</v>
      </c>
      <c r="F82" s="14">
        <v>16066</v>
      </c>
      <c r="G82" s="15">
        <v>271.58</v>
      </c>
      <c r="H82" s="13">
        <f t="shared" si="7"/>
        <v>4363204.2799999993</v>
      </c>
      <c r="I82" s="14">
        <v>889</v>
      </c>
      <c r="J82" s="15">
        <v>274.10000000000002</v>
      </c>
      <c r="K82" s="16">
        <f t="shared" si="8"/>
        <v>243674.90000000002</v>
      </c>
      <c r="L82" s="14">
        <v>3668</v>
      </c>
      <c r="M82" s="15">
        <v>271.58</v>
      </c>
      <c r="N82" s="16">
        <f t="shared" si="9"/>
        <v>996155.44</v>
      </c>
      <c r="O82" s="13">
        <f t="shared" si="10"/>
        <v>6670105.919999999</v>
      </c>
      <c r="P82" s="13">
        <f t="shared" si="11"/>
        <v>154300.81069695103</v>
      </c>
    </row>
    <row r="83" spans="1:16" x14ac:dyDescent="0.25">
      <c r="A83" s="12" t="s">
        <v>678</v>
      </c>
      <c r="B83" s="1" t="s">
        <v>73</v>
      </c>
      <c r="C83" s="14">
        <v>0</v>
      </c>
      <c r="D83" s="15">
        <v>247.83</v>
      </c>
      <c r="E83" s="16">
        <f t="shared" si="6"/>
        <v>0</v>
      </c>
      <c r="F83" s="14">
        <v>10110</v>
      </c>
      <c r="G83" s="15">
        <v>246.28</v>
      </c>
      <c r="H83" s="13">
        <f t="shared" si="7"/>
        <v>2489890.7999999998</v>
      </c>
      <c r="I83" s="14">
        <v>0</v>
      </c>
      <c r="J83" s="15">
        <v>247.83</v>
      </c>
      <c r="K83" s="16">
        <f t="shared" si="8"/>
        <v>0</v>
      </c>
      <c r="L83" s="14">
        <v>4068</v>
      </c>
      <c r="M83" s="15">
        <v>246.28</v>
      </c>
      <c r="N83" s="16">
        <f t="shared" si="9"/>
        <v>1001867.04</v>
      </c>
      <c r="O83" s="13">
        <f t="shared" si="10"/>
        <v>3491757.84</v>
      </c>
      <c r="P83" s="13">
        <f t="shared" si="11"/>
        <v>80775.488715092928</v>
      </c>
    </row>
    <row r="84" spans="1:16" x14ac:dyDescent="0.25">
      <c r="A84" s="12" t="s">
        <v>679</v>
      </c>
      <c r="B84" s="1" t="s">
        <v>74</v>
      </c>
      <c r="C84" s="14">
        <v>259</v>
      </c>
      <c r="D84" s="15">
        <v>228.79</v>
      </c>
      <c r="E84" s="16">
        <f t="shared" si="6"/>
        <v>59256.61</v>
      </c>
      <c r="F84" s="14">
        <v>18345</v>
      </c>
      <c r="G84" s="15">
        <v>227.18</v>
      </c>
      <c r="H84" s="13">
        <f t="shared" si="7"/>
        <v>4167617.1</v>
      </c>
      <c r="I84" s="14">
        <v>126</v>
      </c>
      <c r="J84" s="15">
        <v>228.79</v>
      </c>
      <c r="K84" s="16">
        <f t="shared" si="8"/>
        <v>28827.539999999997</v>
      </c>
      <c r="L84" s="14">
        <v>8947</v>
      </c>
      <c r="M84" s="15">
        <v>227.18</v>
      </c>
      <c r="N84" s="16">
        <f t="shared" si="9"/>
        <v>2032579.46</v>
      </c>
      <c r="O84" s="13">
        <f t="shared" si="10"/>
        <v>6288280.71</v>
      </c>
      <c r="P84" s="13">
        <f t="shared" si="11"/>
        <v>145467.97653297218</v>
      </c>
    </row>
    <row r="85" spans="1:16" x14ac:dyDescent="0.25">
      <c r="A85" s="12" t="s">
        <v>680</v>
      </c>
      <c r="B85" s="1" t="s">
        <v>75</v>
      </c>
      <c r="C85" s="14">
        <v>0</v>
      </c>
      <c r="D85" s="15">
        <v>247.7</v>
      </c>
      <c r="E85" s="16">
        <f t="shared" si="6"/>
        <v>0</v>
      </c>
      <c r="F85" s="14">
        <v>19011</v>
      </c>
      <c r="G85" s="15">
        <v>245.38</v>
      </c>
      <c r="H85" s="13">
        <f t="shared" si="7"/>
        <v>4664919.18</v>
      </c>
      <c r="I85" s="14">
        <v>0</v>
      </c>
      <c r="J85" s="15">
        <v>247.7</v>
      </c>
      <c r="K85" s="16">
        <f t="shared" si="8"/>
        <v>0</v>
      </c>
      <c r="L85" s="14">
        <v>6537</v>
      </c>
      <c r="M85" s="15">
        <v>245.38</v>
      </c>
      <c r="N85" s="16">
        <f t="shared" si="9"/>
        <v>1604049.06</v>
      </c>
      <c r="O85" s="13">
        <f t="shared" si="10"/>
        <v>6268968.2400000002</v>
      </c>
      <c r="P85" s="13">
        <f t="shared" si="11"/>
        <v>145021.21754393942</v>
      </c>
    </row>
    <row r="86" spans="1:16" x14ac:dyDescent="0.25">
      <c r="A86" s="12" t="s">
        <v>681</v>
      </c>
      <c r="B86" s="1" t="s">
        <v>76</v>
      </c>
      <c r="C86" s="14">
        <v>2214</v>
      </c>
      <c r="D86" s="15">
        <v>241.97</v>
      </c>
      <c r="E86" s="16">
        <f t="shared" si="6"/>
        <v>535721.57999999996</v>
      </c>
      <c r="F86" s="14">
        <v>22406</v>
      </c>
      <c r="G86" s="15">
        <v>239.62</v>
      </c>
      <c r="H86" s="13">
        <f t="shared" si="7"/>
        <v>5368925.7199999997</v>
      </c>
      <c r="I86" s="14">
        <v>928</v>
      </c>
      <c r="J86" s="15">
        <v>241.97</v>
      </c>
      <c r="K86" s="16">
        <f t="shared" si="8"/>
        <v>224548.16</v>
      </c>
      <c r="L86" s="14">
        <v>9387</v>
      </c>
      <c r="M86" s="15">
        <v>239.62</v>
      </c>
      <c r="N86" s="16">
        <f t="shared" si="9"/>
        <v>2249312.94</v>
      </c>
      <c r="O86" s="13">
        <f t="shared" si="10"/>
        <v>8378508.4000000004</v>
      </c>
      <c r="P86" s="13">
        <f t="shared" si="11"/>
        <v>193821.60554224215</v>
      </c>
    </row>
    <row r="87" spans="1:16" x14ac:dyDescent="0.25">
      <c r="A87" s="12" t="s">
        <v>682</v>
      </c>
      <c r="B87" s="1" t="s">
        <v>77</v>
      </c>
      <c r="C87" s="14">
        <v>3274</v>
      </c>
      <c r="D87" s="15">
        <v>213.16</v>
      </c>
      <c r="E87" s="16">
        <f t="shared" si="6"/>
        <v>697885.84</v>
      </c>
      <c r="F87" s="14">
        <v>28267</v>
      </c>
      <c r="G87" s="15">
        <v>211.48</v>
      </c>
      <c r="H87" s="13">
        <f t="shared" si="7"/>
        <v>5977905.1600000001</v>
      </c>
      <c r="I87" s="14">
        <v>1165</v>
      </c>
      <c r="J87" s="15">
        <v>213.16</v>
      </c>
      <c r="K87" s="16">
        <f t="shared" si="8"/>
        <v>248331.4</v>
      </c>
      <c r="L87" s="14">
        <v>10054</v>
      </c>
      <c r="M87" s="15">
        <v>211.48</v>
      </c>
      <c r="N87" s="16">
        <f t="shared" si="9"/>
        <v>2126219.92</v>
      </c>
      <c r="O87" s="13">
        <f t="shared" si="10"/>
        <v>9050342.3200000003</v>
      </c>
      <c r="P87" s="13">
        <f t="shared" si="11"/>
        <v>209363.26556279405</v>
      </c>
    </row>
    <row r="88" spans="1:16" x14ac:dyDescent="0.25">
      <c r="A88" s="12" t="s">
        <v>683</v>
      </c>
      <c r="B88" s="1" t="s">
        <v>78</v>
      </c>
      <c r="C88" s="14">
        <v>4</v>
      </c>
      <c r="D88" s="15">
        <v>213.89</v>
      </c>
      <c r="E88" s="16">
        <f t="shared" si="6"/>
        <v>855.56</v>
      </c>
      <c r="F88" s="14">
        <v>6570</v>
      </c>
      <c r="G88" s="15">
        <v>212.59</v>
      </c>
      <c r="H88" s="13">
        <f t="shared" si="7"/>
        <v>1396716.3</v>
      </c>
      <c r="I88" s="14">
        <v>1</v>
      </c>
      <c r="J88" s="15">
        <v>213.89</v>
      </c>
      <c r="K88" s="16">
        <f t="shared" si="8"/>
        <v>213.89</v>
      </c>
      <c r="L88" s="14">
        <v>2004</v>
      </c>
      <c r="M88" s="15">
        <v>212.59</v>
      </c>
      <c r="N88" s="16">
        <f t="shared" si="9"/>
        <v>426030.36</v>
      </c>
      <c r="O88" s="13">
        <f t="shared" si="10"/>
        <v>1823816.11</v>
      </c>
      <c r="P88" s="13">
        <f t="shared" si="11"/>
        <v>42190.679984757968</v>
      </c>
    </row>
    <row r="89" spans="1:16" x14ac:dyDescent="0.25">
      <c r="A89" s="12" t="s">
        <v>684</v>
      </c>
      <c r="B89" s="1" t="s">
        <v>79</v>
      </c>
      <c r="C89" s="14">
        <v>2214</v>
      </c>
      <c r="D89" s="15">
        <v>218.81</v>
      </c>
      <c r="E89" s="16">
        <f t="shared" si="6"/>
        <v>484445.34</v>
      </c>
      <c r="F89" s="14">
        <v>29444</v>
      </c>
      <c r="G89" s="15">
        <v>216.73</v>
      </c>
      <c r="H89" s="13">
        <f t="shared" si="7"/>
        <v>6381398.1200000001</v>
      </c>
      <c r="I89" s="14">
        <v>769</v>
      </c>
      <c r="J89" s="15">
        <v>218.81</v>
      </c>
      <c r="K89" s="16">
        <f t="shared" si="8"/>
        <v>168264.89</v>
      </c>
      <c r="L89" s="14">
        <v>10223</v>
      </c>
      <c r="M89" s="15">
        <v>216.73</v>
      </c>
      <c r="N89" s="16">
        <f t="shared" si="9"/>
        <v>2215630.79</v>
      </c>
      <c r="O89" s="13">
        <f t="shared" si="10"/>
        <v>9249739.1400000006</v>
      </c>
      <c r="P89" s="13">
        <f t="shared" si="11"/>
        <v>213975.94958092042</v>
      </c>
    </row>
    <row r="90" spans="1:16" x14ac:dyDescent="0.25">
      <c r="A90" s="12" t="s">
        <v>685</v>
      </c>
      <c r="B90" s="1" t="s">
        <v>80</v>
      </c>
      <c r="C90" s="14">
        <v>664</v>
      </c>
      <c r="D90" s="15">
        <v>214.12</v>
      </c>
      <c r="E90" s="16">
        <f t="shared" si="6"/>
        <v>142175.67999999999</v>
      </c>
      <c r="F90" s="14">
        <v>23517</v>
      </c>
      <c r="G90" s="15">
        <v>212.7</v>
      </c>
      <c r="H90" s="13">
        <f t="shared" si="7"/>
        <v>5002065.8999999994</v>
      </c>
      <c r="I90" s="14">
        <v>212</v>
      </c>
      <c r="J90" s="15">
        <v>214.12</v>
      </c>
      <c r="K90" s="16">
        <f t="shared" si="8"/>
        <v>45393.440000000002</v>
      </c>
      <c r="L90" s="14">
        <v>7516</v>
      </c>
      <c r="M90" s="15">
        <v>212.7</v>
      </c>
      <c r="N90" s="16">
        <f t="shared" si="9"/>
        <v>1598653.2</v>
      </c>
      <c r="O90" s="13">
        <f t="shared" si="10"/>
        <v>6788288.2199999988</v>
      </c>
      <c r="P90" s="13">
        <f t="shared" si="11"/>
        <v>157034.74399857246</v>
      </c>
    </row>
    <row r="91" spans="1:16" x14ac:dyDescent="0.25">
      <c r="A91" s="12" t="s">
        <v>686</v>
      </c>
      <c r="B91" s="1" t="s">
        <v>81</v>
      </c>
      <c r="C91" s="14">
        <v>20</v>
      </c>
      <c r="D91" s="15">
        <v>163.29</v>
      </c>
      <c r="E91" s="16">
        <f t="shared" si="6"/>
        <v>3265.7999999999997</v>
      </c>
      <c r="F91" s="14">
        <v>13960</v>
      </c>
      <c r="G91" s="15">
        <v>161.94</v>
      </c>
      <c r="H91" s="13">
        <f t="shared" si="7"/>
        <v>2260682.4</v>
      </c>
      <c r="I91" s="14">
        <v>8</v>
      </c>
      <c r="J91" s="15">
        <v>163.29</v>
      </c>
      <c r="K91" s="16">
        <f t="shared" si="8"/>
        <v>1306.32</v>
      </c>
      <c r="L91" s="14">
        <v>5648</v>
      </c>
      <c r="M91" s="15">
        <v>161.94</v>
      </c>
      <c r="N91" s="16">
        <f t="shared" si="9"/>
        <v>914637.12</v>
      </c>
      <c r="O91" s="13">
        <f t="shared" si="10"/>
        <v>3179891.6399999997</v>
      </c>
      <c r="P91" s="13">
        <f t="shared" si="11"/>
        <v>73561.029444710395</v>
      </c>
    </row>
    <row r="92" spans="1:16" x14ac:dyDescent="0.25">
      <c r="A92" s="12" t="s">
        <v>687</v>
      </c>
      <c r="B92" s="1" t="s">
        <v>82</v>
      </c>
      <c r="C92" s="14">
        <v>218</v>
      </c>
      <c r="D92" s="15">
        <v>249.76</v>
      </c>
      <c r="E92" s="16">
        <f t="shared" si="6"/>
        <v>54447.68</v>
      </c>
      <c r="F92" s="14">
        <v>36259</v>
      </c>
      <c r="G92" s="15">
        <v>247.54</v>
      </c>
      <c r="H92" s="13">
        <f t="shared" si="7"/>
        <v>8975552.8599999994</v>
      </c>
      <c r="I92" s="14">
        <v>66</v>
      </c>
      <c r="J92" s="15">
        <v>249.76</v>
      </c>
      <c r="K92" s="16">
        <f t="shared" si="8"/>
        <v>16484.16</v>
      </c>
      <c r="L92" s="14">
        <v>11003</v>
      </c>
      <c r="M92" s="15">
        <v>247.54</v>
      </c>
      <c r="N92" s="16">
        <f t="shared" si="9"/>
        <v>2723682.62</v>
      </c>
      <c r="O92" s="13">
        <f t="shared" si="10"/>
        <v>11770167.32</v>
      </c>
      <c r="P92" s="13">
        <f t="shared" si="11"/>
        <v>272281.48717535799</v>
      </c>
    </row>
    <row r="93" spans="1:16" x14ac:dyDescent="0.25">
      <c r="A93" s="12" t="s">
        <v>688</v>
      </c>
      <c r="B93" s="1" t="s">
        <v>83</v>
      </c>
      <c r="C93" s="14">
        <v>1393</v>
      </c>
      <c r="D93" s="15">
        <v>182.68</v>
      </c>
      <c r="E93" s="16">
        <f t="shared" si="6"/>
        <v>254473.24000000002</v>
      </c>
      <c r="F93" s="14">
        <v>26465</v>
      </c>
      <c r="G93" s="15">
        <v>181.17</v>
      </c>
      <c r="H93" s="13">
        <f t="shared" si="7"/>
        <v>4794664.05</v>
      </c>
      <c r="I93" s="14">
        <v>993</v>
      </c>
      <c r="J93" s="15">
        <v>182.68</v>
      </c>
      <c r="K93" s="16">
        <f t="shared" si="8"/>
        <v>181401.24000000002</v>
      </c>
      <c r="L93" s="14">
        <v>18874</v>
      </c>
      <c r="M93" s="15">
        <v>181.17</v>
      </c>
      <c r="N93" s="16">
        <f t="shared" si="9"/>
        <v>3419402.5799999996</v>
      </c>
      <c r="O93" s="13">
        <f t="shared" si="10"/>
        <v>8649941.1099999994</v>
      </c>
      <c r="P93" s="13">
        <f t="shared" si="11"/>
        <v>200100.70930835902</v>
      </c>
    </row>
    <row r="94" spans="1:16" x14ac:dyDescent="0.25">
      <c r="A94" s="12" t="s">
        <v>689</v>
      </c>
      <c r="B94" s="1" t="s">
        <v>84</v>
      </c>
      <c r="C94" s="14">
        <v>0</v>
      </c>
      <c r="D94" s="15">
        <v>157.36000000000001</v>
      </c>
      <c r="E94" s="16">
        <f t="shared" si="6"/>
        <v>0</v>
      </c>
      <c r="F94" s="14">
        <v>3705</v>
      </c>
      <c r="G94" s="15">
        <v>156.38</v>
      </c>
      <c r="H94" s="13">
        <f t="shared" si="7"/>
        <v>579387.9</v>
      </c>
      <c r="I94" s="14">
        <v>0</v>
      </c>
      <c r="J94" s="15">
        <v>157.36000000000001</v>
      </c>
      <c r="K94" s="16">
        <f t="shared" si="8"/>
        <v>0</v>
      </c>
      <c r="L94" s="14">
        <v>8561</v>
      </c>
      <c r="M94" s="15">
        <v>156.38</v>
      </c>
      <c r="N94" s="16">
        <f t="shared" si="9"/>
        <v>1338769.18</v>
      </c>
      <c r="O94" s="13">
        <f t="shared" si="10"/>
        <v>1918157.08</v>
      </c>
      <c r="P94" s="13">
        <f t="shared" si="11"/>
        <v>44373.087329937989</v>
      </c>
    </row>
    <row r="95" spans="1:16" x14ac:dyDescent="0.25">
      <c r="A95" s="12" t="s">
        <v>690</v>
      </c>
      <c r="B95" s="1" t="s">
        <v>85</v>
      </c>
      <c r="C95" s="14">
        <v>322</v>
      </c>
      <c r="D95" s="15">
        <v>193.42</v>
      </c>
      <c r="E95" s="16">
        <f t="shared" si="6"/>
        <v>62281.24</v>
      </c>
      <c r="F95" s="14">
        <v>10993</v>
      </c>
      <c r="G95" s="15">
        <v>191.72</v>
      </c>
      <c r="H95" s="13">
        <f t="shared" si="7"/>
        <v>2107577.96</v>
      </c>
      <c r="I95" s="14">
        <v>170</v>
      </c>
      <c r="J95" s="15">
        <v>193.42</v>
      </c>
      <c r="K95" s="16">
        <f t="shared" si="8"/>
        <v>32881.4</v>
      </c>
      <c r="L95" s="14">
        <v>5791</v>
      </c>
      <c r="M95" s="15">
        <v>191.72</v>
      </c>
      <c r="N95" s="16">
        <f t="shared" si="9"/>
        <v>1110250.52</v>
      </c>
      <c r="O95" s="13">
        <f t="shared" si="10"/>
        <v>3312991.12</v>
      </c>
      <c r="P95" s="13">
        <f t="shared" si="11"/>
        <v>76640.044667806389</v>
      </c>
    </row>
    <row r="96" spans="1:16" x14ac:dyDescent="0.25">
      <c r="A96" s="12" t="s">
        <v>691</v>
      </c>
      <c r="B96" s="1" t="s">
        <v>86</v>
      </c>
      <c r="C96" s="14">
        <v>116</v>
      </c>
      <c r="D96" s="15">
        <v>182.25</v>
      </c>
      <c r="E96" s="16">
        <f t="shared" si="6"/>
        <v>21141</v>
      </c>
      <c r="F96" s="14">
        <v>27184</v>
      </c>
      <c r="G96" s="15">
        <v>180.83</v>
      </c>
      <c r="H96" s="13">
        <f t="shared" si="7"/>
        <v>4915682.7200000007</v>
      </c>
      <c r="I96" s="14">
        <v>40</v>
      </c>
      <c r="J96" s="15">
        <v>182.25</v>
      </c>
      <c r="K96" s="16">
        <f t="shared" si="8"/>
        <v>7290</v>
      </c>
      <c r="L96" s="14">
        <v>9265</v>
      </c>
      <c r="M96" s="15">
        <v>180.83</v>
      </c>
      <c r="N96" s="16">
        <f t="shared" si="9"/>
        <v>1675389.9500000002</v>
      </c>
      <c r="O96" s="13">
        <f t="shared" si="10"/>
        <v>6619503.6700000009</v>
      </c>
      <c r="P96" s="13">
        <f t="shared" si="11"/>
        <v>153130.21936126059</v>
      </c>
    </row>
    <row r="97" spans="1:16" x14ac:dyDescent="0.25">
      <c r="A97" s="12" t="s">
        <v>692</v>
      </c>
      <c r="B97" s="1" t="s">
        <v>87</v>
      </c>
      <c r="C97" s="14">
        <v>7468</v>
      </c>
      <c r="D97" s="15">
        <v>244.21</v>
      </c>
      <c r="E97" s="16">
        <f t="shared" si="6"/>
        <v>1823760.28</v>
      </c>
      <c r="F97" s="14">
        <v>19460</v>
      </c>
      <c r="G97" s="15">
        <v>242.18</v>
      </c>
      <c r="H97" s="13">
        <f t="shared" si="7"/>
        <v>4712822.8</v>
      </c>
      <c r="I97" s="14">
        <v>4269</v>
      </c>
      <c r="J97" s="15">
        <v>244.21</v>
      </c>
      <c r="K97" s="16">
        <f t="shared" si="8"/>
        <v>1042532.49</v>
      </c>
      <c r="L97" s="14">
        <v>11124</v>
      </c>
      <c r="M97" s="15">
        <v>242.18</v>
      </c>
      <c r="N97" s="16">
        <f t="shared" si="9"/>
        <v>2694010.3200000003</v>
      </c>
      <c r="O97" s="13">
        <f t="shared" si="10"/>
        <v>10273125.889999999</v>
      </c>
      <c r="P97" s="13">
        <f t="shared" si="11"/>
        <v>237650.14712372611</v>
      </c>
    </row>
    <row r="98" spans="1:16" x14ac:dyDescent="0.25">
      <c r="A98" s="12" t="s">
        <v>693</v>
      </c>
      <c r="B98" s="1" t="s">
        <v>88</v>
      </c>
      <c r="C98" s="14">
        <v>601</v>
      </c>
      <c r="D98" s="15">
        <v>214.59</v>
      </c>
      <c r="E98" s="16">
        <f t="shared" si="6"/>
        <v>128968.59</v>
      </c>
      <c r="F98" s="14">
        <v>16480</v>
      </c>
      <c r="G98" s="15">
        <v>213.26</v>
      </c>
      <c r="H98" s="13">
        <f t="shared" si="7"/>
        <v>3514524.8</v>
      </c>
      <c r="I98" s="14">
        <v>262</v>
      </c>
      <c r="J98" s="15">
        <v>214.59</v>
      </c>
      <c r="K98" s="16">
        <f t="shared" si="8"/>
        <v>56222.58</v>
      </c>
      <c r="L98" s="14">
        <v>7178</v>
      </c>
      <c r="M98" s="15">
        <v>213.26</v>
      </c>
      <c r="N98" s="16">
        <f t="shared" si="9"/>
        <v>1530780.28</v>
      </c>
      <c r="O98" s="13">
        <f t="shared" si="10"/>
        <v>5230496.25</v>
      </c>
      <c r="P98" s="13">
        <f t="shared" si="11"/>
        <v>120998.05031617284</v>
      </c>
    </row>
    <row r="99" spans="1:16" x14ac:dyDescent="0.25">
      <c r="A99" s="12" t="s">
        <v>694</v>
      </c>
      <c r="B99" s="1" t="s">
        <v>89</v>
      </c>
      <c r="C99" s="14">
        <v>1117</v>
      </c>
      <c r="D99" s="15">
        <v>170.24</v>
      </c>
      <c r="E99" s="16">
        <f t="shared" si="6"/>
        <v>190158.08000000002</v>
      </c>
      <c r="F99" s="14">
        <v>14148</v>
      </c>
      <c r="G99" s="15">
        <v>168.86</v>
      </c>
      <c r="H99" s="13">
        <f t="shared" si="7"/>
        <v>2389031.2800000003</v>
      </c>
      <c r="I99" s="14">
        <v>432</v>
      </c>
      <c r="J99" s="15">
        <v>170.24</v>
      </c>
      <c r="K99" s="16">
        <f t="shared" si="8"/>
        <v>73543.680000000008</v>
      </c>
      <c r="L99" s="14">
        <v>5470</v>
      </c>
      <c r="M99" s="15">
        <v>168.86</v>
      </c>
      <c r="N99" s="16">
        <f t="shared" si="9"/>
        <v>923664.20000000007</v>
      </c>
      <c r="O99" s="13">
        <f t="shared" si="10"/>
        <v>3576397.24</v>
      </c>
      <c r="P99" s="13">
        <f t="shared" si="11"/>
        <v>82733.467822702602</v>
      </c>
    </row>
    <row r="100" spans="1:16" x14ac:dyDescent="0.25">
      <c r="A100" s="12" t="s">
        <v>695</v>
      </c>
      <c r="B100" s="1" t="s">
        <v>90</v>
      </c>
      <c r="C100" s="14">
        <v>7385</v>
      </c>
      <c r="D100" s="15">
        <v>280.39999999999998</v>
      </c>
      <c r="E100" s="16">
        <f t="shared" si="6"/>
        <v>2070753.9999999998</v>
      </c>
      <c r="F100" s="14">
        <v>63429</v>
      </c>
      <c r="G100" s="15">
        <v>277.70999999999998</v>
      </c>
      <c r="H100" s="13">
        <f t="shared" si="7"/>
        <v>17614867.59</v>
      </c>
      <c r="I100" s="14">
        <v>2599</v>
      </c>
      <c r="J100" s="15">
        <v>280.39999999999998</v>
      </c>
      <c r="K100" s="16">
        <f t="shared" si="8"/>
        <v>728759.6</v>
      </c>
      <c r="L100" s="14">
        <v>22326</v>
      </c>
      <c r="M100" s="15">
        <v>277.70999999999998</v>
      </c>
      <c r="N100" s="16">
        <f t="shared" si="9"/>
        <v>6200153.46</v>
      </c>
      <c r="O100" s="13">
        <f t="shared" si="10"/>
        <v>26614534.649999999</v>
      </c>
      <c r="P100" s="13">
        <f t="shared" si="11"/>
        <v>615679.01950454991</v>
      </c>
    </row>
    <row r="101" spans="1:16" x14ac:dyDescent="0.25">
      <c r="A101" s="12" t="s">
        <v>696</v>
      </c>
      <c r="B101" s="1" t="s">
        <v>91</v>
      </c>
      <c r="C101" s="14">
        <v>2525</v>
      </c>
      <c r="D101" s="15">
        <v>330.06</v>
      </c>
      <c r="E101" s="16">
        <f t="shared" si="6"/>
        <v>833401.5</v>
      </c>
      <c r="F101" s="14">
        <v>58108</v>
      </c>
      <c r="G101" s="15">
        <v>327.20999999999998</v>
      </c>
      <c r="H101" s="13">
        <f t="shared" si="7"/>
        <v>19013518.68</v>
      </c>
      <c r="I101" s="14">
        <v>932</v>
      </c>
      <c r="J101" s="15">
        <v>330.06</v>
      </c>
      <c r="K101" s="16">
        <f t="shared" si="8"/>
        <v>307615.92</v>
      </c>
      <c r="L101" s="14">
        <v>21460</v>
      </c>
      <c r="M101" s="15">
        <v>327.20999999999998</v>
      </c>
      <c r="N101" s="16">
        <f t="shared" si="9"/>
        <v>7021926.5999999996</v>
      </c>
      <c r="O101" s="13">
        <f t="shared" si="10"/>
        <v>27176462.699999999</v>
      </c>
      <c r="P101" s="13">
        <f t="shared" si="11"/>
        <v>628678.2064302587</v>
      </c>
    </row>
    <row r="102" spans="1:16" x14ac:dyDescent="0.25">
      <c r="A102" s="12" t="s">
        <v>697</v>
      </c>
      <c r="B102" s="1" t="s">
        <v>92</v>
      </c>
      <c r="C102" s="14">
        <v>11391</v>
      </c>
      <c r="D102" s="15">
        <v>324.01</v>
      </c>
      <c r="E102" s="16">
        <f t="shared" si="6"/>
        <v>3690797.9099999997</v>
      </c>
      <c r="F102" s="14">
        <v>86947</v>
      </c>
      <c r="G102" s="15">
        <v>321.29000000000002</v>
      </c>
      <c r="H102" s="13">
        <f t="shared" si="7"/>
        <v>27935201.630000003</v>
      </c>
      <c r="I102" s="14">
        <v>0</v>
      </c>
      <c r="J102" s="15">
        <v>324.01</v>
      </c>
      <c r="K102" s="16">
        <f t="shared" si="8"/>
        <v>0</v>
      </c>
      <c r="L102" s="14">
        <v>0</v>
      </c>
      <c r="M102" s="15">
        <v>321.29000000000002</v>
      </c>
      <c r="N102" s="16">
        <f t="shared" si="9"/>
        <v>0</v>
      </c>
      <c r="O102" s="13">
        <f t="shared" si="10"/>
        <v>31625999.540000003</v>
      </c>
      <c r="P102" s="13">
        <f t="shared" si="11"/>
        <v>731610.17630787508</v>
      </c>
    </row>
    <row r="103" spans="1:16" x14ac:dyDescent="0.25">
      <c r="A103" s="12" t="s">
        <v>698</v>
      </c>
      <c r="B103" s="1" t="s">
        <v>93</v>
      </c>
      <c r="C103" s="14">
        <v>50261</v>
      </c>
      <c r="D103" s="15">
        <v>342.3</v>
      </c>
      <c r="E103" s="16">
        <f t="shared" si="6"/>
        <v>17204340.300000001</v>
      </c>
      <c r="F103" s="14">
        <v>40866</v>
      </c>
      <c r="G103" s="15">
        <v>339.83</v>
      </c>
      <c r="H103" s="13">
        <f t="shared" si="7"/>
        <v>13887492.779999999</v>
      </c>
      <c r="I103" s="14">
        <v>10275</v>
      </c>
      <c r="J103" s="15">
        <v>342.3</v>
      </c>
      <c r="K103" s="16">
        <f t="shared" si="8"/>
        <v>3517132.5</v>
      </c>
      <c r="L103" s="14">
        <v>8355</v>
      </c>
      <c r="M103" s="15">
        <v>339.83</v>
      </c>
      <c r="N103" s="16">
        <f t="shared" si="9"/>
        <v>2839279.65</v>
      </c>
      <c r="O103" s="13">
        <f t="shared" si="10"/>
        <v>37448245.230000004</v>
      </c>
      <c r="P103" s="13">
        <f t="shared" si="11"/>
        <v>866297.27735526429</v>
      </c>
    </row>
    <row r="104" spans="1:16" x14ac:dyDescent="0.25">
      <c r="A104" s="12" t="s">
        <v>699</v>
      </c>
      <c r="B104" s="1" t="s">
        <v>94</v>
      </c>
      <c r="C104" s="14">
        <v>1400</v>
      </c>
      <c r="D104" s="15">
        <v>189.73</v>
      </c>
      <c r="E104" s="16">
        <f t="shared" si="6"/>
        <v>265622</v>
      </c>
      <c r="F104" s="14">
        <v>11303</v>
      </c>
      <c r="G104" s="15">
        <v>188.11</v>
      </c>
      <c r="H104" s="13">
        <f t="shared" si="7"/>
        <v>2126207.33</v>
      </c>
      <c r="I104" s="14">
        <v>662</v>
      </c>
      <c r="J104" s="15">
        <v>189.73</v>
      </c>
      <c r="K104" s="16">
        <f t="shared" si="8"/>
        <v>125601.26</v>
      </c>
      <c r="L104" s="14">
        <v>5343</v>
      </c>
      <c r="M104" s="15">
        <v>188.11</v>
      </c>
      <c r="N104" s="16">
        <f t="shared" si="9"/>
        <v>1005071.7300000001</v>
      </c>
      <c r="O104" s="13">
        <f t="shared" si="10"/>
        <v>3522502.3200000003</v>
      </c>
      <c r="P104" s="13">
        <f t="shared" si="11"/>
        <v>81486.706534622892</v>
      </c>
    </row>
    <row r="105" spans="1:16" x14ac:dyDescent="0.25">
      <c r="A105" s="12" t="s">
        <v>700</v>
      </c>
      <c r="B105" s="1" t="s">
        <v>95</v>
      </c>
      <c r="C105" s="14">
        <v>3152</v>
      </c>
      <c r="D105" s="15">
        <v>231.94</v>
      </c>
      <c r="E105" s="16">
        <f t="shared" si="6"/>
        <v>731074.88</v>
      </c>
      <c r="F105" s="14">
        <v>17320</v>
      </c>
      <c r="G105" s="15">
        <v>229.91</v>
      </c>
      <c r="H105" s="13">
        <f t="shared" si="7"/>
        <v>3982041.1999999997</v>
      </c>
      <c r="I105" s="14">
        <v>0</v>
      </c>
      <c r="J105" s="15">
        <v>231.94</v>
      </c>
      <c r="K105" s="16">
        <f t="shared" si="8"/>
        <v>0</v>
      </c>
      <c r="L105" s="14">
        <v>0</v>
      </c>
      <c r="M105" s="15">
        <v>229.91</v>
      </c>
      <c r="N105" s="16">
        <f t="shared" si="9"/>
        <v>0</v>
      </c>
      <c r="O105" s="13">
        <f t="shared" si="10"/>
        <v>4713116.08</v>
      </c>
      <c r="P105" s="13">
        <f t="shared" si="11"/>
        <v>109029.39784992738</v>
      </c>
    </row>
    <row r="106" spans="1:16" x14ac:dyDescent="0.25">
      <c r="A106" s="12" t="s">
        <v>701</v>
      </c>
      <c r="B106" s="1" t="s">
        <v>96</v>
      </c>
      <c r="C106" s="14">
        <v>6563</v>
      </c>
      <c r="D106" s="15">
        <v>284.23</v>
      </c>
      <c r="E106" s="16">
        <f t="shared" si="6"/>
        <v>1865401.4900000002</v>
      </c>
      <c r="F106" s="14">
        <v>17552</v>
      </c>
      <c r="G106" s="15">
        <v>281.48</v>
      </c>
      <c r="H106" s="13">
        <f t="shared" si="7"/>
        <v>4940536.96</v>
      </c>
      <c r="I106" s="14">
        <v>3106</v>
      </c>
      <c r="J106" s="15">
        <v>284.23</v>
      </c>
      <c r="K106" s="16">
        <f t="shared" si="8"/>
        <v>882818.38</v>
      </c>
      <c r="L106" s="14">
        <v>8305</v>
      </c>
      <c r="M106" s="15">
        <v>281.48</v>
      </c>
      <c r="N106" s="16">
        <f t="shared" si="9"/>
        <v>2337691.4000000004</v>
      </c>
      <c r="O106" s="13">
        <f t="shared" si="10"/>
        <v>10026448.23</v>
      </c>
      <c r="P106" s="13">
        <f t="shared" si="11"/>
        <v>231943.70657010644</v>
      </c>
    </row>
    <row r="107" spans="1:16" x14ac:dyDescent="0.25">
      <c r="A107" s="12" t="s">
        <v>702</v>
      </c>
      <c r="B107" s="1" t="s">
        <v>97</v>
      </c>
      <c r="C107" s="14">
        <v>2521</v>
      </c>
      <c r="D107" s="15">
        <v>306.68</v>
      </c>
      <c r="E107" s="16">
        <f t="shared" si="6"/>
        <v>773140.28</v>
      </c>
      <c r="F107" s="14">
        <v>28959</v>
      </c>
      <c r="G107" s="15">
        <v>303.57</v>
      </c>
      <c r="H107" s="13">
        <f t="shared" si="7"/>
        <v>8791083.629999999</v>
      </c>
      <c r="I107" s="14">
        <v>1347</v>
      </c>
      <c r="J107" s="15">
        <v>306.68</v>
      </c>
      <c r="K107" s="16">
        <f t="shared" si="8"/>
        <v>413097.96</v>
      </c>
      <c r="L107" s="14">
        <v>15468</v>
      </c>
      <c r="M107" s="15">
        <v>303.57</v>
      </c>
      <c r="N107" s="16">
        <f t="shared" si="9"/>
        <v>4695620.76</v>
      </c>
      <c r="O107" s="13">
        <f t="shared" si="10"/>
        <v>14672942.629999997</v>
      </c>
      <c r="P107" s="13">
        <f t="shared" si="11"/>
        <v>339431.93260697916</v>
      </c>
    </row>
    <row r="108" spans="1:16" x14ac:dyDescent="0.25">
      <c r="A108" s="12" t="s">
        <v>703</v>
      </c>
      <c r="B108" s="1" t="s">
        <v>98</v>
      </c>
      <c r="C108" s="14">
        <v>0</v>
      </c>
      <c r="D108" s="15">
        <v>223.12</v>
      </c>
      <c r="E108" s="16">
        <f t="shared" si="6"/>
        <v>0</v>
      </c>
      <c r="F108" s="14">
        <v>7573</v>
      </c>
      <c r="G108" s="15">
        <v>221.4</v>
      </c>
      <c r="H108" s="13">
        <f t="shared" si="7"/>
        <v>1676662.2</v>
      </c>
      <c r="I108" s="14">
        <v>0</v>
      </c>
      <c r="J108" s="15">
        <v>223.12</v>
      </c>
      <c r="K108" s="16">
        <f t="shared" si="8"/>
        <v>0</v>
      </c>
      <c r="L108" s="14">
        <v>2827</v>
      </c>
      <c r="M108" s="15">
        <v>221.4</v>
      </c>
      <c r="N108" s="16">
        <f t="shared" si="9"/>
        <v>625897.80000000005</v>
      </c>
      <c r="O108" s="13">
        <f t="shared" si="10"/>
        <v>2302560</v>
      </c>
      <c r="P108" s="13">
        <f t="shared" si="11"/>
        <v>53265.552142592001</v>
      </c>
    </row>
    <row r="109" spans="1:16" x14ac:dyDescent="0.25">
      <c r="A109" s="12" t="s">
        <v>704</v>
      </c>
      <c r="B109" s="1" t="s">
        <v>99</v>
      </c>
      <c r="C109" s="14">
        <v>949</v>
      </c>
      <c r="D109" s="15">
        <v>267.72000000000003</v>
      </c>
      <c r="E109" s="16">
        <f t="shared" si="6"/>
        <v>254066.28000000003</v>
      </c>
      <c r="F109" s="14">
        <v>26623</v>
      </c>
      <c r="G109" s="15">
        <v>265.39</v>
      </c>
      <c r="H109" s="13">
        <f t="shared" si="7"/>
        <v>7065477.9699999997</v>
      </c>
      <c r="I109" s="14">
        <v>532</v>
      </c>
      <c r="J109" s="15">
        <v>267.72000000000003</v>
      </c>
      <c r="K109" s="16">
        <f t="shared" si="8"/>
        <v>142427.04</v>
      </c>
      <c r="L109" s="14">
        <v>14915</v>
      </c>
      <c r="M109" s="15">
        <v>265.39</v>
      </c>
      <c r="N109" s="16">
        <f t="shared" si="9"/>
        <v>3958291.8499999996</v>
      </c>
      <c r="O109" s="13">
        <f t="shared" si="10"/>
        <v>11420263.139999999</v>
      </c>
      <c r="P109" s="13">
        <f t="shared" si="11"/>
        <v>264187.08818262775</v>
      </c>
    </row>
    <row r="110" spans="1:16" x14ac:dyDescent="0.25">
      <c r="A110" s="12" t="s">
        <v>705</v>
      </c>
      <c r="B110" s="1" t="s">
        <v>100</v>
      </c>
      <c r="C110" s="14">
        <v>377</v>
      </c>
      <c r="D110" s="15">
        <v>231.24</v>
      </c>
      <c r="E110" s="16">
        <f t="shared" si="6"/>
        <v>87177.48000000001</v>
      </c>
      <c r="F110" s="14">
        <v>19581</v>
      </c>
      <c r="G110" s="15">
        <v>229.28</v>
      </c>
      <c r="H110" s="13">
        <f t="shared" si="7"/>
        <v>4489531.68</v>
      </c>
      <c r="I110" s="14">
        <v>170</v>
      </c>
      <c r="J110" s="15">
        <v>231.24</v>
      </c>
      <c r="K110" s="16">
        <f t="shared" si="8"/>
        <v>39310.800000000003</v>
      </c>
      <c r="L110" s="14">
        <v>8810</v>
      </c>
      <c r="M110" s="15">
        <v>229.28</v>
      </c>
      <c r="N110" s="16">
        <f t="shared" si="9"/>
        <v>2019956.8</v>
      </c>
      <c r="O110" s="13">
        <f t="shared" si="10"/>
        <v>6635976.7599999998</v>
      </c>
      <c r="P110" s="13">
        <f t="shared" si="11"/>
        <v>153511.29444045265</v>
      </c>
    </row>
    <row r="111" spans="1:16" x14ac:dyDescent="0.25">
      <c r="A111" s="12" t="s">
        <v>706</v>
      </c>
      <c r="B111" s="1" t="s">
        <v>101</v>
      </c>
      <c r="C111" s="14">
        <v>525</v>
      </c>
      <c r="D111" s="15">
        <v>175.62</v>
      </c>
      <c r="E111" s="16">
        <f t="shared" si="6"/>
        <v>92200.5</v>
      </c>
      <c r="F111" s="14">
        <v>22168</v>
      </c>
      <c r="G111" s="15">
        <v>174.19</v>
      </c>
      <c r="H111" s="13">
        <f t="shared" si="7"/>
        <v>3861443.92</v>
      </c>
      <c r="I111" s="14">
        <v>228</v>
      </c>
      <c r="J111" s="15">
        <v>175.62</v>
      </c>
      <c r="K111" s="16">
        <f t="shared" si="8"/>
        <v>40041.360000000001</v>
      </c>
      <c r="L111" s="14">
        <v>9628</v>
      </c>
      <c r="M111" s="15">
        <v>174.19</v>
      </c>
      <c r="N111" s="16">
        <f t="shared" si="9"/>
        <v>1677101.32</v>
      </c>
      <c r="O111" s="13">
        <f t="shared" si="10"/>
        <v>5670787.0999999996</v>
      </c>
      <c r="P111" s="13">
        <f t="shared" si="11"/>
        <v>131183.38109086757</v>
      </c>
    </row>
    <row r="112" spans="1:16" x14ac:dyDescent="0.25">
      <c r="A112" s="12" t="s">
        <v>707</v>
      </c>
      <c r="B112" s="1" t="s">
        <v>102</v>
      </c>
      <c r="C112" s="14">
        <v>12418</v>
      </c>
      <c r="D112" s="15">
        <v>229.25</v>
      </c>
      <c r="E112" s="16">
        <f t="shared" si="6"/>
        <v>2846826.5</v>
      </c>
      <c r="F112" s="14">
        <v>3481</v>
      </c>
      <c r="G112" s="15">
        <v>227.72</v>
      </c>
      <c r="H112" s="13">
        <f t="shared" si="7"/>
        <v>792693.32</v>
      </c>
      <c r="I112" s="14">
        <v>0</v>
      </c>
      <c r="J112" s="15">
        <v>229.25</v>
      </c>
      <c r="K112" s="16">
        <f t="shared" si="8"/>
        <v>0</v>
      </c>
      <c r="L112" s="14">
        <v>0</v>
      </c>
      <c r="M112" s="15">
        <v>227.72</v>
      </c>
      <c r="N112" s="16">
        <f t="shared" si="9"/>
        <v>0</v>
      </c>
      <c r="O112" s="13">
        <f t="shared" si="10"/>
        <v>3639519.82</v>
      </c>
      <c r="P112" s="13">
        <f t="shared" si="11"/>
        <v>84193.694299478419</v>
      </c>
    </row>
    <row r="113" spans="1:16" x14ac:dyDescent="0.25">
      <c r="A113" s="12" t="s">
        <v>708</v>
      </c>
      <c r="B113" s="1" t="s">
        <v>103</v>
      </c>
      <c r="C113" s="14">
        <v>17</v>
      </c>
      <c r="D113" s="15">
        <v>321.89</v>
      </c>
      <c r="E113" s="16">
        <f t="shared" si="6"/>
        <v>5472.13</v>
      </c>
      <c r="F113" s="14">
        <v>14640</v>
      </c>
      <c r="G113" s="15">
        <v>319.29000000000002</v>
      </c>
      <c r="H113" s="13">
        <f t="shared" si="7"/>
        <v>4674405.6000000006</v>
      </c>
      <c r="I113" s="14">
        <v>6</v>
      </c>
      <c r="J113" s="15">
        <v>321.89</v>
      </c>
      <c r="K113" s="16">
        <f t="shared" si="8"/>
        <v>1931.34</v>
      </c>
      <c r="L113" s="14">
        <v>5256</v>
      </c>
      <c r="M113" s="15">
        <v>319.29000000000002</v>
      </c>
      <c r="N113" s="16">
        <f t="shared" si="9"/>
        <v>1678188.2400000002</v>
      </c>
      <c r="O113" s="13">
        <f t="shared" si="10"/>
        <v>6359997.3100000005</v>
      </c>
      <c r="P113" s="13">
        <f t="shared" si="11"/>
        <v>147127.01008553518</v>
      </c>
    </row>
    <row r="114" spans="1:16" x14ac:dyDescent="0.25">
      <c r="A114" s="12" t="s">
        <v>709</v>
      </c>
      <c r="B114" s="1" t="s">
        <v>104</v>
      </c>
      <c r="C114" s="14">
        <v>2003</v>
      </c>
      <c r="D114" s="15">
        <v>209.97</v>
      </c>
      <c r="E114" s="16">
        <f t="shared" si="6"/>
        <v>420569.91</v>
      </c>
      <c r="F114" s="14">
        <v>22603</v>
      </c>
      <c r="G114" s="15">
        <v>208.14</v>
      </c>
      <c r="H114" s="13">
        <f t="shared" si="7"/>
        <v>4704588.42</v>
      </c>
      <c r="I114" s="14">
        <v>667</v>
      </c>
      <c r="J114" s="15">
        <v>209.97</v>
      </c>
      <c r="K114" s="16">
        <f t="shared" si="8"/>
        <v>140049.99</v>
      </c>
      <c r="L114" s="14">
        <v>7526</v>
      </c>
      <c r="M114" s="15">
        <v>208.14</v>
      </c>
      <c r="N114" s="16">
        <f t="shared" si="9"/>
        <v>1566461.64</v>
      </c>
      <c r="O114" s="13">
        <f t="shared" si="10"/>
        <v>6831669.96</v>
      </c>
      <c r="P114" s="13">
        <f t="shared" si="11"/>
        <v>158038.30192279871</v>
      </c>
    </row>
    <row r="115" spans="1:16" x14ac:dyDescent="0.25">
      <c r="A115" s="12" t="s">
        <v>710</v>
      </c>
      <c r="B115" s="1" t="s">
        <v>105</v>
      </c>
      <c r="C115" s="14">
        <v>2</v>
      </c>
      <c r="D115" s="15">
        <v>203.32</v>
      </c>
      <c r="E115" s="16">
        <f t="shared" si="6"/>
        <v>406.64</v>
      </c>
      <c r="F115" s="14">
        <v>11718</v>
      </c>
      <c r="G115" s="15">
        <v>201.38</v>
      </c>
      <c r="H115" s="13">
        <f t="shared" si="7"/>
        <v>2359770.84</v>
      </c>
      <c r="I115" s="14">
        <v>1</v>
      </c>
      <c r="J115" s="15">
        <v>203.32</v>
      </c>
      <c r="K115" s="16">
        <f t="shared" si="8"/>
        <v>203.32</v>
      </c>
      <c r="L115" s="14">
        <v>4362</v>
      </c>
      <c r="M115" s="15">
        <v>201.38</v>
      </c>
      <c r="N115" s="16">
        <f t="shared" si="9"/>
        <v>878419.55999999994</v>
      </c>
      <c r="O115" s="13">
        <f t="shared" si="10"/>
        <v>3238800.36</v>
      </c>
      <c r="P115" s="13">
        <f t="shared" si="11"/>
        <v>74923.775908130832</v>
      </c>
    </row>
    <row r="116" spans="1:16" x14ac:dyDescent="0.25">
      <c r="A116" s="12" t="s">
        <v>711</v>
      </c>
      <c r="B116" s="1" t="s">
        <v>106</v>
      </c>
      <c r="C116" s="14">
        <v>0</v>
      </c>
      <c r="D116" s="15">
        <v>215.96</v>
      </c>
      <c r="E116" s="16">
        <f t="shared" si="6"/>
        <v>0</v>
      </c>
      <c r="F116" s="14">
        <v>18638</v>
      </c>
      <c r="G116" s="15">
        <v>214.21</v>
      </c>
      <c r="H116" s="13">
        <f t="shared" si="7"/>
        <v>3992445.98</v>
      </c>
      <c r="I116" s="14">
        <v>0</v>
      </c>
      <c r="J116" s="15">
        <v>215.96</v>
      </c>
      <c r="K116" s="16">
        <f t="shared" si="8"/>
        <v>0</v>
      </c>
      <c r="L116" s="14">
        <v>8541</v>
      </c>
      <c r="M116" s="15">
        <v>214.21</v>
      </c>
      <c r="N116" s="16">
        <f t="shared" si="9"/>
        <v>1829567.61</v>
      </c>
      <c r="O116" s="13">
        <f t="shared" si="10"/>
        <v>5822013.5899999999</v>
      </c>
      <c r="P116" s="13">
        <f t="shared" si="11"/>
        <v>134681.73183457725</v>
      </c>
    </row>
    <row r="117" spans="1:16" x14ac:dyDescent="0.25">
      <c r="A117" s="12" t="s">
        <v>712</v>
      </c>
      <c r="B117" s="1" t="s">
        <v>107</v>
      </c>
      <c r="C117" s="14">
        <v>7638</v>
      </c>
      <c r="D117" s="15">
        <v>305.26</v>
      </c>
      <c r="E117" s="16">
        <f t="shared" si="6"/>
        <v>2331575.88</v>
      </c>
      <c r="F117" s="14">
        <v>48593</v>
      </c>
      <c r="G117" s="15">
        <v>302.5</v>
      </c>
      <c r="H117" s="13">
        <f t="shared" si="7"/>
        <v>14699382.5</v>
      </c>
      <c r="I117" s="14">
        <v>1888</v>
      </c>
      <c r="J117" s="15">
        <v>305.26</v>
      </c>
      <c r="K117" s="16">
        <f t="shared" si="8"/>
        <v>576330.88</v>
      </c>
      <c r="L117" s="14">
        <v>12008</v>
      </c>
      <c r="M117" s="15">
        <v>302.5</v>
      </c>
      <c r="N117" s="16">
        <f t="shared" si="9"/>
        <v>3632420</v>
      </c>
      <c r="O117" s="13">
        <f t="shared" si="10"/>
        <v>21239709.259999998</v>
      </c>
      <c r="P117" s="13">
        <f t="shared" si="11"/>
        <v>491342.17613526853</v>
      </c>
    </row>
    <row r="118" spans="1:16" x14ac:dyDescent="0.25">
      <c r="A118" s="12" t="s">
        <v>713</v>
      </c>
      <c r="B118" s="1" t="s">
        <v>108</v>
      </c>
      <c r="C118" s="14">
        <v>2410</v>
      </c>
      <c r="D118" s="15">
        <v>176.03</v>
      </c>
      <c r="E118" s="16">
        <f t="shared" si="6"/>
        <v>424232.3</v>
      </c>
      <c r="F118" s="14">
        <v>32086</v>
      </c>
      <c r="G118" s="15">
        <v>174.68</v>
      </c>
      <c r="H118" s="13">
        <f t="shared" si="7"/>
        <v>5604782.4800000004</v>
      </c>
      <c r="I118" s="14">
        <v>1224</v>
      </c>
      <c r="J118" s="15">
        <v>176.03</v>
      </c>
      <c r="K118" s="16">
        <f t="shared" si="8"/>
        <v>215460.72</v>
      </c>
      <c r="L118" s="14">
        <v>16289</v>
      </c>
      <c r="M118" s="15">
        <v>174.68</v>
      </c>
      <c r="N118" s="16">
        <f t="shared" si="9"/>
        <v>2845362.52</v>
      </c>
      <c r="O118" s="13">
        <f t="shared" si="10"/>
        <v>9089838.0200000014</v>
      </c>
      <c r="P118" s="13">
        <f t="shared" si="11"/>
        <v>210276.92699518159</v>
      </c>
    </row>
    <row r="119" spans="1:16" x14ac:dyDescent="0.25">
      <c r="A119" s="12" t="s">
        <v>714</v>
      </c>
      <c r="B119" s="1" t="s">
        <v>109</v>
      </c>
      <c r="C119" s="14">
        <v>417</v>
      </c>
      <c r="D119" s="15">
        <v>169.42</v>
      </c>
      <c r="E119" s="16">
        <f t="shared" si="6"/>
        <v>70648.14</v>
      </c>
      <c r="F119" s="14">
        <v>8753</v>
      </c>
      <c r="G119" s="15">
        <v>168.38</v>
      </c>
      <c r="H119" s="13">
        <f t="shared" si="7"/>
        <v>1473830.14</v>
      </c>
      <c r="I119" s="14">
        <v>249</v>
      </c>
      <c r="J119" s="15">
        <v>169.42</v>
      </c>
      <c r="K119" s="16">
        <f t="shared" si="8"/>
        <v>42185.579999999994</v>
      </c>
      <c r="L119" s="14">
        <v>5223</v>
      </c>
      <c r="M119" s="15">
        <v>168.38</v>
      </c>
      <c r="N119" s="16">
        <f t="shared" si="9"/>
        <v>879448.74</v>
      </c>
      <c r="O119" s="13">
        <f t="shared" si="10"/>
        <v>2466112.6</v>
      </c>
      <c r="P119" s="13">
        <f t="shared" si="11"/>
        <v>57049.045099716459</v>
      </c>
    </row>
    <row r="120" spans="1:16" x14ac:dyDescent="0.25">
      <c r="A120" s="12" t="s">
        <v>715</v>
      </c>
      <c r="B120" s="1" t="s">
        <v>110</v>
      </c>
      <c r="C120" s="14">
        <v>7567</v>
      </c>
      <c r="D120" s="15">
        <v>303.20999999999998</v>
      </c>
      <c r="E120" s="16">
        <f t="shared" si="6"/>
        <v>2294390.0699999998</v>
      </c>
      <c r="F120" s="14">
        <v>32244</v>
      </c>
      <c r="G120" s="15">
        <v>300.20999999999998</v>
      </c>
      <c r="H120" s="13">
        <f t="shared" si="7"/>
        <v>9679971.2400000002</v>
      </c>
      <c r="I120" s="14">
        <v>3459</v>
      </c>
      <c r="J120" s="15">
        <v>303.20999999999998</v>
      </c>
      <c r="K120" s="16">
        <f t="shared" si="8"/>
        <v>1048803.3899999999</v>
      </c>
      <c r="L120" s="14">
        <v>14741</v>
      </c>
      <c r="M120" s="15">
        <v>300.20999999999998</v>
      </c>
      <c r="N120" s="16">
        <f t="shared" si="9"/>
        <v>4425395.6099999994</v>
      </c>
      <c r="O120" s="13">
        <f t="shared" si="10"/>
        <v>17448560.309999999</v>
      </c>
      <c r="P120" s="13">
        <f t="shared" si="11"/>
        <v>403640.81674547726</v>
      </c>
    </row>
    <row r="121" spans="1:16" x14ac:dyDescent="0.25">
      <c r="A121" s="12" t="s">
        <v>716</v>
      </c>
      <c r="B121" s="1" t="s">
        <v>111</v>
      </c>
      <c r="C121" s="14">
        <v>47</v>
      </c>
      <c r="D121" s="15">
        <v>263.22000000000003</v>
      </c>
      <c r="E121" s="16">
        <f t="shared" si="6"/>
        <v>12371.340000000002</v>
      </c>
      <c r="F121" s="14">
        <v>14000</v>
      </c>
      <c r="G121" s="15">
        <v>260.8</v>
      </c>
      <c r="H121" s="13">
        <f t="shared" si="7"/>
        <v>3651200</v>
      </c>
      <c r="I121" s="14">
        <v>27</v>
      </c>
      <c r="J121" s="15">
        <v>263.22000000000003</v>
      </c>
      <c r="K121" s="16">
        <f t="shared" si="8"/>
        <v>7106.9400000000005</v>
      </c>
      <c r="L121" s="14">
        <v>8108</v>
      </c>
      <c r="M121" s="15">
        <v>260.8</v>
      </c>
      <c r="N121" s="16">
        <f t="shared" si="9"/>
        <v>2114566.4</v>
      </c>
      <c r="O121" s="13">
        <f t="shared" si="10"/>
        <v>5785244.6799999997</v>
      </c>
      <c r="P121" s="13">
        <f t="shared" si="11"/>
        <v>133831.14974645304</v>
      </c>
    </row>
    <row r="122" spans="1:16" x14ac:dyDescent="0.25">
      <c r="A122" s="12" t="s">
        <v>717</v>
      </c>
      <c r="B122" s="1" t="s">
        <v>112</v>
      </c>
      <c r="C122" s="14">
        <v>308</v>
      </c>
      <c r="D122" s="15">
        <v>196.84</v>
      </c>
      <c r="E122" s="16">
        <f t="shared" si="6"/>
        <v>60626.720000000001</v>
      </c>
      <c r="F122" s="14">
        <v>30709</v>
      </c>
      <c r="G122" s="15">
        <v>195.1</v>
      </c>
      <c r="H122" s="13">
        <f t="shared" si="7"/>
        <v>5991325.8999999994</v>
      </c>
      <c r="I122" s="14">
        <v>115</v>
      </c>
      <c r="J122" s="15">
        <v>196.84</v>
      </c>
      <c r="K122" s="16">
        <f t="shared" si="8"/>
        <v>22636.600000000002</v>
      </c>
      <c r="L122" s="14">
        <v>11446</v>
      </c>
      <c r="M122" s="15">
        <v>195.1</v>
      </c>
      <c r="N122" s="16">
        <f t="shared" si="9"/>
        <v>2233114.6</v>
      </c>
      <c r="O122" s="13">
        <f t="shared" si="10"/>
        <v>8307703.8199999994</v>
      </c>
      <c r="P122" s="13">
        <f t="shared" si="11"/>
        <v>192183.66991931622</v>
      </c>
    </row>
    <row r="123" spans="1:16" x14ac:dyDescent="0.25">
      <c r="A123" s="12" t="s">
        <v>718</v>
      </c>
      <c r="B123" s="1" t="s">
        <v>113</v>
      </c>
      <c r="C123" s="14">
        <v>8</v>
      </c>
      <c r="D123" s="15">
        <v>286.64999999999998</v>
      </c>
      <c r="E123" s="16">
        <f t="shared" si="6"/>
        <v>2293.1999999999998</v>
      </c>
      <c r="F123" s="14">
        <v>12698</v>
      </c>
      <c r="G123" s="15">
        <v>284.70999999999998</v>
      </c>
      <c r="H123" s="13">
        <f t="shared" si="7"/>
        <v>3615247.5799999996</v>
      </c>
      <c r="I123" s="14">
        <v>3</v>
      </c>
      <c r="J123" s="15">
        <v>286.64999999999998</v>
      </c>
      <c r="K123" s="16">
        <f t="shared" si="8"/>
        <v>859.94999999999993</v>
      </c>
      <c r="L123" s="14">
        <v>4460</v>
      </c>
      <c r="M123" s="15">
        <v>284.70999999999998</v>
      </c>
      <c r="N123" s="16">
        <f t="shared" si="9"/>
        <v>1269806.5999999999</v>
      </c>
      <c r="O123" s="13">
        <f t="shared" si="10"/>
        <v>4888207.3299999991</v>
      </c>
      <c r="P123" s="13">
        <f t="shared" si="11"/>
        <v>113079.81656066091</v>
      </c>
    </row>
    <row r="124" spans="1:16" x14ac:dyDescent="0.25">
      <c r="A124" s="12" t="s">
        <v>719</v>
      </c>
      <c r="B124" s="1" t="s">
        <v>114</v>
      </c>
      <c r="C124" s="14">
        <v>897</v>
      </c>
      <c r="D124" s="15">
        <v>237.78</v>
      </c>
      <c r="E124" s="16">
        <f t="shared" si="6"/>
        <v>213288.66</v>
      </c>
      <c r="F124" s="14">
        <v>23445</v>
      </c>
      <c r="G124" s="15">
        <v>235.98</v>
      </c>
      <c r="H124" s="13">
        <f t="shared" si="7"/>
        <v>5532551.0999999996</v>
      </c>
      <c r="I124" s="14">
        <v>289</v>
      </c>
      <c r="J124" s="15">
        <v>237.78</v>
      </c>
      <c r="K124" s="16">
        <f t="shared" si="8"/>
        <v>68718.42</v>
      </c>
      <c r="L124" s="14">
        <v>7548</v>
      </c>
      <c r="M124" s="15">
        <v>235.98</v>
      </c>
      <c r="N124" s="16">
        <f t="shared" si="9"/>
        <v>1781177.04</v>
      </c>
      <c r="O124" s="13">
        <f t="shared" si="10"/>
        <v>7595735.2199999997</v>
      </c>
      <c r="P124" s="13">
        <f t="shared" si="11"/>
        <v>175713.56682224676</v>
      </c>
    </row>
    <row r="125" spans="1:16" x14ac:dyDescent="0.25">
      <c r="A125" s="12" t="s">
        <v>720</v>
      </c>
      <c r="B125" s="1" t="s">
        <v>115</v>
      </c>
      <c r="C125" s="14">
        <v>791</v>
      </c>
      <c r="D125" s="15">
        <v>250.98</v>
      </c>
      <c r="E125" s="16">
        <f t="shared" si="6"/>
        <v>198525.18</v>
      </c>
      <c r="F125" s="14">
        <v>21104</v>
      </c>
      <c r="G125" s="15">
        <v>249.16</v>
      </c>
      <c r="H125" s="13">
        <f t="shared" si="7"/>
        <v>5258272.6399999997</v>
      </c>
      <c r="I125" s="14">
        <v>380</v>
      </c>
      <c r="J125" s="15">
        <v>250.98</v>
      </c>
      <c r="K125" s="16">
        <f t="shared" si="8"/>
        <v>95372.4</v>
      </c>
      <c r="L125" s="14">
        <v>10136</v>
      </c>
      <c r="M125" s="15">
        <v>249.16</v>
      </c>
      <c r="N125" s="16">
        <f t="shared" si="9"/>
        <v>2525485.7599999998</v>
      </c>
      <c r="O125" s="13">
        <f t="shared" si="10"/>
        <v>8077655.9799999986</v>
      </c>
      <c r="P125" s="13">
        <f t="shared" si="11"/>
        <v>186861.9301093609</v>
      </c>
    </row>
    <row r="126" spans="1:16" x14ac:dyDescent="0.25">
      <c r="A126" s="12" t="s">
        <v>721</v>
      </c>
      <c r="B126" s="1" t="s">
        <v>116</v>
      </c>
      <c r="C126" s="14">
        <v>137</v>
      </c>
      <c r="D126" s="15">
        <v>279.85000000000002</v>
      </c>
      <c r="E126" s="16">
        <f t="shared" si="6"/>
        <v>38339.450000000004</v>
      </c>
      <c r="F126" s="14">
        <v>20107</v>
      </c>
      <c r="G126" s="15">
        <v>276.99</v>
      </c>
      <c r="H126" s="13">
        <f t="shared" si="7"/>
        <v>5569437.9300000006</v>
      </c>
      <c r="I126" s="14">
        <v>3</v>
      </c>
      <c r="J126" s="15">
        <v>279.85000000000002</v>
      </c>
      <c r="K126" s="16">
        <f t="shared" si="8"/>
        <v>839.55000000000007</v>
      </c>
      <c r="L126" s="14">
        <v>446</v>
      </c>
      <c r="M126" s="15">
        <v>276.99</v>
      </c>
      <c r="N126" s="16">
        <f t="shared" si="9"/>
        <v>123537.54000000001</v>
      </c>
      <c r="O126" s="13">
        <f t="shared" si="10"/>
        <v>5732154.4700000007</v>
      </c>
      <c r="P126" s="13">
        <f t="shared" si="11"/>
        <v>132603.00396566294</v>
      </c>
    </row>
    <row r="127" spans="1:16" x14ac:dyDescent="0.25">
      <c r="A127" s="12" t="s">
        <v>722</v>
      </c>
      <c r="B127" s="1" t="s">
        <v>117</v>
      </c>
      <c r="C127" s="14">
        <v>0</v>
      </c>
      <c r="D127" s="15">
        <v>335.13</v>
      </c>
      <c r="E127" s="16">
        <f t="shared" si="6"/>
        <v>0</v>
      </c>
      <c r="F127" s="14">
        <v>47875</v>
      </c>
      <c r="G127" s="15">
        <v>332.21</v>
      </c>
      <c r="H127" s="13">
        <f t="shared" si="7"/>
        <v>15904553.749999998</v>
      </c>
      <c r="I127" s="14">
        <v>0</v>
      </c>
      <c r="J127" s="15">
        <v>335.13</v>
      </c>
      <c r="K127" s="16">
        <f t="shared" si="8"/>
        <v>0</v>
      </c>
      <c r="L127" s="14">
        <v>21879</v>
      </c>
      <c r="M127" s="15">
        <v>332.21</v>
      </c>
      <c r="N127" s="16">
        <f t="shared" si="9"/>
        <v>7268422.5899999999</v>
      </c>
      <c r="O127" s="13">
        <f t="shared" si="10"/>
        <v>23172976.339999996</v>
      </c>
      <c r="P127" s="13">
        <f t="shared" si="11"/>
        <v>536064.80592788919</v>
      </c>
    </row>
    <row r="128" spans="1:16" x14ac:dyDescent="0.25">
      <c r="A128" s="12" t="s">
        <v>723</v>
      </c>
      <c r="B128" s="1" t="s">
        <v>118</v>
      </c>
      <c r="C128" s="14">
        <v>11487</v>
      </c>
      <c r="D128" s="15">
        <v>305.76</v>
      </c>
      <c r="E128" s="16">
        <f t="shared" si="6"/>
        <v>3512265.12</v>
      </c>
      <c r="F128" s="14">
        <v>41247</v>
      </c>
      <c r="G128" s="15">
        <v>303.36</v>
      </c>
      <c r="H128" s="13">
        <f t="shared" si="7"/>
        <v>12512689.92</v>
      </c>
      <c r="I128" s="14">
        <v>6613</v>
      </c>
      <c r="J128" s="15">
        <v>305.76</v>
      </c>
      <c r="K128" s="16">
        <f t="shared" si="8"/>
        <v>2021990.88</v>
      </c>
      <c r="L128" s="14">
        <v>23746</v>
      </c>
      <c r="M128" s="15">
        <v>303.36</v>
      </c>
      <c r="N128" s="16">
        <f t="shared" si="9"/>
        <v>7203586.5600000005</v>
      </c>
      <c r="O128" s="13">
        <f t="shared" si="10"/>
        <v>25250532.48</v>
      </c>
      <c r="P128" s="13">
        <f t="shared" si="11"/>
        <v>584125.30159546458</v>
      </c>
    </row>
    <row r="129" spans="1:16" x14ac:dyDescent="0.25">
      <c r="A129" s="12" t="s">
        <v>724</v>
      </c>
      <c r="B129" s="1" t="s">
        <v>119</v>
      </c>
      <c r="C129" s="14">
        <v>0</v>
      </c>
      <c r="D129" s="15">
        <v>313.68</v>
      </c>
      <c r="E129" s="16">
        <f t="shared" si="6"/>
        <v>0</v>
      </c>
      <c r="F129" s="14">
        <v>42436</v>
      </c>
      <c r="G129" s="15">
        <v>310.89</v>
      </c>
      <c r="H129" s="13">
        <f t="shared" si="7"/>
        <v>13192928.039999999</v>
      </c>
      <c r="I129" s="14">
        <v>0</v>
      </c>
      <c r="J129" s="15">
        <v>313.68</v>
      </c>
      <c r="K129" s="16">
        <f t="shared" si="8"/>
        <v>0</v>
      </c>
      <c r="L129" s="14">
        <v>11600</v>
      </c>
      <c r="M129" s="15">
        <v>310.89</v>
      </c>
      <c r="N129" s="16">
        <f t="shared" si="9"/>
        <v>3606324</v>
      </c>
      <c r="O129" s="13">
        <f t="shared" si="10"/>
        <v>16799252.039999999</v>
      </c>
      <c r="P129" s="13">
        <f t="shared" si="11"/>
        <v>388620.2468092753</v>
      </c>
    </row>
    <row r="130" spans="1:16" x14ac:dyDescent="0.25">
      <c r="A130" s="12" t="s">
        <v>725</v>
      </c>
      <c r="B130" s="1" t="s">
        <v>120</v>
      </c>
      <c r="C130" s="14">
        <v>2755</v>
      </c>
      <c r="D130" s="15">
        <v>289.89999999999998</v>
      </c>
      <c r="E130" s="16">
        <f t="shared" si="6"/>
        <v>798674.49999999988</v>
      </c>
      <c r="F130" s="14">
        <v>25147</v>
      </c>
      <c r="G130" s="15">
        <v>287.18</v>
      </c>
      <c r="H130" s="13">
        <f t="shared" si="7"/>
        <v>7221715.46</v>
      </c>
      <c r="I130" s="14">
        <v>1159</v>
      </c>
      <c r="J130" s="15">
        <v>289.89999999999998</v>
      </c>
      <c r="K130" s="16">
        <f t="shared" si="8"/>
        <v>335994.1</v>
      </c>
      <c r="L130" s="14">
        <v>10580</v>
      </c>
      <c r="M130" s="15">
        <v>287.18</v>
      </c>
      <c r="N130" s="16">
        <f t="shared" si="9"/>
        <v>3038364.4</v>
      </c>
      <c r="O130" s="13">
        <f t="shared" si="10"/>
        <v>11394748.460000001</v>
      </c>
      <c r="P130" s="13">
        <f t="shared" si="11"/>
        <v>263596.85230693227</v>
      </c>
    </row>
    <row r="131" spans="1:16" x14ac:dyDescent="0.25">
      <c r="A131" s="12" t="s">
        <v>726</v>
      </c>
      <c r="B131" s="1" t="s">
        <v>121</v>
      </c>
      <c r="C131" s="14">
        <v>558</v>
      </c>
      <c r="D131" s="15">
        <v>197.24</v>
      </c>
      <c r="E131" s="16">
        <f t="shared" si="6"/>
        <v>110059.92</v>
      </c>
      <c r="F131" s="14">
        <v>5247</v>
      </c>
      <c r="G131" s="15">
        <v>195.35</v>
      </c>
      <c r="H131" s="13">
        <f t="shared" si="7"/>
        <v>1025001.45</v>
      </c>
      <c r="I131" s="14">
        <v>298</v>
      </c>
      <c r="J131" s="15">
        <v>197.24</v>
      </c>
      <c r="K131" s="16">
        <f t="shared" si="8"/>
        <v>58777.520000000004</v>
      </c>
      <c r="L131" s="14">
        <v>2797</v>
      </c>
      <c r="M131" s="15">
        <v>195.35</v>
      </c>
      <c r="N131" s="16">
        <f t="shared" si="9"/>
        <v>546393.94999999995</v>
      </c>
      <c r="O131" s="13">
        <f t="shared" si="10"/>
        <v>1740232.8399999999</v>
      </c>
      <c r="P131" s="13">
        <f t="shared" si="11"/>
        <v>40257.132530431758</v>
      </c>
    </row>
    <row r="132" spans="1:16" x14ac:dyDescent="0.25">
      <c r="A132" s="12" t="s">
        <v>727</v>
      </c>
      <c r="B132" s="1" t="s">
        <v>122</v>
      </c>
      <c r="C132" s="14">
        <v>12292</v>
      </c>
      <c r="D132" s="15">
        <v>256.32</v>
      </c>
      <c r="E132" s="16">
        <f t="shared" si="6"/>
        <v>3150685.44</v>
      </c>
      <c r="F132" s="14">
        <v>27357</v>
      </c>
      <c r="G132" s="15">
        <v>253.97</v>
      </c>
      <c r="H132" s="13">
        <f t="shared" si="7"/>
        <v>6947857.29</v>
      </c>
      <c r="I132" s="14">
        <v>4414</v>
      </c>
      <c r="J132" s="15">
        <v>256.32</v>
      </c>
      <c r="K132" s="16">
        <f t="shared" si="8"/>
        <v>1131396.48</v>
      </c>
      <c r="L132" s="14">
        <v>9823</v>
      </c>
      <c r="M132" s="15">
        <v>253.97</v>
      </c>
      <c r="N132" s="16">
        <f t="shared" si="9"/>
        <v>2494747.31</v>
      </c>
      <c r="O132" s="13">
        <f t="shared" si="10"/>
        <v>13724686.52</v>
      </c>
      <c r="P132" s="13">
        <f t="shared" si="11"/>
        <v>317495.74624408892</v>
      </c>
    </row>
    <row r="133" spans="1:16" x14ac:dyDescent="0.25">
      <c r="A133" s="12" t="s">
        <v>728</v>
      </c>
      <c r="B133" s="1" t="s">
        <v>123</v>
      </c>
      <c r="C133" s="14">
        <v>12</v>
      </c>
      <c r="D133" s="15">
        <v>306.75</v>
      </c>
      <c r="E133" s="16">
        <f t="shared" si="6"/>
        <v>3681</v>
      </c>
      <c r="F133" s="14">
        <v>42154</v>
      </c>
      <c r="G133" s="15">
        <v>304</v>
      </c>
      <c r="H133" s="13">
        <f t="shared" si="7"/>
        <v>12814816</v>
      </c>
      <c r="I133" s="14">
        <v>5</v>
      </c>
      <c r="J133" s="15">
        <v>306.75</v>
      </c>
      <c r="K133" s="16">
        <f t="shared" si="8"/>
        <v>1533.75</v>
      </c>
      <c r="L133" s="14">
        <v>16324</v>
      </c>
      <c r="M133" s="15">
        <v>304</v>
      </c>
      <c r="N133" s="16">
        <f t="shared" si="9"/>
        <v>4962496</v>
      </c>
      <c r="O133" s="13">
        <f t="shared" si="10"/>
        <v>17782526.75</v>
      </c>
      <c r="P133" s="13">
        <f t="shared" si="11"/>
        <v>411366.52501092781</v>
      </c>
    </row>
    <row r="134" spans="1:16" x14ac:dyDescent="0.25">
      <c r="A134" s="12" t="s">
        <v>729</v>
      </c>
      <c r="B134" s="1" t="s">
        <v>124</v>
      </c>
      <c r="C134" s="14">
        <v>73</v>
      </c>
      <c r="D134" s="15">
        <v>200.94</v>
      </c>
      <c r="E134" s="16">
        <f t="shared" si="6"/>
        <v>14668.619999999999</v>
      </c>
      <c r="F134" s="14">
        <v>14730</v>
      </c>
      <c r="G134" s="15">
        <v>199.06</v>
      </c>
      <c r="H134" s="13">
        <f t="shared" si="7"/>
        <v>2932153.8</v>
      </c>
      <c r="I134" s="14">
        <v>23</v>
      </c>
      <c r="J134" s="15">
        <v>200.94</v>
      </c>
      <c r="K134" s="16">
        <f t="shared" si="8"/>
        <v>4621.62</v>
      </c>
      <c r="L134" s="14">
        <v>4562</v>
      </c>
      <c r="M134" s="15">
        <v>199.06</v>
      </c>
      <c r="N134" s="16">
        <f t="shared" si="9"/>
        <v>908111.72</v>
      </c>
      <c r="O134" s="13">
        <f t="shared" si="10"/>
        <v>3859555.76</v>
      </c>
      <c r="P134" s="13">
        <f t="shared" si="11"/>
        <v>89283.826949795563</v>
      </c>
    </row>
    <row r="135" spans="1:16" x14ac:dyDescent="0.25">
      <c r="A135" s="12" t="s">
        <v>730</v>
      </c>
      <c r="B135" s="1" t="s">
        <v>125</v>
      </c>
      <c r="C135" s="14">
        <v>11535</v>
      </c>
      <c r="D135" s="15">
        <v>297.94</v>
      </c>
      <c r="E135" s="16">
        <f t="shared" si="6"/>
        <v>3436737.9</v>
      </c>
      <c r="F135" s="14">
        <v>16948</v>
      </c>
      <c r="G135" s="15">
        <v>295.02999999999997</v>
      </c>
      <c r="H135" s="13">
        <f t="shared" si="7"/>
        <v>5000168.4399999995</v>
      </c>
      <c r="I135" s="14">
        <v>6093</v>
      </c>
      <c r="J135" s="15">
        <v>297.94</v>
      </c>
      <c r="K135" s="16">
        <f t="shared" si="8"/>
        <v>1815348.42</v>
      </c>
      <c r="L135" s="14">
        <v>8953</v>
      </c>
      <c r="M135" s="15">
        <v>295.02999999999997</v>
      </c>
      <c r="N135" s="16">
        <f t="shared" si="9"/>
        <v>2641403.59</v>
      </c>
      <c r="O135" s="13">
        <f t="shared" si="10"/>
        <v>12893658.35</v>
      </c>
      <c r="P135" s="13">
        <f t="shared" si="11"/>
        <v>298271.41579402564</v>
      </c>
    </row>
    <row r="136" spans="1:16" x14ac:dyDescent="0.25">
      <c r="A136" s="12" t="s">
        <v>731</v>
      </c>
      <c r="B136" s="1" t="s">
        <v>126</v>
      </c>
      <c r="C136" s="14">
        <v>0</v>
      </c>
      <c r="D136" s="15">
        <v>174.24</v>
      </c>
      <c r="E136" s="16">
        <f t="shared" si="6"/>
        <v>0</v>
      </c>
      <c r="F136" s="14">
        <v>7496</v>
      </c>
      <c r="G136" s="15">
        <v>173.05</v>
      </c>
      <c r="H136" s="13">
        <f t="shared" si="7"/>
        <v>1297182.8</v>
      </c>
      <c r="I136" s="14">
        <v>0</v>
      </c>
      <c r="J136" s="15">
        <v>174.24</v>
      </c>
      <c r="K136" s="16">
        <f t="shared" si="8"/>
        <v>0</v>
      </c>
      <c r="L136" s="14">
        <v>4548</v>
      </c>
      <c r="M136" s="15">
        <v>173.05</v>
      </c>
      <c r="N136" s="16">
        <f t="shared" si="9"/>
        <v>787031.4</v>
      </c>
      <c r="O136" s="13">
        <f t="shared" si="10"/>
        <v>2084214.2000000002</v>
      </c>
      <c r="P136" s="13">
        <f t="shared" si="11"/>
        <v>48214.51781774663</v>
      </c>
    </row>
    <row r="137" spans="1:16" x14ac:dyDescent="0.25">
      <c r="A137" s="12" t="s">
        <v>732</v>
      </c>
      <c r="B137" s="1" t="s">
        <v>127</v>
      </c>
      <c r="C137" s="14">
        <v>1014</v>
      </c>
      <c r="D137" s="15">
        <v>177.43</v>
      </c>
      <c r="E137" s="16">
        <f t="shared" si="6"/>
        <v>179914.02000000002</v>
      </c>
      <c r="F137" s="14">
        <v>13663</v>
      </c>
      <c r="G137" s="15">
        <v>176</v>
      </c>
      <c r="H137" s="13">
        <f t="shared" si="7"/>
        <v>2404688</v>
      </c>
      <c r="I137" s="14">
        <v>467</v>
      </c>
      <c r="J137" s="15">
        <v>177.43</v>
      </c>
      <c r="K137" s="16">
        <f t="shared" si="8"/>
        <v>82859.81</v>
      </c>
      <c r="L137" s="14">
        <v>6296</v>
      </c>
      <c r="M137" s="15">
        <v>176</v>
      </c>
      <c r="N137" s="16">
        <f t="shared" si="9"/>
        <v>1108096</v>
      </c>
      <c r="O137" s="13">
        <f t="shared" si="10"/>
        <v>3775557.83</v>
      </c>
      <c r="P137" s="13">
        <f t="shared" si="11"/>
        <v>87340.687087952756</v>
      </c>
    </row>
    <row r="138" spans="1:16" x14ac:dyDescent="0.25">
      <c r="A138" s="12" t="s">
        <v>733</v>
      </c>
      <c r="B138" s="1" t="s">
        <v>128</v>
      </c>
      <c r="C138" s="14">
        <v>608</v>
      </c>
      <c r="D138" s="15">
        <v>178.87</v>
      </c>
      <c r="E138" s="16">
        <f t="shared" ref="E138:E201" si="12">D138*C138</f>
        <v>108752.96000000001</v>
      </c>
      <c r="F138" s="14">
        <v>9588</v>
      </c>
      <c r="G138" s="15">
        <v>177.41</v>
      </c>
      <c r="H138" s="13">
        <f t="shared" ref="H138:H201" si="13">G138*F138</f>
        <v>1701007.08</v>
      </c>
      <c r="I138" s="14">
        <v>311</v>
      </c>
      <c r="J138" s="15">
        <v>178.87</v>
      </c>
      <c r="K138" s="16">
        <f t="shared" ref="K138:K201" si="14">J138*I138</f>
        <v>55628.57</v>
      </c>
      <c r="L138" s="14">
        <v>4908</v>
      </c>
      <c r="M138" s="15">
        <v>177.41</v>
      </c>
      <c r="N138" s="16">
        <f t="shared" ref="N138:N201" si="15">M138*L138</f>
        <v>870728.28</v>
      </c>
      <c r="O138" s="13">
        <f t="shared" ref="O138:O201" si="16">N138+K138+H138+E138</f>
        <v>2736116.89</v>
      </c>
      <c r="P138" s="13">
        <f t="shared" ref="P138:P201" si="17">(O138/$O$7)*$P$7</f>
        <v>63295.104958186399</v>
      </c>
    </row>
    <row r="139" spans="1:16" x14ac:dyDescent="0.25">
      <c r="A139" s="12" t="s">
        <v>734</v>
      </c>
      <c r="B139" s="1" t="s">
        <v>129</v>
      </c>
      <c r="C139" s="14">
        <v>1655</v>
      </c>
      <c r="D139" s="15">
        <v>208.85</v>
      </c>
      <c r="E139" s="16">
        <f t="shared" si="12"/>
        <v>345646.75</v>
      </c>
      <c r="F139" s="14">
        <v>25080</v>
      </c>
      <c r="G139" s="15">
        <v>207.37</v>
      </c>
      <c r="H139" s="13">
        <f t="shared" si="13"/>
        <v>5200839.6000000006</v>
      </c>
      <c r="I139" s="14">
        <v>678</v>
      </c>
      <c r="J139" s="15">
        <v>208.85</v>
      </c>
      <c r="K139" s="16">
        <f t="shared" si="14"/>
        <v>141600.29999999999</v>
      </c>
      <c r="L139" s="14">
        <v>10270</v>
      </c>
      <c r="M139" s="15">
        <v>207.37</v>
      </c>
      <c r="N139" s="16">
        <f t="shared" si="15"/>
        <v>2129689.9</v>
      </c>
      <c r="O139" s="13">
        <f t="shared" si="16"/>
        <v>7817776.5500000007</v>
      </c>
      <c r="P139" s="13">
        <f t="shared" si="17"/>
        <v>180850.09053538583</v>
      </c>
    </row>
    <row r="140" spans="1:16" x14ac:dyDescent="0.25">
      <c r="A140" s="12" t="s">
        <v>735</v>
      </c>
      <c r="B140" s="1" t="s">
        <v>130</v>
      </c>
      <c r="C140" s="14">
        <v>0</v>
      </c>
      <c r="D140" s="15">
        <v>213.56</v>
      </c>
      <c r="E140" s="16">
        <f t="shared" si="12"/>
        <v>0</v>
      </c>
      <c r="F140" s="14">
        <v>1470</v>
      </c>
      <c r="G140" s="15">
        <v>212.21</v>
      </c>
      <c r="H140" s="13">
        <f t="shared" si="13"/>
        <v>311948.7</v>
      </c>
      <c r="I140" s="14">
        <v>0</v>
      </c>
      <c r="J140" s="15">
        <v>213.56</v>
      </c>
      <c r="K140" s="16">
        <f t="shared" si="14"/>
        <v>0</v>
      </c>
      <c r="L140" s="14">
        <v>672</v>
      </c>
      <c r="M140" s="15">
        <v>212.21</v>
      </c>
      <c r="N140" s="16">
        <f t="shared" si="15"/>
        <v>142605.12</v>
      </c>
      <c r="O140" s="13">
        <f t="shared" si="16"/>
        <v>454553.82</v>
      </c>
      <c r="P140" s="13">
        <f t="shared" si="17"/>
        <v>10515.278733594077</v>
      </c>
    </row>
    <row r="141" spans="1:16" x14ac:dyDescent="0.25">
      <c r="A141" s="12" t="s">
        <v>736</v>
      </c>
      <c r="B141" s="1" t="s">
        <v>131</v>
      </c>
      <c r="C141" s="14">
        <v>151</v>
      </c>
      <c r="D141" s="15">
        <v>200.88</v>
      </c>
      <c r="E141" s="16">
        <f t="shared" si="12"/>
        <v>30332.880000000001</v>
      </c>
      <c r="F141" s="14">
        <v>7274</v>
      </c>
      <c r="G141" s="15">
        <v>199.07</v>
      </c>
      <c r="H141" s="13">
        <f t="shared" si="13"/>
        <v>1448035.18</v>
      </c>
      <c r="I141" s="14">
        <v>56</v>
      </c>
      <c r="J141" s="15">
        <v>200.88</v>
      </c>
      <c r="K141" s="16">
        <f t="shared" si="14"/>
        <v>11249.279999999999</v>
      </c>
      <c r="L141" s="14">
        <v>2716</v>
      </c>
      <c r="M141" s="15">
        <v>199.07</v>
      </c>
      <c r="N141" s="16">
        <f t="shared" si="15"/>
        <v>540674.12</v>
      </c>
      <c r="O141" s="13">
        <f t="shared" si="16"/>
        <v>2030291.46</v>
      </c>
      <c r="P141" s="13">
        <f t="shared" si="17"/>
        <v>46967.112964391476</v>
      </c>
    </row>
    <row r="142" spans="1:16" x14ac:dyDescent="0.25">
      <c r="A142" s="12" t="s">
        <v>737</v>
      </c>
      <c r="B142" s="1" t="s">
        <v>132</v>
      </c>
      <c r="C142" s="14">
        <v>1287</v>
      </c>
      <c r="D142" s="15">
        <v>182.67</v>
      </c>
      <c r="E142" s="16">
        <f t="shared" si="12"/>
        <v>235096.28999999998</v>
      </c>
      <c r="F142" s="14">
        <v>16882</v>
      </c>
      <c r="G142" s="15">
        <v>181.24</v>
      </c>
      <c r="H142" s="13">
        <f t="shared" si="13"/>
        <v>3059693.68</v>
      </c>
      <c r="I142" s="14">
        <v>378</v>
      </c>
      <c r="J142" s="15">
        <v>182.67</v>
      </c>
      <c r="K142" s="16">
        <f t="shared" si="14"/>
        <v>69049.259999999995</v>
      </c>
      <c r="L142" s="14">
        <v>4963</v>
      </c>
      <c r="M142" s="15">
        <v>181.24</v>
      </c>
      <c r="N142" s="16">
        <f t="shared" si="15"/>
        <v>899494.12</v>
      </c>
      <c r="O142" s="13">
        <f t="shared" si="16"/>
        <v>4263333.3499999996</v>
      </c>
      <c r="P142" s="13">
        <f t="shared" si="17"/>
        <v>98624.489635742997</v>
      </c>
    </row>
    <row r="143" spans="1:16" x14ac:dyDescent="0.25">
      <c r="A143" s="12" t="s">
        <v>738</v>
      </c>
      <c r="B143" s="1" t="s">
        <v>133</v>
      </c>
      <c r="C143" s="14">
        <v>337</v>
      </c>
      <c r="D143" s="15">
        <v>272.39</v>
      </c>
      <c r="E143" s="16">
        <f t="shared" si="12"/>
        <v>91795.43</v>
      </c>
      <c r="F143" s="14">
        <v>59147</v>
      </c>
      <c r="G143" s="15">
        <v>269.89</v>
      </c>
      <c r="H143" s="13">
        <f t="shared" si="13"/>
        <v>15963183.83</v>
      </c>
      <c r="I143" s="14">
        <v>111</v>
      </c>
      <c r="J143" s="15">
        <v>272.39</v>
      </c>
      <c r="K143" s="16">
        <f t="shared" si="14"/>
        <v>30235.289999999997</v>
      </c>
      <c r="L143" s="14">
        <v>19550</v>
      </c>
      <c r="M143" s="15">
        <v>269.89</v>
      </c>
      <c r="N143" s="16">
        <f t="shared" si="15"/>
        <v>5276349.5</v>
      </c>
      <c r="O143" s="13">
        <f t="shared" si="16"/>
        <v>21361564.050000001</v>
      </c>
      <c r="P143" s="13">
        <f t="shared" si="17"/>
        <v>494161.06583654444</v>
      </c>
    </row>
    <row r="144" spans="1:16" x14ac:dyDescent="0.25">
      <c r="A144" s="12" t="s">
        <v>739</v>
      </c>
      <c r="B144" s="1" t="s">
        <v>134</v>
      </c>
      <c r="C144" s="14">
        <v>1097</v>
      </c>
      <c r="D144" s="15">
        <v>199.2</v>
      </c>
      <c r="E144" s="16">
        <f t="shared" si="12"/>
        <v>218522.4</v>
      </c>
      <c r="F144" s="14">
        <v>56393</v>
      </c>
      <c r="G144" s="15">
        <v>197.54</v>
      </c>
      <c r="H144" s="13">
        <f t="shared" si="13"/>
        <v>11139873.219999999</v>
      </c>
      <c r="I144" s="14">
        <v>575</v>
      </c>
      <c r="J144" s="15">
        <v>199.2</v>
      </c>
      <c r="K144" s="16">
        <f t="shared" si="14"/>
        <v>114540</v>
      </c>
      <c r="L144" s="14">
        <v>29584</v>
      </c>
      <c r="M144" s="15">
        <v>197.54</v>
      </c>
      <c r="N144" s="16">
        <f t="shared" si="15"/>
        <v>5844023.3599999994</v>
      </c>
      <c r="O144" s="13">
        <f t="shared" si="16"/>
        <v>17316958.979999997</v>
      </c>
      <c r="P144" s="13">
        <f t="shared" si="17"/>
        <v>400596.45850719052</v>
      </c>
    </row>
    <row r="145" spans="1:16" x14ac:dyDescent="0.25">
      <c r="A145" s="12" t="s">
        <v>740</v>
      </c>
      <c r="B145" s="1" t="s">
        <v>135</v>
      </c>
      <c r="C145" s="14">
        <v>356</v>
      </c>
      <c r="D145" s="15">
        <v>214.78</v>
      </c>
      <c r="E145" s="16">
        <f t="shared" si="12"/>
        <v>76461.680000000008</v>
      </c>
      <c r="F145" s="14">
        <v>10960</v>
      </c>
      <c r="G145" s="15">
        <v>212.89</v>
      </c>
      <c r="H145" s="13">
        <f t="shared" si="13"/>
        <v>2333274.4</v>
      </c>
      <c r="I145" s="14">
        <v>70</v>
      </c>
      <c r="J145" s="15">
        <v>214.78</v>
      </c>
      <c r="K145" s="16">
        <f t="shared" si="14"/>
        <v>15034.6</v>
      </c>
      <c r="L145" s="14">
        <v>2141</v>
      </c>
      <c r="M145" s="15">
        <v>212.89</v>
      </c>
      <c r="N145" s="16">
        <f t="shared" si="15"/>
        <v>455797.49</v>
      </c>
      <c r="O145" s="13">
        <f t="shared" si="16"/>
        <v>2880568.17</v>
      </c>
      <c r="P145" s="13">
        <f t="shared" si="17"/>
        <v>66636.723498812542</v>
      </c>
    </row>
    <row r="146" spans="1:16" x14ac:dyDescent="0.25">
      <c r="A146" s="12" t="s">
        <v>741</v>
      </c>
      <c r="B146" s="1" t="s">
        <v>136</v>
      </c>
      <c r="C146" s="14">
        <v>4</v>
      </c>
      <c r="D146" s="15">
        <v>218.91</v>
      </c>
      <c r="E146" s="16">
        <f t="shared" si="12"/>
        <v>875.64</v>
      </c>
      <c r="F146" s="14">
        <v>27682</v>
      </c>
      <c r="G146" s="15">
        <v>217.09</v>
      </c>
      <c r="H146" s="13">
        <f t="shared" si="13"/>
        <v>6009485.3799999999</v>
      </c>
      <c r="I146" s="14">
        <v>2</v>
      </c>
      <c r="J146" s="15">
        <v>218.91</v>
      </c>
      <c r="K146" s="16">
        <f t="shared" si="14"/>
        <v>437.82</v>
      </c>
      <c r="L146" s="14">
        <v>10611</v>
      </c>
      <c r="M146" s="15">
        <v>217.09</v>
      </c>
      <c r="N146" s="16">
        <f t="shared" si="15"/>
        <v>2303541.9900000002</v>
      </c>
      <c r="O146" s="13">
        <f t="shared" si="16"/>
        <v>8314340.8299999991</v>
      </c>
      <c r="P146" s="13">
        <f t="shared" si="17"/>
        <v>192337.20511589127</v>
      </c>
    </row>
    <row r="147" spans="1:16" x14ac:dyDescent="0.25">
      <c r="A147" s="12" t="s">
        <v>742</v>
      </c>
      <c r="B147" s="1" t="s">
        <v>137</v>
      </c>
      <c r="C147" s="14">
        <v>0</v>
      </c>
      <c r="D147" s="15">
        <v>211.04</v>
      </c>
      <c r="E147" s="16">
        <f t="shared" si="12"/>
        <v>0</v>
      </c>
      <c r="F147" s="14">
        <v>14602</v>
      </c>
      <c r="G147" s="15">
        <v>209.21</v>
      </c>
      <c r="H147" s="13">
        <f t="shared" si="13"/>
        <v>3054884.42</v>
      </c>
      <c r="I147" s="14">
        <v>0</v>
      </c>
      <c r="J147" s="15">
        <v>211.04</v>
      </c>
      <c r="K147" s="16">
        <f t="shared" si="14"/>
        <v>0</v>
      </c>
      <c r="L147" s="14">
        <v>4531</v>
      </c>
      <c r="M147" s="15">
        <v>209.21</v>
      </c>
      <c r="N147" s="16">
        <f t="shared" si="15"/>
        <v>947930.51</v>
      </c>
      <c r="O147" s="13">
        <f t="shared" si="16"/>
        <v>4002814.9299999997</v>
      </c>
      <c r="P147" s="13">
        <f t="shared" si="17"/>
        <v>92597.86818630599</v>
      </c>
    </row>
    <row r="148" spans="1:16" x14ac:dyDescent="0.25">
      <c r="A148" s="12" t="s">
        <v>743</v>
      </c>
      <c r="B148" s="1" t="s">
        <v>138</v>
      </c>
      <c r="C148" s="14">
        <v>0</v>
      </c>
      <c r="D148" s="15">
        <v>223.66</v>
      </c>
      <c r="E148" s="16">
        <f t="shared" si="12"/>
        <v>0</v>
      </c>
      <c r="F148" s="14">
        <v>24241</v>
      </c>
      <c r="G148" s="15">
        <v>221.75</v>
      </c>
      <c r="H148" s="13">
        <f t="shared" si="13"/>
        <v>5375441.75</v>
      </c>
      <c r="I148" s="14">
        <v>0</v>
      </c>
      <c r="J148" s="15">
        <v>223.66</v>
      </c>
      <c r="K148" s="16">
        <f t="shared" si="14"/>
        <v>0</v>
      </c>
      <c r="L148" s="14">
        <v>10067</v>
      </c>
      <c r="M148" s="15">
        <v>221.75</v>
      </c>
      <c r="N148" s="16">
        <f t="shared" si="15"/>
        <v>2232357.25</v>
      </c>
      <c r="O148" s="13">
        <f t="shared" si="16"/>
        <v>7607799</v>
      </c>
      <c r="P148" s="13">
        <f t="shared" si="17"/>
        <v>175992.64050659235</v>
      </c>
    </row>
    <row r="149" spans="1:16" x14ac:dyDescent="0.25">
      <c r="A149" s="12" t="s">
        <v>744</v>
      </c>
      <c r="B149" s="1" t="s">
        <v>139</v>
      </c>
      <c r="C149" s="14">
        <v>0</v>
      </c>
      <c r="D149" s="15">
        <v>221.71</v>
      </c>
      <c r="E149" s="16">
        <f t="shared" si="12"/>
        <v>0</v>
      </c>
      <c r="F149" s="14">
        <v>16207</v>
      </c>
      <c r="G149" s="15">
        <v>219.94</v>
      </c>
      <c r="H149" s="13">
        <f t="shared" si="13"/>
        <v>3564567.58</v>
      </c>
      <c r="I149" s="14">
        <v>0</v>
      </c>
      <c r="J149" s="15">
        <v>221.71</v>
      </c>
      <c r="K149" s="16">
        <f t="shared" si="14"/>
        <v>0</v>
      </c>
      <c r="L149" s="14">
        <v>9483</v>
      </c>
      <c r="M149" s="15">
        <v>219.94</v>
      </c>
      <c r="N149" s="16">
        <f t="shared" si="15"/>
        <v>2085691.02</v>
      </c>
      <c r="O149" s="13">
        <f t="shared" si="16"/>
        <v>5650258.5999999996</v>
      </c>
      <c r="P149" s="13">
        <f t="shared" si="17"/>
        <v>130708.49145187481</v>
      </c>
    </row>
    <row r="150" spans="1:16" x14ac:dyDescent="0.25">
      <c r="A150" s="12" t="s">
        <v>745</v>
      </c>
      <c r="B150" s="1" t="s">
        <v>140</v>
      </c>
      <c r="C150" s="14">
        <v>153</v>
      </c>
      <c r="D150" s="15">
        <v>216.93</v>
      </c>
      <c r="E150" s="16">
        <f t="shared" si="12"/>
        <v>33190.29</v>
      </c>
      <c r="F150" s="14">
        <v>10465</v>
      </c>
      <c r="G150" s="15">
        <v>215.08</v>
      </c>
      <c r="H150" s="13">
        <f t="shared" si="13"/>
        <v>2250812.2000000002</v>
      </c>
      <c r="I150" s="14">
        <v>82</v>
      </c>
      <c r="J150" s="15">
        <v>216.93</v>
      </c>
      <c r="K150" s="16">
        <f t="shared" si="14"/>
        <v>17788.260000000002</v>
      </c>
      <c r="L150" s="14">
        <v>5640</v>
      </c>
      <c r="M150" s="15">
        <v>215.08</v>
      </c>
      <c r="N150" s="16">
        <f t="shared" si="15"/>
        <v>1213051.2000000002</v>
      </c>
      <c r="O150" s="13">
        <f t="shared" si="16"/>
        <v>3514841.95</v>
      </c>
      <c r="P150" s="13">
        <f t="shared" si="17"/>
        <v>81309.497759317775</v>
      </c>
    </row>
    <row r="151" spans="1:16" x14ac:dyDescent="0.25">
      <c r="A151" s="12" t="s">
        <v>746</v>
      </c>
      <c r="B151" s="1" t="s">
        <v>141</v>
      </c>
      <c r="C151" s="14">
        <v>0</v>
      </c>
      <c r="D151" s="15">
        <v>215.76</v>
      </c>
      <c r="E151" s="16">
        <f t="shared" si="12"/>
        <v>0</v>
      </c>
      <c r="F151" s="14">
        <v>18138</v>
      </c>
      <c r="G151" s="15">
        <v>213.98</v>
      </c>
      <c r="H151" s="13">
        <f t="shared" si="13"/>
        <v>3881169.2399999998</v>
      </c>
      <c r="I151" s="14">
        <v>0</v>
      </c>
      <c r="J151" s="15">
        <v>215.76</v>
      </c>
      <c r="K151" s="16">
        <f t="shared" si="14"/>
        <v>0</v>
      </c>
      <c r="L151" s="14">
        <v>8836</v>
      </c>
      <c r="M151" s="15">
        <v>213.98</v>
      </c>
      <c r="N151" s="16">
        <f t="shared" si="15"/>
        <v>1890727.2799999998</v>
      </c>
      <c r="O151" s="13">
        <f t="shared" si="16"/>
        <v>5771896.5199999996</v>
      </c>
      <c r="P151" s="13">
        <f t="shared" si="17"/>
        <v>133522.36425878381</v>
      </c>
    </row>
    <row r="152" spans="1:16" x14ac:dyDescent="0.25">
      <c r="A152" s="12" t="s">
        <v>747</v>
      </c>
      <c r="B152" s="1" t="s">
        <v>142</v>
      </c>
      <c r="C152" s="14">
        <v>0</v>
      </c>
      <c r="D152" s="15">
        <v>222.41</v>
      </c>
      <c r="E152" s="16">
        <f t="shared" si="12"/>
        <v>0</v>
      </c>
      <c r="F152" s="14">
        <v>16405</v>
      </c>
      <c r="G152" s="15">
        <v>220.51</v>
      </c>
      <c r="H152" s="13">
        <f t="shared" si="13"/>
        <v>3617466.55</v>
      </c>
      <c r="I152" s="14">
        <v>0</v>
      </c>
      <c r="J152" s="15">
        <v>222.41</v>
      </c>
      <c r="K152" s="16">
        <f t="shared" si="14"/>
        <v>0</v>
      </c>
      <c r="L152" s="14">
        <v>11020</v>
      </c>
      <c r="M152" s="15">
        <v>220.51</v>
      </c>
      <c r="N152" s="16">
        <f t="shared" si="15"/>
        <v>2430020.1999999997</v>
      </c>
      <c r="O152" s="13">
        <f t="shared" si="16"/>
        <v>6047486.75</v>
      </c>
      <c r="P152" s="13">
        <f t="shared" si="17"/>
        <v>139897.64471447398</v>
      </c>
    </row>
    <row r="153" spans="1:16" x14ac:dyDescent="0.25">
      <c r="A153" s="12" t="s">
        <v>748</v>
      </c>
      <c r="B153" s="1" t="s">
        <v>143</v>
      </c>
      <c r="C153" s="14">
        <v>347</v>
      </c>
      <c r="D153" s="15">
        <v>198.77</v>
      </c>
      <c r="E153" s="16">
        <f t="shared" si="12"/>
        <v>68973.19</v>
      </c>
      <c r="F153" s="14">
        <v>12396</v>
      </c>
      <c r="G153" s="15">
        <v>197.13</v>
      </c>
      <c r="H153" s="13">
        <f t="shared" si="13"/>
        <v>2443623.48</v>
      </c>
      <c r="I153" s="14">
        <v>176</v>
      </c>
      <c r="J153" s="15">
        <v>198.77</v>
      </c>
      <c r="K153" s="16">
        <f t="shared" si="14"/>
        <v>34983.520000000004</v>
      </c>
      <c r="L153" s="14">
        <v>6291</v>
      </c>
      <c r="M153" s="15">
        <v>197.13</v>
      </c>
      <c r="N153" s="16">
        <f t="shared" si="15"/>
        <v>1240144.83</v>
      </c>
      <c r="O153" s="13">
        <f t="shared" si="16"/>
        <v>3787725.02</v>
      </c>
      <c r="P153" s="13">
        <f t="shared" si="17"/>
        <v>87622.152975214674</v>
      </c>
    </row>
    <row r="154" spans="1:16" x14ac:dyDescent="0.25">
      <c r="A154" s="12" t="s">
        <v>749</v>
      </c>
      <c r="B154" s="1" t="s">
        <v>144</v>
      </c>
      <c r="C154" s="14">
        <v>0</v>
      </c>
      <c r="D154" s="15">
        <v>208.89</v>
      </c>
      <c r="E154" s="16">
        <f t="shared" si="12"/>
        <v>0</v>
      </c>
      <c r="F154" s="14">
        <v>15463</v>
      </c>
      <c r="G154" s="15">
        <v>207.14</v>
      </c>
      <c r="H154" s="13">
        <f t="shared" si="13"/>
        <v>3203005.82</v>
      </c>
      <c r="I154" s="14">
        <v>0</v>
      </c>
      <c r="J154" s="15">
        <v>208.89</v>
      </c>
      <c r="K154" s="16">
        <f t="shared" si="14"/>
        <v>0</v>
      </c>
      <c r="L154" s="14">
        <v>6623</v>
      </c>
      <c r="M154" s="15">
        <v>207.14</v>
      </c>
      <c r="N154" s="16">
        <f t="shared" si="15"/>
        <v>1371888.22</v>
      </c>
      <c r="O154" s="13">
        <f t="shared" si="16"/>
        <v>4574894.04</v>
      </c>
      <c r="P154" s="13">
        <f t="shared" si="17"/>
        <v>105831.88148602136</v>
      </c>
    </row>
    <row r="155" spans="1:16" x14ac:dyDescent="0.25">
      <c r="A155" s="12" t="s">
        <v>750</v>
      </c>
      <c r="B155" s="1" t="s">
        <v>145</v>
      </c>
      <c r="C155" s="14">
        <v>0</v>
      </c>
      <c r="D155" s="15">
        <v>231.96</v>
      </c>
      <c r="E155" s="16">
        <f t="shared" si="12"/>
        <v>0</v>
      </c>
      <c r="F155" s="14">
        <v>30967</v>
      </c>
      <c r="G155" s="15">
        <v>230.08</v>
      </c>
      <c r="H155" s="13">
        <f t="shared" si="13"/>
        <v>7124887.3600000003</v>
      </c>
      <c r="I155" s="14">
        <v>0</v>
      </c>
      <c r="J155" s="15">
        <v>231.96</v>
      </c>
      <c r="K155" s="16">
        <f t="shared" si="14"/>
        <v>0</v>
      </c>
      <c r="L155" s="14">
        <v>12144</v>
      </c>
      <c r="M155" s="15">
        <v>230.08</v>
      </c>
      <c r="N155" s="16">
        <f t="shared" si="15"/>
        <v>2794091.52</v>
      </c>
      <c r="O155" s="13">
        <f t="shared" si="16"/>
        <v>9918978.8800000008</v>
      </c>
      <c r="P155" s="13">
        <f t="shared" si="17"/>
        <v>229457.59794919952</v>
      </c>
    </row>
    <row r="156" spans="1:16" x14ac:dyDescent="0.25">
      <c r="A156" s="12" t="s">
        <v>751</v>
      </c>
      <c r="B156" s="1" t="s">
        <v>146</v>
      </c>
      <c r="C156" s="14">
        <v>0</v>
      </c>
      <c r="D156" s="15">
        <v>218.83</v>
      </c>
      <c r="E156" s="16">
        <f t="shared" si="12"/>
        <v>0</v>
      </c>
      <c r="F156" s="14">
        <v>16031</v>
      </c>
      <c r="G156" s="15">
        <v>216.98</v>
      </c>
      <c r="H156" s="13">
        <f t="shared" si="13"/>
        <v>3478406.38</v>
      </c>
      <c r="I156" s="14">
        <v>0</v>
      </c>
      <c r="J156" s="15">
        <v>218.83</v>
      </c>
      <c r="K156" s="16">
        <f t="shared" si="14"/>
        <v>0</v>
      </c>
      <c r="L156" s="14">
        <v>4642</v>
      </c>
      <c r="M156" s="15">
        <v>216.98</v>
      </c>
      <c r="N156" s="16">
        <f t="shared" si="15"/>
        <v>1007221.1599999999</v>
      </c>
      <c r="O156" s="13">
        <f t="shared" si="16"/>
        <v>4485627.54</v>
      </c>
      <c r="P156" s="13">
        <f t="shared" si="17"/>
        <v>103766.86280666591</v>
      </c>
    </row>
    <row r="157" spans="1:16" x14ac:dyDescent="0.25">
      <c r="A157" s="12" t="s">
        <v>752</v>
      </c>
      <c r="B157" s="1" t="s">
        <v>147</v>
      </c>
      <c r="C157" s="14">
        <v>0</v>
      </c>
      <c r="D157" s="15">
        <v>209.91</v>
      </c>
      <c r="E157" s="16">
        <f t="shared" si="12"/>
        <v>0</v>
      </c>
      <c r="F157" s="14">
        <v>27316</v>
      </c>
      <c r="G157" s="15">
        <v>207.96</v>
      </c>
      <c r="H157" s="13">
        <f t="shared" si="13"/>
        <v>5680635.3600000003</v>
      </c>
      <c r="I157" s="14">
        <v>0</v>
      </c>
      <c r="J157" s="15">
        <v>209.91</v>
      </c>
      <c r="K157" s="16">
        <f t="shared" si="14"/>
        <v>0</v>
      </c>
      <c r="L157" s="14">
        <v>13944</v>
      </c>
      <c r="M157" s="15">
        <v>207.96</v>
      </c>
      <c r="N157" s="16">
        <f t="shared" si="15"/>
        <v>2899794.24</v>
      </c>
      <c r="O157" s="13">
        <f t="shared" si="16"/>
        <v>8580429.6000000015</v>
      </c>
      <c r="P157" s="13">
        <f t="shared" si="17"/>
        <v>198492.68651615587</v>
      </c>
    </row>
    <row r="158" spans="1:16" x14ac:dyDescent="0.25">
      <c r="A158" s="12" t="s">
        <v>753</v>
      </c>
      <c r="B158" s="1" t="s">
        <v>148</v>
      </c>
      <c r="C158" s="14">
        <v>0</v>
      </c>
      <c r="D158" s="15">
        <v>223.6</v>
      </c>
      <c r="E158" s="16">
        <f t="shared" si="12"/>
        <v>0</v>
      </c>
      <c r="F158" s="14">
        <v>16980</v>
      </c>
      <c r="G158" s="15">
        <v>221.64</v>
      </c>
      <c r="H158" s="13">
        <f t="shared" si="13"/>
        <v>3763447.1999999997</v>
      </c>
      <c r="I158" s="14">
        <v>0</v>
      </c>
      <c r="J158" s="15">
        <v>223.6</v>
      </c>
      <c r="K158" s="16">
        <f t="shared" si="14"/>
        <v>0</v>
      </c>
      <c r="L158" s="14">
        <v>7481</v>
      </c>
      <c r="M158" s="15">
        <v>221.64</v>
      </c>
      <c r="N158" s="16">
        <f t="shared" si="15"/>
        <v>1658088.8399999999</v>
      </c>
      <c r="O158" s="13">
        <f t="shared" si="16"/>
        <v>5421536.0399999991</v>
      </c>
      <c r="P158" s="13">
        <f t="shared" si="17"/>
        <v>125417.4095926107</v>
      </c>
    </row>
    <row r="159" spans="1:16" x14ac:dyDescent="0.25">
      <c r="A159" s="12" t="s">
        <v>754</v>
      </c>
      <c r="B159" s="1" t="s">
        <v>149</v>
      </c>
      <c r="C159" s="14">
        <v>0</v>
      </c>
      <c r="D159" s="15">
        <v>194.28</v>
      </c>
      <c r="E159" s="16">
        <f t="shared" si="12"/>
        <v>0</v>
      </c>
      <c r="F159" s="14">
        <v>18969</v>
      </c>
      <c r="G159" s="15">
        <v>192.42</v>
      </c>
      <c r="H159" s="13">
        <f t="shared" si="13"/>
        <v>3650014.98</v>
      </c>
      <c r="I159" s="14">
        <v>0</v>
      </c>
      <c r="J159" s="15">
        <v>194.28</v>
      </c>
      <c r="K159" s="16">
        <f t="shared" si="14"/>
        <v>0</v>
      </c>
      <c r="L159" s="14">
        <v>8378</v>
      </c>
      <c r="M159" s="15">
        <v>192.42</v>
      </c>
      <c r="N159" s="16">
        <f t="shared" si="15"/>
        <v>1612094.76</v>
      </c>
      <c r="O159" s="13">
        <f t="shared" si="16"/>
        <v>5262109.74</v>
      </c>
      <c r="P159" s="13">
        <f t="shared" si="17"/>
        <v>121729.37110694671</v>
      </c>
    </row>
    <row r="160" spans="1:16" x14ac:dyDescent="0.25">
      <c r="A160" s="12" t="s">
        <v>755</v>
      </c>
      <c r="B160" s="1" t="s">
        <v>150</v>
      </c>
      <c r="C160" s="14">
        <v>53</v>
      </c>
      <c r="D160" s="15">
        <v>174.48</v>
      </c>
      <c r="E160" s="16">
        <f t="shared" si="12"/>
        <v>9247.4399999999987</v>
      </c>
      <c r="F160" s="14">
        <v>12801</v>
      </c>
      <c r="G160" s="15">
        <v>173.13</v>
      </c>
      <c r="H160" s="13">
        <f t="shared" si="13"/>
        <v>2216237.13</v>
      </c>
      <c r="I160" s="14">
        <v>27</v>
      </c>
      <c r="J160" s="15">
        <v>174.48</v>
      </c>
      <c r="K160" s="16">
        <f t="shared" si="14"/>
        <v>4710.96</v>
      </c>
      <c r="L160" s="14">
        <v>6457</v>
      </c>
      <c r="M160" s="15">
        <v>173.13</v>
      </c>
      <c r="N160" s="16">
        <f t="shared" si="15"/>
        <v>1117900.4099999999</v>
      </c>
      <c r="O160" s="13">
        <f t="shared" si="16"/>
        <v>3348095.94</v>
      </c>
      <c r="P160" s="13">
        <f t="shared" si="17"/>
        <v>77452.131049992429</v>
      </c>
    </row>
    <row r="161" spans="1:16" x14ac:dyDescent="0.25">
      <c r="A161" s="12" t="s">
        <v>756</v>
      </c>
      <c r="B161" s="1" t="s">
        <v>151</v>
      </c>
      <c r="C161" s="14">
        <v>5268</v>
      </c>
      <c r="D161" s="15">
        <v>260.94</v>
      </c>
      <c r="E161" s="16">
        <f t="shared" si="12"/>
        <v>1374631.92</v>
      </c>
      <c r="F161" s="14">
        <v>21853</v>
      </c>
      <c r="G161" s="15">
        <v>258.86</v>
      </c>
      <c r="H161" s="13">
        <f t="shared" si="13"/>
        <v>5656867.5800000001</v>
      </c>
      <c r="I161" s="14">
        <v>3324</v>
      </c>
      <c r="J161" s="15">
        <v>260.94</v>
      </c>
      <c r="K161" s="16">
        <f t="shared" si="14"/>
        <v>867364.55999999994</v>
      </c>
      <c r="L161" s="14">
        <v>13787</v>
      </c>
      <c r="M161" s="15">
        <v>258.86</v>
      </c>
      <c r="N161" s="16">
        <f t="shared" si="15"/>
        <v>3568902.8200000003</v>
      </c>
      <c r="O161" s="13">
        <f t="shared" si="16"/>
        <v>11467766.880000001</v>
      </c>
      <c r="P161" s="13">
        <f t="shared" si="17"/>
        <v>265286.00110560836</v>
      </c>
    </row>
    <row r="162" spans="1:16" x14ac:dyDescent="0.25">
      <c r="A162" s="12" t="s">
        <v>757</v>
      </c>
      <c r="B162" s="1" t="s">
        <v>152</v>
      </c>
      <c r="C162" s="14">
        <v>5715</v>
      </c>
      <c r="D162" s="15">
        <v>296.3</v>
      </c>
      <c r="E162" s="16">
        <f t="shared" si="12"/>
        <v>1693354.5</v>
      </c>
      <c r="F162" s="14">
        <v>3388</v>
      </c>
      <c r="G162" s="15">
        <v>294.31</v>
      </c>
      <c r="H162" s="13">
        <f t="shared" si="13"/>
        <v>997122.28</v>
      </c>
      <c r="I162" s="14">
        <v>2696</v>
      </c>
      <c r="J162" s="15">
        <v>296.3</v>
      </c>
      <c r="K162" s="16">
        <f t="shared" si="14"/>
        <v>798824.8</v>
      </c>
      <c r="L162" s="14">
        <v>1598</v>
      </c>
      <c r="M162" s="15">
        <v>294.31</v>
      </c>
      <c r="N162" s="16">
        <f t="shared" si="15"/>
        <v>470307.38</v>
      </c>
      <c r="O162" s="13">
        <f t="shared" si="16"/>
        <v>3959608.96</v>
      </c>
      <c r="P162" s="13">
        <f t="shared" si="17"/>
        <v>91598.376382441493</v>
      </c>
    </row>
    <row r="163" spans="1:16" x14ac:dyDescent="0.25">
      <c r="A163" s="12" t="s">
        <v>758</v>
      </c>
      <c r="B163" s="1" t="s">
        <v>153</v>
      </c>
      <c r="C163" s="14">
        <v>109</v>
      </c>
      <c r="D163" s="15">
        <v>208.03</v>
      </c>
      <c r="E163" s="16">
        <f t="shared" si="12"/>
        <v>22675.27</v>
      </c>
      <c r="F163" s="14">
        <v>7014</v>
      </c>
      <c r="G163" s="15">
        <v>206.08</v>
      </c>
      <c r="H163" s="13">
        <f t="shared" si="13"/>
        <v>1445445.12</v>
      </c>
      <c r="I163" s="14">
        <v>27</v>
      </c>
      <c r="J163" s="15">
        <v>208.03</v>
      </c>
      <c r="K163" s="16">
        <f t="shared" si="14"/>
        <v>5616.81</v>
      </c>
      <c r="L163" s="14">
        <v>1752</v>
      </c>
      <c r="M163" s="15">
        <v>206.08</v>
      </c>
      <c r="N163" s="16">
        <f t="shared" si="15"/>
        <v>361052.16000000003</v>
      </c>
      <c r="O163" s="13">
        <f t="shared" si="16"/>
        <v>1834789.36</v>
      </c>
      <c r="P163" s="13">
        <f t="shared" si="17"/>
        <v>42444.526234171099</v>
      </c>
    </row>
    <row r="164" spans="1:16" x14ac:dyDescent="0.25">
      <c r="A164" s="12" t="s">
        <v>759</v>
      </c>
      <c r="B164" s="1" t="s">
        <v>154</v>
      </c>
      <c r="C164" s="14">
        <v>4566</v>
      </c>
      <c r="D164" s="15">
        <v>275.17</v>
      </c>
      <c r="E164" s="16">
        <f t="shared" si="12"/>
        <v>1256426.22</v>
      </c>
      <c r="F164" s="14">
        <v>38665</v>
      </c>
      <c r="G164" s="15">
        <v>273.07</v>
      </c>
      <c r="H164" s="13">
        <f t="shared" si="13"/>
        <v>10558251.549999999</v>
      </c>
      <c r="I164" s="14">
        <v>718</v>
      </c>
      <c r="J164" s="15">
        <v>275.17</v>
      </c>
      <c r="K164" s="16">
        <f t="shared" si="14"/>
        <v>197572.06</v>
      </c>
      <c r="L164" s="14">
        <v>6080</v>
      </c>
      <c r="M164" s="15">
        <v>273.07</v>
      </c>
      <c r="N164" s="16">
        <f t="shared" si="15"/>
        <v>1660265.5999999999</v>
      </c>
      <c r="O164" s="13">
        <f t="shared" si="16"/>
        <v>13672515.43</v>
      </c>
      <c r="P164" s="13">
        <f t="shared" si="17"/>
        <v>316288.86263856693</v>
      </c>
    </row>
    <row r="165" spans="1:16" x14ac:dyDescent="0.25">
      <c r="A165" s="12" t="s">
        <v>760</v>
      </c>
      <c r="B165" s="1" t="s">
        <v>155</v>
      </c>
      <c r="C165" s="14">
        <v>0</v>
      </c>
      <c r="D165" s="15">
        <v>241.71</v>
      </c>
      <c r="E165" s="16">
        <f t="shared" si="12"/>
        <v>0</v>
      </c>
      <c r="F165" s="14">
        <v>7587</v>
      </c>
      <c r="G165" s="15">
        <v>239.79</v>
      </c>
      <c r="H165" s="13">
        <f t="shared" si="13"/>
        <v>1819286.73</v>
      </c>
      <c r="I165" s="14">
        <v>0</v>
      </c>
      <c r="J165" s="15">
        <v>241.71</v>
      </c>
      <c r="K165" s="16">
        <f t="shared" si="14"/>
        <v>0</v>
      </c>
      <c r="L165" s="14">
        <v>0</v>
      </c>
      <c r="M165" s="15">
        <v>239.79</v>
      </c>
      <c r="N165" s="16">
        <f t="shared" si="15"/>
        <v>0</v>
      </c>
      <c r="O165" s="13">
        <f t="shared" si="16"/>
        <v>1819286.73</v>
      </c>
      <c r="P165" s="13">
        <f t="shared" si="17"/>
        <v>42085.900988091817</v>
      </c>
    </row>
    <row r="166" spans="1:16" x14ac:dyDescent="0.25">
      <c r="A166" s="12" t="s">
        <v>761</v>
      </c>
      <c r="B166" s="1" t="s">
        <v>156</v>
      </c>
      <c r="C166" s="14">
        <v>723</v>
      </c>
      <c r="D166" s="15">
        <v>294.79000000000002</v>
      </c>
      <c r="E166" s="16">
        <f t="shared" si="12"/>
        <v>213133.17</v>
      </c>
      <c r="F166" s="14">
        <v>16790</v>
      </c>
      <c r="G166" s="15">
        <v>292.08999999999997</v>
      </c>
      <c r="H166" s="13">
        <f t="shared" si="13"/>
        <v>4904191.0999999996</v>
      </c>
      <c r="I166" s="14">
        <v>364</v>
      </c>
      <c r="J166" s="15">
        <v>294.79000000000002</v>
      </c>
      <c r="K166" s="16">
        <f t="shared" si="14"/>
        <v>107303.56000000001</v>
      </c>
      <c r="L166" s="14">
        <v>8446</v>
      </c>
      <c r="M166" s="15">
        <v>292.08999999999997</v>
      </c>
      <c r="N166" s="16">
        <f t="shared" si="15"/>
        <v>2466992.1399999997</v>
      </c>
      <c r="O166" s="13">
        <f t="shared" si="16"/>
        <v>7691619.9699999988</v>
      </c>
      <c r="P166" s="13">
        <f t="shared" si="17"/>
        <v>177931.68671958032</v>
      </c>
    </row>
    <row r="167" spans="1:16" x14ac:dyDescent="0.25">
      <c r="A167" s="12" t="s">
        <v>762</v>
      </c>
      <c r="B167" s="1" t="s">
        <v>157</v>
      </c>
      <c r="C167" s="14">
        <v>2746</v>
      </c>
      <c r="D167" s="15">
        <v>219.49</v>
      </c>
      <c r="E167" s="16">
        <f t="shared" si="12"/>
        <v>602719.54</v>
      </c>
      <c r="F167" s="14">
        <v>47779</v>
      </c>
      <c r="G167" s="15">
        <v>217.88</v>
      </c>
      <c r="H167" s="13">
        <f t="shared" si="13"/>
        <v>10410088.52</v>
      </c>
      <c r="I167" s="14">
        <v>1009</v>
      </c>
      <c r="J167" s="15">
        <v>219.49</v>
      </c>
      <c r="K167" s="16">
        <f t="shared" si="14"/>
        <v>221465.41</v>
      </c>
      <c r="L167" s="14">
        <v>17554</v>
      </c>
      <c r="M167" s="15">
        <v>217.88</v>
      </c>
      <c r="N167" s="16">
        <f t="shared" si="15"/>
        <v>3824665.52</v>
      </c>
      <c r="O167" s="13">
        <f t="shared" si="16"/>
        <v>15058938.989999998</v>
      </c>
      <c r="P167" s="13">
        <f t="shared" si="17"/>
        <v>348361.25876587647</v>
      </c>
    </row>
    <row r="168" spans="1:16" x14ac:dyDescent="0.25">
      <c r="A168" s="12" t="s">
        <v>763</v>
      </c>
      <c r="B168" s="1" t="s">
        <v>158</v>
      </c>
      <c r="C168" s="14">
        <v>415</v>
      </c>
      <c r="D168" s="15">
        <v>232.88</v>
      </c>
      <c r="E168" s="16">
        <f t="shared" si="12"/>
        <v>96645.2</v>
      </c>
      <c r="F168" s="14">
        <v>7879</v>
      </c>
      <c r="G168" s="15">
        <v>230.93</v>
      </c>
      <c r="H168" s="13">
        <f t="shared" si="13"/>
        <v>1819497.47</v>
      </c>
      <c r="I168" s="14">
        <v>4</v>
      </c>
      <c r="J168" s="15">
        <v>232.88</v>
      </c>
      <c r="K168" s="16">
        <f t="shared" si="14"/>
        <v>931.52</v>
      </c>
      <c r="L168" s="14">
        <v>82</v>
      </c>
      <c r="M168" s="15">
        <v>230.93</v>
      </c>
      <c r="N168" s="16">
        <f t="shared" si="15"/>
        <v>18936.260000000002</v>
      </c>
      <c r="O168" s="13">
        <f t="shared" si="16"/>
        <v>1936010.45</v>
      </c>
      <c r="P168" s="13">
        <f t="shared" si="17"/>
        <v>44786.0926851322</v>
      </c>
    </row>
    <row r="169" spans="1:16" x14ac:dyDescent="0.25">
      <c r="A169" s="12" t="s">
        <v>764</v>
      </c>
      <c r="B169" s="1" t="s">
        <v>159</v>
      </c>
      <c r="C169" s="14">
        <v>0</v>
      </c>
      <c r="D169" s="15">
        <v>177.76</v>
      </c>
      <c r="E169" s="16">
        <f t="shared" si="12"/>
        <v>0</v>
      </c>
      <c r="F169" s="14">
        <v>22093</v>
      </c>
      <c r="G169" s="15">
        <v>176.34</v>
      </c>
      <c r="H169" s="13">
        <f t="shared" si="13"/>
        <v>3895879.62</v>
      </c>
      <c r="I169" s="14">
        <v>0</v>
      </c>
      <c r="J169" s="15">
        <v>177.76</v>
      </c>
      <c r="K169" s="16">
        <f t="shared" si="14"/>
        <v>0</v>
      </c>
      <c r="L169" s="14">
        <v>8065</v>
      </c>
      <c r="M169" s="15">
        <v>176.34</v>
      </c>
      <c r="N169" s="16">
        <f t="shared" si="15"/>
        <v>1422182.1</v>
      </c>
      <c r="O169" s="13">
        <f t="shared" si="16"/>
        <v>5318061.7200000007</v>
      </c>
      <c r="P169" s="13">
        <f t="shared" si="17"/>
        <v>123023.71874964498</v>
      </c>
    </row>
    <row r="170" spans="1:16" x14ac:dyDescent="0.25">
      <c r="A170" s="12" t="s">
        <v>765</v>
      </c>
      <c r="B170" s="1" t="s">
        <v>160</v>
      </c>
      <c r="C170" s="14">
        <v>4790</v>
      </c>
      <c r="D170" s="15">
        <v>398.53</v>
      </c>
      <c r="E170" s="16">
        <f t="shared" si="12"/>
        <v>1908958.7</v>
      </c>
      <c r="F170" s="14">
        <v>17845</v>
      </c>
      <c r="G170" s="15">
        <v>394.22</v>
      </c>
      <c r="H170" s="13">
        <f t="shared" si="13"/>
        <v>7034855.9000000004</v>
      </c>
      <c r="I170" s="14">
        <v>2665</v>
      </c>
      <c r="J170" s="15">
        <v>398.53</v>
      </c>
      <c r="K170" s="16">
        <f t="shared" si="14"/>
        <v>1062082.45</v>
      </c>
      <c r="L170" s="14">
        <v>9930</v>
      </c>
      <c r="M170" s="15">
        <v>394.22</v>
      </c>
      <c r="N170" s="16">
        <f t="shared" si="15"/>
        <v>3914604.6</v>
      </c>
      <c r="O170" s="13">
        <f t="shared" si="16"/>
        <v>13920501.649999999</v>
      </c>
      <c r="P170" s="13">
        <f t="shared" si="17"/>
        <v>322025.57435598329</v>
      </c>
    </row>
    <row r="171" spans="1:16" x14ac:dyDescent="0.25">
      <c r="A171" s="12" t="s">
        <v>766</v>
      </c>
      <c r="B171" s="1" t="s">
        <v>161</v>
      </c>
      <c r="C171" s="14">
        <v>6064</v>
      </c>
      <c r="D171" s="15">
        <v>239.22</v>
      </c>
      <c r="E171" s="16">
        <f t="shared" si="12"/>
        <v>1450630.08</v>
      </c>
      <c r="F171" s="14">
        <v>17155</v>
      </c>
      <c r="G171" s="15">
        <v>236.86</v>
      </c>
      <c r="H171" s="13">
        <f t="shared" si="13"/>
        <v>4063333.3000000003</v>
      </c>
      <c r="I171" s="14">
        <v>1818</v>
      </c>
      <c r="J171" s="15">
        <v>239.22</v>
      </c>
      <c r="K171" s="16">
        <f t="shared" si="14"/>
        <v>434901.96</v>
      </c>
      <c r="L171" s="14">
        <v>5143</v>
      </c>
      <c r="M171" s="15">
        <v>236.86</v>
      </c>
      <c r="N171" s="16">
        <f t="shared" si="15"/>
        <v>1218170.98</v>
      </c>
      <c r="O171" s="13">
        <f t="shared" si="16"/>
        <v>7167036.3200000003</v>
      </c>
      <c r="P171" s="13">
        <f t="shared" si="17"/>
        <v>165796.3948000533</v>
      </c>
    </row>
    <row r="172" spans="1:16" x14ac:dyDescent="0.25">
      <c r="A172" s="12" t="s">
        <v>767</v>
      </c>
      <c r="B172" s="1" t="s">
        <v>162</v>
      </c>
      <c r="C172" s="14">
        <v>505</v>
      </c>
      <c r="D172" s="15">
        <v>185.36</v>
      </c>
      <c r="E172" s="16">
        <f t="shared" si="12"/>
        <v>93606.8</v>
      </c>
      <c r="F172" s="14">
        <v>19078</v>
      </c>
      <c r="G172" s="15">
        <v>183.92</v>
      </c>
      <c r="H172" s="13">
        <f t="shared" si="13"/>
        <v>3508825.76</v>
      </c>
      <c r="I172" s="14">
        <v>146</v>
      </c>
      <c r="J172" s="15">
        <v>185.36</v>
      </c>
      <c r="K172" s="16">
        <f t="shared" si="14"/>
        <v>27062.560000000001</v>
      </c>
      <c r="L172" s="14">
        <v>5524</v>
      </c>
      <c r="M172" s="15">
        <v>183.92</v>
      </c>
      <c r="N172" s="16">
        <f t="shared" si="15"/>
        <v>1015974.08</v>
      </c>
      <c r="O172" s="13">
        <f t="shared" si="16"/>
        <v>4645469.1999999993</v>
      </c>
      <c r="P172" s="13">
        <f t="shared" si="17"/>
        <v>107464.50989307775</v>
      </c>
    </row>
    <row r="173" spans="1:16" x14ac:dyDescent="0.25">
      <c r="A173" s="12" t="s">
        <v>768</v>
      </c>
      <c r="B173" s="1" t="s">
        <v>163</v>
      </c>
      <c r="C173" s="14">
        <v>5961</v>
      </c>
      <c r="D173" s="15">
        <v>252.07</v>
      </c>
      <c r="E173" s="16">
        <f t="shared" si="12"/>
        <v>1502589.27</v>
      </c>
      <c r="F173" s="14">
        <v>54042</v>
      </c>
      <c r="G173" s="15">
        <v>249.81</v>
      </c>
      <c r="H173" s="13">
        <f t="shared" si="13"/>
        <v>13500232.02</v>
      </c>
      <c r="I173" s="14">
        <v>1544</v>
      </c>
      <c r="J173" s="15">
        <v>252.07</v>
      </c>
      <c r="K173" s="16">
        <f t="shared" si="14"/>
        <v>389196.08</v>
      </c>
      <c r="L173" s="14">
        <v>13998</v>
      </c>
      <c r="M173" s="15">
        <v>249.81</v>
      </c>
      <c r="N173" s="16">
        <f t="shared" si="15"/>
        <v>3496840.38</v>
      </c>
      <c r="O173" s="13">
        <f t="shared" si="16"/>
        <v>18888857.75</v>
      </c>
      <c r="P173" s="13">
        <f t="shared" si="17"/>
        <v>436959.48743860226</v>
      </c>
    </row>
    <row r="174" spans="1:16" x14ac:dyDescent="0.25">
      <c r="A174" s="12" t="s">
        <v>769</v>
      </c>
      <c r="B174" s="1" t="s">
        <v>164</v>
      </c>
      <c r="C174" s="14">
        <v>1018</v>
      </c>
      <c r="D174" s="15">
        <v>187.51</v>
      </c>
      <c r="E174" s="16">
        <f t="shared" si="12"/>
        <v>190885.18</v>
      </c>
      <c r="F174" s="14">
        <v>15402</v>
      </c>
      <c r="G174" s="15">
        <v>185.94</v>
      </c>
      <c r="H174" s="13">
        <f t="shared" si="13"/>
        <v>2863847.88</v>
      </c>
      <c r="I174" s="14">
        <v>248</v>
      </c>
      <c r="J174" s="15">
        <v>187.51</v>
      </c>
      <c r="K174" s="16">
        <f t="shared" si="14"/>
        <v>46502.479999999996</v>
      </c>
      <c r="L174" s="14">
        <v>3750</v>
      </c>
      <c r="M174" s="15">
        <v>185.94</v>
      </c>
      <c r="N174" s="16">
        <f t="shared" si="15"/>
        <v>697275</v>
      </c>
      <c r="O174" s="13">
        <f t="shared" si="16"/>
        <v>3798510.54</v>
      </c>
      <c r="P174" s="13">
        <f t="shared" si="17"/>
        <v>87871.65643134393</v>
      </c>
    </row>
    <row r="175" spans="1:16" x14ac:dyDescent="0.25">
      <c r="A175" s="12" t="s">
        <v>770</v>
      </c>
      <c r="B175" s="1" t="s">
        <v>165</v>
      </c>
      <c r="C175" s="14">
        <v>0</v>
      </c>
      <c r="D175" s="15">
        <v>299.69</v>
      </c>
      <c r="E175" s="16">
        <f t="shared" si="12"/>
        <v>0</v>
      </c>
      <c r="F175" s="14">
        <v>30791</v>
      </c>
      <c r="G175" s="15">
        <v>296.64</v>
      </c>
      <c r="H175" s="13">
        <f t="shared" si="13"/>
        <v>9133842.2400000002</v>
      </c>
      <c r="I175" s="14">
        <v>0</v>
      </c>
      <c r="J175" s="15">
        <v>299.69</v>
      </c>
      <c r="K175" s="16">
        <f t="shared" si="14"/>
        <v>0</v>
      </c>
      <c r="L175" s="14">
        <v>19502</v>
      </c>
      <c r="M175" s="15">
        <v>296.64</v>
      </c>
      <c r="N175" s="16">
        <f t="shared" si="15"/>
        <v>5785073.2799999993</v>
      </c>
      <c r="O175" s="13">
        <f t="shared" si="16"/>
        <v>14918915.52</v>
      </c>
      <c r="P175" s="13">
        <f t="shared" si="17"/>
        <v>345122.06958406512</v>
      </c>
    </row>
    <row r="176" spans="1:16" x14ac:dyDescent="0.25">
      <c r="A176" s="12" t="s">
        <v>771</v>
      </c>
      <c r="B176" s="1" t="s">
        <v>166</v>
      </c>
      <c r="C176" s="14">
        <v>6252</v>
      </c>
      <c r="D176" s="15">
        <v>207.73</v>
      </c>
      <c r="E176" s="16">
        <f t="shared" si="12"/>
        <v>1298727.96</v>
      </c>
      <c r="F176" s="14">
        <v>10319</v>
      </c>
      <c r="G176" s="15">
        <v>206.22</v>
      </c>
      <c r="H176" s="13">
        <f t="shared" si="13"/>
        <v>2127984.1800000002</v>
      </c>
      <c r="I176" s="14">
        <v>0</v>
      </c>
      <c r="J176" s="15">
        <v>207.73</v>
      </c>
      <c r="K176" s="16">
        <f t="shared" si="14"/>
        <v>0</v>
      </c>
      <c r="L176" s="14">
        <v>0</v>
      </c>
      <c r="M176" s="15">
        <v>206.22</v>
      </c>
      <c r="N176" s="16">
        <f t="shared" si="15"/>
        <v>0</v>
      </c>
      <c r="O176" s="13">
        <f t="shared" si="16"/>
        <v>3426712.14</v>
      </c>
      <c r="P176" s="13">
        <f t="shared" si="17"/>
        <v>79270.774342828416</v>
      </c>
    </row>
    <row r="177" spans="1:16" x14ac:dyDescent="0.25">
      <c r="A177" s="12" t="s">
        <v>772</v>
      </c>
      <c r="B177" s="1" t="s">
        <v>167</v>
      </c>
      <c r="C177" s="14">
        <v>1532</v>
      </c>
      <c r="D177" s="15">
        <v>231.99</v>
      </c>
      <c r="E177" s="16">
        <f t="shared" si="12"/>
        <v>355408.68</v>
      </c>
      <c r="F177" s="14">
        <v>28869</v>
      </c>
      <c r="G177" s="15">
        <v>230</v>
      </c>
      <c r="H177" s="13">
        <f t="shared" si="13"/>
        <v>6639870</v>
      </c>
      <c r="I177" s="14">
        <v>364</v>
      </c>
      <c r="J177" s="15">
        <v>231.99</v>
      </c>
      <c r="K177" s="16">
        <f t="shared" si="14"/>
        <v>84444.36</v>
      </c>
      <c r="L177" s="14">
        <v>6869</v>
      </c>
      <c r="M177" s="15">
        <v>230</v>
      </c>
      <c r="N177" s="16">
        <f t="shared" si="15"/>
        <v>1579870</v>
      </c>
      <c r="O177" s="13">
        <f t="shared" si="16"/>
        <v>8659593.040000001</v>
      </c>
      <c r="P177" s="13">
        <f t="shared" si="17"/>
        <v>200323.98921450335</v>
      </c>
    </row>
    <row r="178" spans="1:16" x14ac:dyDescent="0.25">
      <c r="A178" s="12" t="s">
        <v>773</v>
      </c>
      <c r="B178" s="1" t="s">
        <v>168</v>
      </c>
      <c r="C178" s="14">
        <v>2100</v>
      </c>
      <c r="D178" s="15">
        <v>185.34</v>
      </c>
      <c r="E178" s="16">
        <f t="shared" si="12"/>
        <v>389214</v>
      </c>
      <c r="F178" s="14">
        <v>33240</v>
      </c>
      <c r="G178" s="15">
        <v>183.8</v>
      </c>
      <c r="H178" s="13">
        <f t="shared" si="13"/>
        <v>6109512</v>
      </c>
      <c r="I178" s="14">
        <v>534</v>
      </c>
      <c r="J178" s="15">
        <v>185.34</v>
      </c>
      <c r="K178" s="16">
        <f t="shared" si="14"/>
        <v>98971.56</v>
      </c>
      <c r="L178" s="14">
        <v>8460</v>
      </c>
      <c r="M178" s="15">
        <v>183.8</v>
      </c>
      <c r="N178" s="16">
        <f t="shared" si="15"/>
        <v>1554948</v>
      </c>
      <c r="O178" s="13">
        <f t="shared" si="16"/>
        <v>8152645.5600000005</v>
      </c>
      <c r="P178" s="13">
        <f t="shared" si="17"/>
        <v>188596.67812185184</v>
      </c>
    </row>
    <row r="179" spans="1:16" x14ac:dyDescent="0.25">
      <c r="A179" s="12" t="s">
        <v>774</v>
      </c>
      <c r="B179" s="1" t="s">
        <v>169</v>
      </c>
      <c r="C179" s="14">
        <v>4340</v>
      </c>
      <c r="D179" s="15">
        <v>265.27999999999997</v>
      </c>
      <c r="E179" s="16">
        <f t="shared" si="12"/>
        <v>1151315.2</v>
      </c>
      <c r="F179" s="14">
        <v>42087</v>
      </c>
      <c r="G179" s="15">
        <v>262.82</v>
      </c>
      <c r="H179" s="13">
        <f t="shared" si="13"/>
        <v>11061305.34</v>
      </c>
      <c r="I179" s="14">
        <v>1763</v>
      </c>
      <c r="J179" s="15">
        <v>265.27999999999997</v>
      </c>
      <c r="K179" s="16">
        <f t="shared" si="14"/>
        <v>467688.63999999996</v>
      </c>
      <c r="L179" s="14">
        <v>17098</v>
      </c>
      <c r="M179" s="15">
        <v>262.82</v>
      </c>
      <c r="N179" s="16">
        <f t="shared" si="15"/>
        <v>4493696.3600000003</v>
      </c>
      <c r="O179" s="13">
        <f t="shared" si="16"/>
        <v>17174005.539999999</v>
      </c>
      <c r="P179" s="13">
        <f t="shared" si="17"/>
        <v>397289.48978008557</v>
      </c>
    </row>
    <row r="180" spans="1:16" x14ac:dyDescent="0.25">
      <c r="A180" s="12" t="s">
        <v>775</v>
      </c>
      <c r="B180" s="1" t="s">
        <v>170</v>
      </c>
      <c r="C180" s="14">
        <v>1748</v>
      </c>
      <c r="D180" s="15">
        <v>309.29000000000002</v>
      </c>
      <c r="E180" s="16">
        <f t="shared" si="12"/>
        <v>540638.92000000004</v>
      </c>
      <c r="F180" s="14">
        <v>11513</v>
      </c>
      <c r="G180" s="15">
        <v>306.16000000000003</v>
      </c>
      <c r="H180" s="13">
        <f t="shared" si="13"/>
        <v>3524820.08</v>
      </c>
      <c r="I180" s="14">
        <v>437</v>
      </c>
      <c r="J180" s="15">
        <v>309.29000000000002</v>
      </c>
      <c r="K180" s="16">
        <f t="shared" si="14"/>
        <v>135159.73000000001</v>
      </c>
      <c r="L180" s="14">
        <v>2877</v>
      </c>
      <c r="M180" s="15">
        <v>306.16000000000003</v>
      </c>
      <c r="N180" s="16">
        <f t="shared" si="15"/>
        <v>880822.32000000007</v>
      </c>
      <c r="O180" s="13">
        <f t="shared" si="16"/>
        <v>5081441.05</v>
      </c>
      <c r="P180" s="13">
        <f t="shared" si="17"/>
        <v>117549.92843108646</v>
      </c>
    </row>
    <row r="181" spans="1:16" x14ac:dyDescent="0.25">
      <c r="A181" s="12" t="s">
        <v>776</v>
      </c>
      <c r="B181" s="1" t="s">
        <v>171</v>
      </c>
      <c r="C181" s="14">
        <v>2008</v>
      </c>
      <c r="D181" s="15">
        <v>253.88</v>
      </c>
      <c r="E181" s="16">
        <f t="shared" si="12"/>
        <v>509791.04</v>
      </c>
      <c r="F181" s="14">
        <v>15296</v>
      </c>
      <c r="G181" s="15">
        <v>251.55</v>
      </c>
      <c r="H181" s="13">
        <f t="shared" si="13"/>
        <v>3847708.8000000003</v>
      </c>
      <c r="I181" s="14">
        <v>1201</v>
      </c>
      <c r="J181" s="15">
        <v>253.88</v>
      </c>
      <c r="K181" s="16">
        <f t="shared" si="14"/>
        <v>304909.88</v>
      </c>
      <c r="L181" s="14">
        <v>9145</v>
      </c>
      <c r="M181" s="15">
        <v>251.55</v>
      </c>
      <c r="N181" s="16">
        <f t="shared" si="15"/>
        <v>2300424.75</v>
      </c>
      <c r="O181" s="13">
        <f t="shared" si="16"/>
        <v>6962834.4699999997</v>
      </c>
      <c r="P181" s="13">
        <f t="shared" si="17"/>
        <v>161072.55512213445</v>
      </c>
    </row>
    <row r="182" spans="1:16" x14ac:dyDescent="0.25">
      <c r="A182" s="12" t="s">
        <v>777</v>
      </c>
      <c r="B182" s="1" t="s">
        <v>172</v>
      </c>
      <c r="C182" s="14">
        <v>974</v>
      </c>
      <c r="D182" s="15">
        <v>164.23</v>
      </c>
      <c r="E182" s="16">
        <f t="shared" si="12"/>
        <v>159960.01999999999</v>
      </c>
      <c r="F182" s="14">
        <v>36316</v>
      </c>
      <c r="G182" s="15">
        <v>162.91</v>
      </c>
      <c r="H182" s="13">
        <f t="shared" si="13"/>
        <v>5916239.5599999996</v>
      </c>
      <c r="I182" s="14">
        <v>318</v>
      </c>
      <c r="J182" s="15">
        <v>164.23</v>
      </c>
      <c r="K182" s="16">
        <f t="shared" si="14"/>
        <v>52225.14</v>
      </c>
      <c r="L182" s="14">
        <v>11860</v>
      </c>
      <c r="M182" s="15">
        <v>162.91</v>
      </c>
      <c r="N182" s="16">
        <f t="shared" si="15"/>
        <v>1932112.5999999999</v>
      </c>
      <c r="O182" s="13">
        <f t="shared" si="16"/>
        <v>8060537.3199999984</v>
      </c>
      <c r="P182" s="13">
        <f t="shared" si="17"/>
        <v>186465.92093833329</v>
      </c>
    </row>
    <row r="183" spans="1:16" x14ac:dyDescent="0.25">
      <c r="A183" s="12" t="s">
        <v>778</v>
      </c>
      <c r="B183" s="1" t="s">
        <v>173</v>
      </c>
      <c r="C183" s="14">
        <v>6878</v>
      </c>
      <c r="D183" s="15">
        <v>309.13</v>
      </c>
      <c r="E183" s="16">
        <f t="shared" si="12"/>
        <v>2126196.14</v>
      </c>
      <c r="F183" s="14">
        <v>29974</v>
      </c>
      <c r="G183" s="15">
        <v>306.2</v>
      </c>
      <c r="H183" s="13">
        <f t="shared" si="13"/>
        <v>9178038.7999999989</v>
      </c>
      <c r="I183" s="14">
        <v>3712</v>
      </c>
      <c r="J183" s="15">
        <v>309.13</v>
      </c>
      <c r="K183" s="16">
        <f t="shared" si="14"/>
        <v>1147490.56</v>
      </c>
      <c r="L183" s="14">
        <v>16178</v>
      </c>
      <c r="M183" s="15">
        <v>306.2</v>
      </c>
      <c r="N183" s="16">
        <f t="shared" si="15"/>
        <v>4953703.5999999996</v>
      </c>
      <c r="O183" s="13">
        <f t="shared" si="16"/>
        <v>17405429.099999998</v>
      </c>
      <c r="P183" s="13">
        <f t="shared" si="17"/>
        <v>402643.05437870801</v>
      </c>
    </row>
    <row r="184" spans="1:16" x14ac:dyDescent="0.25">
      <c r="A184" s="12" t="s">
        <v>779</v>
      </c>
      <c r="B184" s="1" t="s">
        <v>174</v>
      </c>
      <c r="C184" s="14">
        <v>2447</v>
      </c>
      <c r="D184" s="15">
        <v>333.69</v>
      </c>
      <c r="E184" s="16">
        <f t="shared" si="12"/>
        <v>816539.43</v>
      </c>
      <c r="F184" s="14">
        <v>31650</v>
      </c>
      <c r="G184" s="15">
        <v>330.48</v>
      </c>
      <c r="H184" s="13">
        <f t="shared" si="13"/>
        <v>10459692</v>
      </c>
      <c r="I184" s="14">
        <v>1506</v>
      </c>
      <c r="J184" s="15">
        <v>333.69</v>
      </c>
      <c r="K184" s="16">
        <f t="shared" si="14"/>
        <v>502537.14</v>
      </c>
      <c r="L184" s="14">
        <v>19472</v>
      </c>
      <c r="M184" s="15">
        <v>330.48</v>
      </c>
      <c r="N184" s="16">
        <f t="shared" si="15"/>
        <v>6435106.5600000005</v>
      </c>
      <c r="O184" s="13">
        <f t="shared" si="16"/>
        <v>18213875.129999999</v>
      </c>
      <c r="P184" s="13">
        <f t="shared" si="17"/>
        <v>421344.98795066128</v>
      </c>
    </row>
    <row r="185" spans="1:16" x14ac:dyDescent="0.25">
      <c r="A185" s="12" t="s">
        <v>780</v>
      </c>
      <c r="B185" s="1" t="s">
        <v>175</v>
      </c>
      <c r="C185" s="14">
        <v>0</v>
      </c>
      <c r="D185" s="15">
        <v>215.91</v>
      </c>
      <c r="E185" s="16">
        <f t="shared" si="12"/>
        <v>0</v>
      </c>
      <c r="F185" s="14">
        <v>3926</v>
      </c>
      <c r="G185" s="15">
        <v>214.55</v>
      </c>
      <c r="H185" s="13">
        <f t="shared" si="13"/>
        <v>842323.3</v>
      </c>
      <c r="I185" s="14">
        <v>0</v>
      </c>
      <c r="J185" s="15">
        <v>215.91</v>
      </c>
      <c r="K185" s="16">
        <f t="shared" si="14"/>
        <v>0</v>
      </c>
      <c r="L185" s="14">
        <v>0</v>
      </c>
      <c r="M185" s="15">
        <v>214.55</v>
      </c>
      <c r="N185" s="16">
        <f t="shared" si="15"/>
        <v>0</v>
      </c>
      <c r="O185" s="13">
        <f t="shared" si="16"/>
        <v>842323.3</v>
      </c>
      <c r="P185" s="13">
        <f t="shared" si="17"/>
        <v>19485.622809859531</v>
      </c>
    </row>
    <row r="186" spans="1:16" x14ac:dyDescent="0.25">
      <c r="A186" s="12" t="s">
        <v>781</v>
      </c>
      <c r="B186" s="1" t="s">
        <v>176</v>
      </c>
      <c r="C186" s="14">
        <v>19649</v>
      </c>
      <c r="D186" s="15">
        <v>349.21</v>
      </c>
      <c r="E186" s="16">
        <f t="shared" si="12"/>
        <v>6861627.29</v>
      </c>
      <c r="F186" s="14">
        <v>28691</v>
      </c>
      <c r="G186" s="15">
        <v>345.9</v>
      </c>
      <c r="H186" s="13">
        <f t="shared" si="13"/>
        <v>9924216.8999999985</v>
      </c>
      <c r="I186" s="14">
        <v>12550</v>
      </c>
      <c r="J186" s="15">
        <v>349.21</v>
      </c>
      <c r="K186" s="16">
        <f t="shared" si="14"/>
        <v>4382585.5</v>
      </c>
      <c r="L186" s="14">
        <v>18325</v>
      </c>
      <c r="M186" s="15">
        <v>345.9</v>
      </c>
      <c r="N186" s="16">
        <f t="shared" si="15"/>
        <v>6338617.5</v>
      </c>
      <c r="O186" s="13">
        <f t="shared" si="16"/>
        <v>27507047.189999998</v>
      </c>
      <c r="P186" s="13">
        <f t="shared" si="17"/>
        <v>636325.67941234261</v>
      </c>
    </row>
    <row r="187" spans="1:16" x14ac:dyDescent="0.25">
      <c r="A187" s="12" t="s">
        <v>782</v>
      </c>
      <c r="B187" s="1" t="s">
        <v>177</v>
      </c>
      <c r="C187" s="14">
        <v>1995</v>
      </c>
      <c r="D187" s="15">
        <v>308.45</v>
      </c>
      <c r="E187" s="16">
        <f t="shared" si="12"/>
        <v>615357.75</v>
      </c>
      <c r="F187" s="14">
        <v>18605</v>
      </c>
      <c r="G187" s="15">
        <v>305.52</v>
      </c>
      <c r="H187" s="13">
        <f t="shared" si="13"/>
        <v>5684199.5999999996</v>
      </c>
      <c r="I187" s="14">
        <v>1011</v>
      </c>
      <c r="J187" s="15">
        <v>308.45</v>
      </c>
      <c r="K187" s="16">
        <f t="shared" si="14"/>
        <v>311842.95</v>
      </c>
      <c r="L187" s="14">
        <v>9428</v>
      </c>
      <c r="M187" s="15">
        <v>305.52</v>
      </c>
      <c r="N187" s="16">
        <f t="shared" si="15"/>
        <v>2880442.56</v>
      </c>
      <c r="O187" s="13">
        <f t="shared" si="16"/>
        <v>9491842.8599999994</v>
      </c>
      <c r="P187" s="13">
        <f t="shared" si="17"/>
        <v>219576.58032304022</v>
      </c>
    </row>
    <row r="188" spans="1:16" x14ac:dyDescent="0.25">
      <c r="A188" s="12" t="s">
        <v>783</v>
      </c>
      <c r="B188" s="1" t="s">
        <v>178</v>
      </c>
      <c r="C188" s="14">
        <v>2378</v>
      </c>
      <c r="D188" s="15">
        <v>257.83</v>
      </c>
      <c r="E188" s="16">
        <f t="shared" si="12"/>
        <v>613119.74</v>
      </c>
      <c r="F188" s="14">
        <v>26308</v>
      </c>
      <c r="G188" s="15">
        <v>255.56</v>
      </c>
      <c r="H188" s="13">
        <f t="shared" si="13"/>
        <v>6723272.4800000004</v>
      </c>
      <c r="I188" s="14">
        <v>1478</v>
      </c>
      <c r="J188" s="15">
        <v>257.83</v>
      </c>
      <c r="K188" s="16">
        <f t="shared" si="14"/>
        <v>381072.74</v>
      </c>
      <c r="L188" s="14">
        <v>16349</v>
      </c>
      <c r="M188" s="15">
        <v>255.56</v>
      </c>
      <c r="N188" s="16">
        <f t="shared" si="15"/>
        <v>4178150.44</v>
      </c>
      <c r="O188" s="13">
        <f t="shared" si="16"/>
        <v>11895615.4</v>
      </c>
      <c r="P188" s="13">
        <f t="shared" si="17"/>
        <v>275183.50112784049</v>
      </c>
    </row>
    <row r="189" spans="1:16" x14ac:dyDescent="0.25">
      <c r="A189" s="12" t="s">
        <v>784</v>
      </c>
      <c r="B189" s="1" t="s">
        <v>179</v>
      </c>
      <c r="C189" s="14">
        <v>1445</v>
      </c>
      <c r="D189" s="15">
        <v>261.29000000000002</v>
      </c>
      <c r="E189" s="16">
        <f t="shared" si="12"/>
        <v>377564.05000000005</v>
      </c>
      <c r="F189" s="14">
        <v>37499</v>
      </c>
      <c r="G189" s="15">
        <v>259.13</v>
      </c>
      <c r="H189" s="13">
        <f t="shared" si="13"/>
        <v>9717115.8699999992</v>
      </c>
      <c r="I189" s="14">
        <v>0</v>
      </c>
      <c r="J189" s="15">
        <v>261.29000000000002</v>
      </c>
      <c r="K189" s="16">
        <f t="shared" si="14"/>
        <v>0</v>
      </c>
      <c r="L189" s="14">
        <v>0</v>
      </c>
      <c r="M189" s="15">
        <v>259.13</v>
      </c>
      <c r="N189" s="16">
        <f t="shared" si="15"/>
        <v>0</v>
      </c>
      <c r="O189" s="13">
        <f t="shared" si="16"/>
        <v>10094679.92</v>
      </c>
      <c r="P189" s="13">
        <f t="shared" si="17"/>
        <v>233522.1230463208</v>
      </c>
    </row>
    <row r="190" spans="1:16" x14ac:dyDescent="0.25">
      <c r="A190" s="12" t="s">
        <v>785</v>
      </c>
      <c r="B190" s="1" t="s">
        <v>180</v>
      </c>
      <c r="C190" s="14">
        <v>1416</v>
      </c>
      <c r="D190" s="15">
        <v>328.8</v>
      </c>
      <c r="E190" s="16">
        <f t="shared" si="12"/>
        <v>465580.79999999999</v>
      </c>
      <c r="F190" s="14">
        <v>16272</v>
      </c>
      <c r="G190" s="15">
        <v>325.54000000000002</v>
      </c>
      <c r="H190" s="13">
        <f t="shared" si="13"/>
        <v>5297186.88</v>
      </c>
      <c r="I190" s="14">
        <v>583</v>
      </c>
      <c r="J190" s="15">
        <v>328.8</v>
      </c>
      <c r="K190" s="16">
        <f t="shared" si="14"/>
        <v>191690.4</v>
      </c>
      <c r="L190" s="14">
        <v>6705</v>
      </c>
      <c r="M190" s="15">
        <v>325.54000000000002</v>
      </c>
      <c r="N190" s="16">
        <f t="shared" si="15"/>
        <v>2182745.7000000002</v>
      </c>
      <c r="O190" s="13">
        <f t="shared" si="16"/>
        <v>8137203.7800000003</v>
      </c>
      <c r="P190" s="13">
        <f t="shared" si="17"/>
        <v>188239.46053023014</v>
      </c>
    </row>
    <row r="191" spans="1:16" x14ac:dyDescent="0.25">
      <c r="A191" s="12" t="s">
        <v>786</v>
      </c>
      <c r="B191" s="1" t="s">
        <v>181</v>
      </c>
      <c r="C191" s="14">
        <v>0</v>
      </c>
      <c r="D191" s="15">
        <v>223.94</v>
      </c>
      <c r="E191" s="16">
        <f t="shared" si="12"/>
        <v>0</v>
      </c>
      <c r="F191" s="14">
        <v>21955</v>
      </c>
      <c r="G191" s="15">
        <v>221.99</v>
      </c>
      <c r="H191" s="13">
        <f t="shared" si="13"/>
        <v>4873790.45</v>
      </c>
      <c r="I191" s="14">
        <v>0</v>
      </c>
      <c r="J191" s="15">
        <v>223.94</v>
      </c>
      <c r="K191" s="16">
        <f t="shared" si="14"/>
        <v>0</v>
      </c>
      <c r="L191" s="14">
        <v>9857</v>
      </c>
      <c r="M191" s="15">
        <v>221.99</v>
      </c>
      <c r="N191" s="16">
        <f t="shared" si="15"/>
        <v>2188155.4300000002</v>
      </c>
      <c r="O191" s="13">
        <f t="shared" si="16"/>
        <v>7061945.8800000008</v>
      </c>
      <c r="P191" s="13">
        <f t="shared" si="17"/>
        <v>163365.31795015236</v>
      </c>
    </row>
    <row r="192" spans="1:16" x14ac:dyDescent="0.25">
      <c r="A192" s="12" t="s">
        <v>787</v>
      </c>
      <c r="B192" s="1" t="s">
        <v>182</v>
      </c>
      <c r="C192" s="14">
        <v>171</v>
      </c>
      <c r="D192" s="15">
        <v>219.58</v>
      </c>
      <c r="E192" s="16">
        <f t="shared" si="12"/>
        <v>37548.18</v>
      </c>
      <c r="F192" s="14">
        <v>22255</v>
      </c>
      <c r="G192" s="15">
        <v>217.55</v>
      </c>
      <c r="H192" s="13">
        <f t="shared" si="13"/>
        <v>4841575.25</v>
      </c>
      <c r="I192" s="14">
        <v>66</v>
      </c>
      <c r="J192" s="15">
        <v>219.58</v>
      </c>
      <c r="K192" s="16">
        <f t="shared" si="14"/>
        <v>14492.28</v>
      </c>
      <c r="L192" s="14">
        <v>8530</v>
      </c>
      <c r="M192" s="15">
        <v>217.55</v>
      </c>
      <c r="N192" s="16">
        <f t="shared" si="15"/>
        <v>1855701.5</v>
      </c>
      <c r="O192" s="13">
        <f t="shared" si="16"/>
        <v>6749317.21</v>
      </c>
      <c r="P192" s="13">
        <f t="shared" si="17"/>
        <v>156133.22031831896</v>
      </c>
    </row>
    <row r="193" spans="1:16" x14ac:dyDescent="0.25">
      <c r="A193" s="12" t="s">
        <v>788</v>
      </c>
      <c r="B193" s="1" t="s">
        <v>183</v>
      </c>
      <c r="C193" s="14">
        <v>0</v>
      </c>
      <c r="D193" s="15">
        <v>258.57</v>
      </c>
      <c r="E193" s="16">
        <f t="shared" si="12"/>
        <v>0</v>
      </c>
      <c r="F193" s="14">
        <v>635</v>
      </c>
      <c r="G193" s="15">
        <v>257.23</v>
      </c>
      <c r="H193" s="13">
        <f t="shared" si="13"/>
        <v>163341.05000000002</v>
      </c>
      <c r="I193" s="14">
        <v>0</v>
      </c>
      <c r="J193" s="15">
        <v>258.57</v>
      </c>
      <c r="K193" s="16">
        <f t="shared" si="14"/>
        <v>0</v>
      </c>
      <c r="L193" s="14">
        <v>0</v>
      </c>
      <c r="M193" s="15">
        <v>257.23</v>
      </c>
      <c r="N193" s="16">
        <f t="shared" si="15"/>
        <v>0</v>
      </c>
      <c r="O193" s="13">
        <f t="shared" si="16"/>
        <v>163341.05000000002</v>
      </c>
      <c r="P193" s="13">
        <f t="shared" si="17"/>
        <v>3778.5991313150266</v>
      </c>
    </row>
    <row r="194" spans="1:16" x14ac:dyDescent="0.25">
      <c r="A194" s="12" t="s">
        <v>789</v>
      </c>
      <c r="B194" s="1" t="s">
        <v>184</v>
      </c>
      <c r="C194" s="14">
        <v>0</v>
      </c>
      <c r="D194" s="15">
        <v>221.07</v>
      </c>
      <c r="E194" s="16">
        <f t="shared" si="12"/>
        <v>0</v>
      </c>
      <c r="F194" s="14">
        <v>12133</v>
      </c>
      <c r="G194" s="15">
        <v>219.07</v>
      </c>
      <c r="H194" s="13">
        <f t="shared" si="13"/>
        <v>2657976.31</v>
      </c>
      <c r="I194" s="14">
        <v>0</v>
      </c>
      <c r="J194" s="15">
        <v>221.07</v>
      </c>
      <c r="K194" s="16">
        <f t="shared" si="14"/>
        <v>0</v>
      </c>
      <c r="L194" s="14">
        <v>0</v>
      </c>
      <c r="M194" s="15">
        <v>219.07</v>
      </c>
      <c r="N194" s="16">
        <f t="shared" si="15"/>
        <v>0</v>
      </c>
      <c r="O194" s="13">
        <f t="shared" si="16"/>
        <v>2657976.31</v>
      </c>
      <c r="P194" s="13">
        <f t="shared" si="17"/>
        <v>61487.46427197523</v>
      </c>
    </row>
    <row r="195" spans="1:16" x14ac:dyDescent="0.25">
      <c r="A195" s="12" t="s">
        <v>790</v>
      </c>
      <c r="B195" s="1" t="s">
        <v>185</v>
      </c>
      <c r="C195" s="14">
        <v>8155</v>
      </c>
      <c r="D195" s="15">
        <v>207.75</v>
      </c>
      <c r="E195" s="16">
        <f t="shared" si="12"/>
        <v>1694201.25</v>
      </c>
      <c r="F195" s="14">
        <v>26248</v>
      </c>
      <c r="G195" s="15">
        <v>205.99</v>
      </c>
      <c r="H195" s="13">
        <f t="shared" si="13"/>
        <v>5406825.5200000005</v>
      </c>
      <c r="I195" s="14">
        <v>2845</v>
      </c>
      <c r="J195" s="15">
        <v>207.75</v>
      </c>
      <c r="K195" s="16">
        <f t="shared" si="14"/>
        <v>591048.75</v>
      </c>
      <c r="L195" s="14">
        <v>9157</v>
      </c>
      <c r="M195" s="15">
        <v>205.99</v>
      </c>
      <c r="N195" s="16">
        <f t="shared" si="15"/>
        <v>1886250.4300000002</v>
      </c>
      <c r="O195" s="13">
        <f t="shared" si="16"/>
        <v>9578325.9500000011</v>
      </c>
      <c r="P195" s="13">
        <f t="shared" si="17"/>
        <v>221577.20985705781</v>
      </c>
    </row>
    <row r="196" spans="1:16" x14ac:dyDescent="0.25">
      <c r="A196" s="12" t="s">
        <v>791</v>
      </c>
      <c r="B196" s="1" t="s">
        <v>186</v>
      </c>
      <c r="C196" s="14">
        <v>427</v>
      </c>
      <c r="D196" s="15">
        <v>257.91000000000003</v>
      </c>
      <c r="E196" s="16">
        <f t="shared" si="12"/>
        <v>110127.57</v>
      </c>
      <c r="F196" s="14">
        <v>36917</v>
      </c>
      <c r="G196" s="15">
        <v>255.98</v>
      </c>
      <c r="H196" s="13">
        <f t="shared" si="13"/>
        <v>9450013.6600000001</v>
      </c>
      <c r="I196" s="14">
        <v>0</v>
      </c>
      <c r="J196" s="15">
        <v>257.91000000000003</v>
      </c>
      <c r="K196" s="16">
        <f t="shared" si="14"/>
        <v>0</v>
      </c>
      <c r="L196" s="14">
        <v>0</v>
      </c>
      <c r="M196" s="15">
        <v>255.98</v>
      </c>
      <c r="N196" s="16">
        <f t="shared" si="15"/>
        <v>0</v>
      </c>
      <c r="O196" s="13">
        <f t="shared" si="16"/>
        <v>9560141.2300000004</v>
      </c>
      <c r="P196" s="13">
        <f t="shared" si="17"/>
        <v>221156.53932019518</v>
      </c>
    </row>
    <row r="197" spans="1:16" x14ac:dyDescent="0.25">
      <c r="A197" s="12" t="s">
        <v>792</v>
      </c>
      <c r="B197" s="1" t="s">
        <v>187</v>
      </c>
      <c r="C197" s="14">
        <v>1360</v>
      </c>
      <c r="D197" s="15">
        <v>275</v>
      </c>
      <c r="E197" s="16">
        <f t="shared" si="12"/>
        <v>374000</v>
      </c>
      <c r="F197" s="14">
        <v>32492</v>
      </c>
      <c r="G197" s="15">
        <v>272.47000000000003</v>
      </c>
      <c r="H197" s="13">
        <f t="shared" si="13"/>
        <v>8853095.2400000002</v>
      </c>
      <c r="I197" s="14">
        <v>446</v>
      </c>
      <c r="J197" s="15">
        <v>275</v>
      </c>
      <c r="K197" s="16">
        <f t="shared" si="14"/>
        <v>122650</v>
      </c>
      <c r="L197" s="14">
        <v>10658</v>
      </c>
      <c r="M197" s="15">
        <v>272.47000000000003</v>
      </c>
      <c r="N197" s="16">
        <f t="shared" si="15"/>
        <v>2903985.2600000002</v>
      </c>
      <c r="O197" s="13">
        <f t="shared" si="16"/>
        <v>12253730.5</v>
      </c>
      <c r="P197" s="13">
        <f t="shared" si="17"/>
        <v>283467.84487223782</v>
      </c>
    </row>
    <row r="198" spans="1:16" x14ac:dyDescent="0.25">
      <c r="A198" s="12" t="s">
        <v>793</v>
      </c>
      <c r="B198" s="1" t="s">
        <v>188</v>
      </c>
      <c r="C198" s="14">
        <v>96</v>
      </c>
      <c r="D198" s="15">
        <v>210.78</v>
      </c>
      <c r="E198" s="16">
        <f t="shared" si="12"/>
        <v>20234.88</v>
      </c>
      <c r="F198" s="14">
        <v>19191</v>
      </c>
      <c r="G198" s="15">
        <v>208.86</v>
      </c>
      <c r="H198" s="13">
        <f t="shared" si="13"/>
        <v>4008232.2600000002</v>
      </c>
      <c r="I198" s="14">
        <v>39</v>
      </c>
      <c r="J198" s="15">
        <v>210.78</v>
      </c>
      <c r="K198" s="16">
        <f t="shared" si="14"/>
        <v>8220.42</v>
      </c>
      <c r="L198" s="14">
        <v>7750</v>
      </c>
      <c r="M198" s="15">
        <v>208.86</v>
      </c>
      <c r="N198" s="16">
        <f t="shared" si="15"/>
        <v>1618665</v>
      </c>
      <c r="O198" s="13">
        <f t="shared" si="16"/>
        <v>5655352.5599999996</v>
      </c>
      <c r="P198" s="13">
        <f t="shared" si="17"/>
        <v>130826.33098352318</v>
      </c>
    </row>
    <row r="199" spans="1:16" x14ac:dyDescent="0.25">
      <c r="A199" s="12" t="s">
        <v>794</v>
      </c>
      <c r="B199" s="1" t="s">
        <v>189</v>
      </c>
      <c r="C199" s="14">
        <v>7237</v>
      </c>
      <c r="D199" s="15">
        <v>276.33999999999997</v>
      </c>
      <c r="E199" s="16">
        <f t="shared" si="12"/>
        <v>1999872.5799999998</v>
      </c>
      <c r="F199" s="14">
        <v>24906</v>
      </c>
      <c r="G199" s="15">
        <v>273.68</v>
      </c>
      <c r="H199" s="13">
        <f t="shared" si="13"/>
        <v>6816274.0800000001</v>
      </c>
      <c r="I199" s="14">
        <v>2286</v>
      </c>
      <c r="J199" s="15">
        <v>276.33999999999997</v>
      </c>
      <c r="K199" s="16">
        <f t="shared" si="14"/>
        <v>631713.24</v>
      </c>
      <c r="L199" s="14">
        <v>7867</v>
      </c>
      <c r="M199" s="15">
        <v>273.68</v>
      </c>
      <c r="N199" s="16">
        <f t="shared" si="15"/>
        <v>2153040.56</v>
      </c>
      <c r="O199" s="13">
        <f t="shared" si="16"/>
        <v>11600900.459999999</v>
      </c>
      <c r="P199" s="13">
        <f t="shared" si="17"/>
        <v>268365.80517039704</v>
      </c>
    </row>
    <row r="200" spans="1:16" x14ac:dyDescent="0.25">
      <c r="A200" s="12" t="s">
        <v>795</v>
      </c>
      <c r="B200" s="1" t="s">
        <v>190</v>
      </c>
      <c r="C200" s="14">
        <v>4927</v>
      </c>
      <c r="D200" s="15">
        <v>288.33999999999997</v>
      </c>
      <c r="E200" s="16">
        <f t="shared" si="12"/>
        <v>1420651.18</v>
      </c>
      <c r="F200" s="14">
        <v>37019</v>
      </c>
      <c r="G200" s="15">
        <v>285.66000000000003</v>
      </c>
      <c r="H200" s="13">
        <f t="shared" si="13"/>
        <v>10574847.540000001</v>
      </c>
      <c r="I200" s="14">
        <v>1279</v>
      </c>
      <c r="J200" s="15">
        <v>288.33999999999997</v>
      </c>
      <c r="K200" s="16">
        <f t="shared" si="14"/>
        <v>368786.86</v>
      </c>
      <c r="L200" s="14">
        <v>9607</v>
      </c>
      <c r="M200" s="15">
        <v>285.66000000000003</v>
      </c>
      <c r="N200" s="16">
        <f t="shared" si="15"/>
        <v>2744335.62</v>
      </c>
      <c r="O200" s="13">
        <f t="shared" si="16"/>
        <v>15108621.200000001</v>
      </c>
      <c r="P200" s="13">
        <f t="shared" si="17"/>
        <v>349510.56664376653</v>
      </c>
    </row>
    <row r="201" spans="1:16" x14ac:dyDescent="0.25">
      <c r="A201" s="12" t="s">
        <v>796</v>
      </c>
      <c r="B201" s="1" t="s">
        <v>191</v>
      </c>
      <c r="C201" s="14">
        <v>1329</v>
      </c>
      <c r="D201" s="15">
        <v>274.33</v>
      </c>
      <c r="E201" s="16">
        <f t="shared" si="12"/>
        <v>364584.57</v>
      </c>
      <c r="F201" s="14">
        <v>41310</v>
      </c>
      <c r="G201" s="15">
        <v>271.77999999999997</v>
      </c>
      <c r="H201" s="13">
        <f t="shared" si="13"/>
        <v>11227231.799999999</v>
      </c>
      <c r="I201" s="14">
        <v>818</v>
      </c>
      <c r="J201" s="15">
        <v>274.33</v>
      </c>
      <c r="K201" s="16">
        <f t="shared" si="14"/>
        <v>224401.93999999997</v>
      </c>
      <c r="L201" s="14">
        <v>25442</v>
      </c>
      <c r="M201" s="15">
        <v>271.77999999999997</v>
      </c>
      <c r="N201" s="16">
        <f t="shared" si="15"/>
        <v>6914626.7599999988</v>
      </c>
      <c r="O201" s="13">
        <f t="shared" si="16"/>
        <v>18730845.07</v>
      </c>
      <c r="P201" s="13">
        <f t="shared" si="17"/>
        <v>433304.15048941062</v>
      </c>
    </row>
    <row r="202" spans="1:16" x14ac:dyDescent="0.25">
      <c r="A202" s="12" t="s">
        <v>797</v>
      </c>
      <c r="B202" s="1" t="s">
        <v>192</v>
      </c>
      <c r="C202" s="14">
        <v>152</v>
      </c>
      <c r="D202" s="15">
        <v>243.53</v>
      </c>
      <c r="E202" s="16">
        <f t="shared" ref="E202:E265" si="18">D202*C202</f>
        <v>37016.559999999998</v>
      </c>
      <c r="F202" s="14">
        <v>22667</v>
      </c>
      <c r="G202" s="15">
        <v>241.3</v>
      </c>
      <c r="H202" s="13">
        <f t="shared" ref="H202:H265" si="19">G202*F202</f>
        <v>5469547.1000000006</v>
      </c>
      <c r="I202" s="14">
        <v>0</v>
      </c>
      <c r="J202" s="15">
        <v>243.53</v>
      </c>
      <c r="K202" s="16">
        <f t="shared" ref="K202:K265" si="20">J202*I202</f>
        <v>0</v>
      </c>
      <c r="L202" s="14">
        <v>0</v>
      </c>
      <c r="M202" s="15">
        <v>241.3</v>
      </c>
      <c r="N202" s="16">
        <f t="shared" ref="N202:N265" si="21">M202*L202</f>
        <v>0</v>
      </c>
      <c r="O202" s="13">
        <f t="shared" ref="O202:O265" si="22">N202+K202+H202+E202</f>
        <v>5506563.6600000001</v>
      </c>
      <c r="P202" s="13">
        <f t="shared" ref="P202:P265" si="23">(O202/$O$7)*$P$7</f>
        <v>127384.36946626026</v>
      </c>
    </row>
    <row r="203" spans="1:16" x14ac:dyDescent="0.25">
      <c r="A203" s="12" t="s">
        <v>798</v>
      </c>
      <c r="B203" s="1" t="s">
        <v>193</v>
      </c>
      <c r="C203" s="14">
        <v>0</v>
      </c>
      <c r="D203" s="15">
        <v>179.94</v>
      </c>
      <c r="E203" s="16">
        <f t="shared" si="18"/>
        <v>0</v>
      </c>
      <c r="F203" s="14">
        <v>946</v>
      </c>
      <c r="G203" s="15">
        <v>178.26</v>
      </c>
      <c r="H203" s="13">
        <f t="shared" si="19"/>
        <v>168633.96</v>
      </c>
      <c r="I203" s="14">
        <v>0</v>
      </c>
      <c r="J203" s="15">
        <v>179.94</v>
      </c>
      <c r="K203" s="16">
        <f t="shared" si="20"/>
        <v>0</v>
      </c>
      <c r="L203" s="14">
        <v>920</v>
      </c>
      <c r="M203" s="15">
        <v>178.26</v>
      </c>
      <c r="N203" s="16">
        <f t="shared" si="21"/>
        <v>163999.19999999998</v>
      </c>
      <c r="O203" s="13">
        <f t="shared" si="22"/>
        <v>332633.15999999997</v>
      </c>
      <c r="P203" s="13">
        <f t="shared" si="23"/>
        <v>7694.8652492595829</v>
      </c>
    </row>
    <row r="204" spans="1:16" x14ac:dyDescent="0.25">
      <c r="A204" s="12" t="s">
        <v>799</v>
      </c>
      <c r="B204" s="1" t="s">
        <v>194</v>
      </c>
      <c r="C204" s="14">
        <v>0</v>
      </c>
      <c r="D204" s="15">
        <v>173.62</v>
      </c>
      <c r="E204" s="16">
        <f t="shared" si="18"/>
        <v>0</v>
      </c>
      <c r="F204" s="14">
        <v>5319</v>
      </c>
      <c r="G204" s="15">
        <v>172.4</v>
      </c>
      <c r="H204" s="13">
        <f t="shared" si="19"/>
        <v>916995.6</v>
      </c>
      <c r="I204" s="14">
        <v>0</v>
      </c>
      <c r="J204" s="15">
        <v>173.62</v>
      </c>
      <c r="K204" s="16">
        <f t="shared" si="20"/>
        <v>0</v>
      </c>
      <c r="L204" s="14">
        <v>2665</v>
      </c>
      <c r="M204" s="15">
        <v>172.4</v>
      </c>
      <c r="N204" s="16">
        <f t="shared" si="21"/>
        <v>459446</v>
      </c>
      <c r="O204" s="13">
        <f t="shared" si="22"/>
        <v>1376441.6</v>
      </c>
      <c r="P204" s="13">
        <f t="shared" si="23"/>
        <v>31841.481575304344</v>
      </c>
    </row>
    <row r="205" spans="1:16" x14ac:dyDescent="0.25">
      <c r="A205" s="12" t="s">
        <v>800</v>
      </c>
      <c r="B205" s="1" t="s">
        <v>195</v>
      </c>
      <c r="C205" s="14">
        <v>1632</v>
      </c>
      <c r="D205" s="15">
        <v>225.92</v>
      </c>
      <c r="E205" s="16">
        <f t="shared" si="18"/>
        <v>368701.44</v>
      </c>
      <c r="F205" s="14">
        <v>24858</v>
      </c>
      <c r="G205" s="15">
        <v>223.93</v>
      </c>
      <c r="H205" s="13">
        <f t="shared" si="19"/>
        <v>5566451.9400000004</v>
      </c>
      <c r="I205" s="14">
        <v>460</v>
      </c>
      <c r="J205" s="15">
        <v>225.92</v>
      </c>
      <c r="K205" s="16">
        <f t="shared" si="20"/>
        <v>103923.2</v>
      </c>
      <c r="L205" s="14">
        <v>7011</v>
      </c>
      <c r="M205" s="15">
        <v>223.93</v>
      </c>
      <c r="N205" s="16">
        <f t="shared" si="21"/>
        <v>1569973.23</v>
      </c>
      <c r="O205" s="13">
        <f t="shared" si="22"/>
        <v>7609049.8100000005</v>
      </c>
      <c r="P205" s="13">
        <f t="shared" si="23"/>
        <v>176021.5757288126</v>
      </c>
    </row>
    <row r="206" spans="1:16" x14ac:dyDescent="0.25">
      <c r="A206" s="12" t="s">
        <v>801</v>
      </c>
      <c r="B206" s="1" t="s">
        <v>196</v>
      </c>
      <c r="C206" s="14">
        <v>9661</v>
      </c>
      <c r="D206" s="15">
        <v>210.31</v>
      </c>
      <c r="E206" s="16">
        <f t="shared" si="18"/>
        <v>2031804.91</v>
      </c>
      <c r="F206" s="14">
        <v>38381</v>
      </c>
      <c r="G206" s="15">
        <v>208.5</v>
      </c>
      <c r="H206" s="13">
        <f t="shared" si="19"/>
        <v>8002438.5</v>
      </c>
      <c r="I206" s="14">
        <v>4402</v>
      </c>
      <c r="J206" s="15">
        <v>210.31</v>
      </c>
      <c r="K206" s="16">
        <f t="shared" si="20"/>
        <v>925784.62</v>
      </c>
      <c r="L206" s="14">
        <v>17487</v>
      </c>
      <c r="M206" s="15">
        <v>208.5</v>
      </c>
      <c r="N206" s="16">
        <f t="shared" si="21"/>
        <v>3646039.5</v>
      </c>
      <c r="O206" s="13">
        <f t="shared" si="22"/>
        <v>14606067.530000001</v>
      </c>
      <c r="P206" s="13">
        <f t="shared" si="23"/>
        <v>337884.89838155574</v>
      </c>
    </row>
    <row r="207" spans="1:16" x14ac:dyDescent="0.25">
      <c r="A207" s="12" t="s">
        <v>802</v>
      </c>
      <c r="B207" s="1" t="s">
        <v>197</v>
      </c>
      <c r="C207" s="14">
        <v>6242</v>
      </c>
      <c r="D207" s="15">
        <v>258.49</v>
      </c>
      <c r="E207" s="16">
        <f t="shared" si="18"/>
        <v>1613494.58</v>
      </c>
      <c r="F207" s="14">
        <v>41529</v>
      </c>
      <c r="G207" s="15">
        <v>256.19</v>
      </c>
      <c r="H207" s="13">
        <f t="shared" si="19"/>
        <v>10639314.51</v>
      </c>
      <c r="I207" s="14">
        <v>1690</v>
      </c>
      <c r="J207" s="15">
        <v>258.49</v>
      </c>
      <c r="K207" s="16">
        <f t="shared" si="20"/>
        <v>436848.10000000003</v>
      </c>
      <c r="L207" s="14">
        <v>11247</v>
      </c>
      <c r="M207" s="15">
        <v>256.19</v>
      </c>
      <c r="N207" s="16">
        <f t="shared" si="21"/>
        <v>2881368.93</v>
      </c>
      <c r="O207" s="13">
        <f t="shared" si="22"/>
        <v>15571026.119999999</v>
      </c>
      <c r="P207" s="13">
        <f t="shared" si="23"/>
        <v>360207.4663455119</v>
      </c>
    </row>
    <row r="208" spans="1:16" x14ac:dyDescent="0.25">
      <c r="A208" s="12" t="s">
        <v>803</v>
      </c>
      <c r="B208" s="1" t="s">
        <v>198</v>
      </c>
      <c r="C208" s="14">
        <v>255</v>
      </c>
      <c r="D208" s="15">
        <v>227.68</v>
      </c>
      <c r="E208" s="16">
        <f t="shared" si="18"/>
        <v>58058.400000000001</v>
      </c>
      <c r="F208" s="14">
        <v>20409</v>
      </c>
      <c r="G208" s="15">
        <v>225.81</v>
      </c>
      <c r="H208" s="13">
        <f t="shared" si="19"/>
        <v>4608556.29</v>
      </c>
      <c r="I208" s="14">
        <v>94</v>
      </c>
      <c r="J208" s="15">
        <v>227.68</v>
      </c>
      <c r="K208" s="16">
        <f t="shared" si="20"/>
        <v>21401.920000000002</v>
      </c>
      <c r="L208" s="14">
        <v>7558</v>
      </c>
      <c r="M208" s="15">
        <v>225.81</v>
      </c>
      <c r="N208" s="16">
        <f t="shared" si="21"/>
        <v>1706671.98</v>
      </c>
      <c r="O208" s="13">
        <f t="shared" si="22"/>
        <v>6394688.5899999999</v>
      </c>
      <c r="P208" s="13">
        <f t="shared" si="23"/>
        <v>147929.52996937456</v>
      </c>
    </row>
    <row r="209" spans="1:16" x14ac:dyDescent="0.25">
      <c r="A209" s="12" t="s">
        <v>804</v>
      </c>
      <c r="B209" s="1" t="s">
        <v>199</v>
      </c>
      <c r="C209" s="14">
        <v>1222</v>
      </c>
      <c r="D209" s="15">
        <v>294.38</v>
      </c>
      <c r="E209" s="16">
        <f t="shared" si="18"/>
        <v>359732.36</v>
      </c>
      <c r="F209" s="14">
        <v>18424</v>
      </c>
      <c r="G209" s="15">
        <v>292.25</v>
      </c>
      <c r="H209" s="13">
        <f t="shared" si="19"/>
        <v>5384414</v>
      </c>
      <c r="I209" s="14">
        <v>452</v>
      </c>
      <c r="J209" s="15">
        <v>294.38</v>
      </c>
      <c r="K209" s="16">
        <f t="shared" si="20"/>
        <v>133059.76</v>
      </c>
      <c r="L209" s="14">
        <v>6816</v>
      </c>
      <c r="M209" s="15">
        <v>292.25</v>
      </c>
      <c r="N209" s="16">
        <f t="shared" si="21"/>
        <v>1991976</v>
      </c>
      <c r="O209" s="13">
        <f t="shared" si="22"/>
        <v>7869182.1200000001</v>
      </c>
      <c r="P209" s="13">
        <f t="shared" si="23"/>
        <v>182039.2652232353</v>
      </c>
    </row>
    <row r="210" spans="1:16" x14ac:dyDescent="0.25">
      <c r="A210" s="12" t="s">
        <v>805</v>
      </c>
      <c r="B210" s="1" t="s">
        <v>200</v>
      </c>
      <c r="C210" s="14">
        <v>855</v>
      </c>
      <c r="D210" s="15">
        <v>203.94</v>
      </c>
      <c r="E210" s="16">
        <f t="shared" si="18"/>
        <v>174368.7</v>
      </c>
      <c r="F210" s="14">
        <v>14051</v>
      </c>
      <c r="G210" s="15">
        <v>202.09</v>
      </c>
      <c r="H210" s="13">
        <f t="shared" si="19"/>
        <v>2839566.59</v>
      </c>
      <c r="I210" s="14">
        <v>293</v>
      </c>
      <c r="J210" s="15">
        <v>203.94</v>
      </c>
      <c r="K210" s="16">
        <f t="shared" si="20"/>
        <v>59754.42</v>
      </c>
      <c r="L210" s="14">
        <v>4820</v>
      </c>
      <c r="M210" s="15">
        <v>202.09</v>
      </c>
      <c r="N210" s="16">
        <f t="shared" si="21"/>
        <v>974073.8</v>
      </c>
      <c r="O210" s="13">
        <f t="shared" si="22"/>
        <v>4047763.5100000002</v>
      </c>
      <c r="P210" s="13">
        <f t="shared" si="23"/>
        <v>93637.672113988869</v>
      </c>
    </row>
    <row r="211" spans="1:16" x14ac:dyDescent="0.25">
      <c r="A211" s="12" t="s">
        <v>806</v>
      </c>
      <c r="B211" s="1" t="s">
        <v>201</v>
      </c>
      <c r="C211" s="14">
        <v>136</v>
      </c>
      <c r="D211" s="15">
        <v>175.34</v>
      </c>
      <c r="E211" s="16">
        <f t="shared" si="18"/>
        <v>23846.240000000002</v>
      </c>
      <c r="F211" s="14">
        <v>18784</v>
      </c>
      <c r="G211" s="15">
        <v>173.92</v>
      </c>
      <c r="H211" s="13">
        <f t="shared" si="19"/>
        <v>3266913.28</v>
      </c>
      <c r="I211" s="14">
        <v>0</v>
      </c>
      <c r="J211" s="15">
        <v>175.34</v>
      </c>
      <c r="K211" s="16">
        <f t="shared" si="20"/>
        <v>0</v>
      </c>
      <c r="L211" s="14">
        <v>0</v>
      </c>
      <c r="M211" s="15">
        <v>173.92</v>
      </c>
      <c r="N211" s="16">
        <f t="shared" si="21"/>
        <v>0</v>
      </c>
      <c r="O211" s="13">
        <f t="shared" si="22"/>
        <v>3290759.52</v>
      </c>
      <c r="P211" s="13">
        <f t="shared" si="23"/>
        <v>76125.756897232219</v>
      </c>
    </row>
    <row r="212" spans="1:16" x14ac:dyDescent="0.25">
      <c r="A212" s="12" t="s">
        <v>807</v>
      </c>
      <c r="B212" s="1" t="s">
        <v>202</v>
      </c>
      <c r="C212" s="14">
        <v>2155</v>
      </c>
      <c r="D212" s="15">
        <v>308.11</v>
      </c>
      <c r="E212" s="16">
        <f t="shared" si="18"/>
        <v>663977.05000000005</v>
      </c>
      <c r="F212" s="14">
        <v>60064</v>
      </c>
      <c r="G212" s="15">
        <v>305.52</v>
      </c>
      <c r="H212" s="13">
        <f t="shared" si="19"/>
        <v>18350753.279999997</v>
      </c>
      <c r="I212" s="14">
        <v>866</v>
      </c>
      <c r="J212" s="15">
        <v>308.11</v>
      </c>
      <c r="K212" s="16">
        <f t="shared" si="20"/>
        <v>266823.26</v>
      </c>
      <c r="L212" s="14">
        <v>24143</v>
      </c>
      <c r="M212" s="15">
        <v>305.52</v>
      </c>
      <c r="N212" s="16">
        <f t="shared" si="21"/>
        <v>7376169.3599999994</v>
      </c>
      <c r="O212" s="13">
        <f t="shared" si="22"/>
        <v>26657722.949999999</v>
      </c>
      <c r="P212" s="13">
        <f t="shared" si="23"/>
        <v>616678.10254499188</v>
      </c>
    </row>
    <row r="213" spans="1:16" x14ac:dyDescent="0.25">
      <c r="A213" s="12" t="s">
        <v>808</v>
      </c>
      <c r="B213" s="1" t="s">
        <v>203</v>
      </c>
      <c r="C213" s="14">
        <v>0</v>
      </c>
      <c r="D213" s="15">
        <v>206.5</v>
      </c>
      <c r="E213" s="16">
        <f t="shared" si="18"/>
        <v>0</v>
      </c>
      <c r="F213" s="14">
        <v>6578</v>
      </c>
      <c r="G213" s="15">
        <v>204.4</v>
      </c>
      <c r="H213" s="13">
        <f t="shared" si="19"/>
        <v>1344543.2</v>
      </c>
      <c r="I213" s="14">
        <v>0</v>
      </c>
      <c r="J213" s="15">
        <v>206.5</v>
      </c>
      <c r="K213" s="16">
        <f t="shared" si="20"/>
        <v>0</v>
      </c>
      <c r="L213" s="14">
        <v>2451</v>
      </c>
      <c r="M213" s="15">
        <v>204.4</v>
      </c>
      <c r="N213" s="16">
        <f t="shared" si="21"/>
        <v>500984.4</v>
      </c>
      <c r="O213" s="13">
        <f t="shared" si="22"/>
        <v>1845527.6</v>
      </c>
      <c r="P213" s="13">
        <f t="shared" si="23"/>
        <v>42692.935953196735</v>
      </c>
    </row>
    <row r="214" spans="1:16" x14ac:dyDescent="0.25">
      <c r="A214" s="12" t="s">
        <v>809</v>
      </c>
      <c r="B214" s="1" t="s">
        <v>204</v>
      </c>
      <c r="C214" s="14">
        <v>1936</v>
      </c>
      <c r="D214" s="15">
        <v>330.29</v>
      </c>
      <c r="E214" s="16">
        <f t="shared" si="18"/>
        <v>639441.44000000006</v>
      </c>
      <c r="F214" s="14">
        <v>23384</v>
      </c>
      <c r="G214" s="15">
        <v>327.64</v>
      </c>
      <c r="H214" s="13">
        <f t="shared" si="19"/>
        <v>7661533.7599999998</v>
      </c>
      <c r="I214" s="14">
        <v>766</v>
      </c>
      <c r="J214" s="15">
        <v>330.29</v>
      </c>
      <c r="K214" s="16">
        <f t="shared" si="20"/>
        <v>253002.14</v>
      </c>
      <c r="L214" s="14">
        <v>9255</v>
      </c>
      <c r="M214" s="15">
        <v>327.64</v>
      </c>
      <c r="N214" s="16">
        <f t="shared" si="21"/>
        <v>3032308.1999999997</v>
      </c>
      <c r="O214" s="13">
        <f t="shared" si="22"/>
        <v>11586285.539999999</v>
      </c>
      <c r="P214" s="13">
        <f t="shared" si="23"/>
        <v>268027.71548616741</v>
      </c>
    </row>
    <row r="215" spans="1:16" x14ac:dyDescent="0.25">
      <c r="A215" s="12" t="s">
        <v>810</v>
      </c>
      <c r="B215" s="1" t="s">
        <v>205</v>
      </c>
      <c r="C215" s="14">
        <v>1990</v>
      </c>
      <c r="D215" s="15">
        <v>324.60000000000002</v>
      </c>
      <c r="E215" s="16">
        <f t="shared" si="18"/>
        <v>645954</v>
      </c>
      <c r="F215" s="14">
        <v>32261</v>
      </c>
      <c r="G215" s="15">
        <v>321.75</v>
      </c>
      <c r="H215" s="13">
        <f t="shared" si="19"/>
        <v>10379976.75</v>
      </c>
      <c r="I215" s="14">
        <v>524</v>
      </c>
      <c r="J215" s="15">
        <v>324.60000000000002</v>
      </c>
      <c r="K215" s="16">
        <f t="shared" si="20"/>
        <v>170090.40000000002</v>
      </c>
      <c r="L215" s="14">
        <v>8487</v>
      </c>
      <c r="M215" s="15">
        <v>321.75</v>
      </c>
      <c r="N215" s="16">
        <f t="shared" si="21"/>
        <v>2730692.25</v>
      </c>
      <c r="O215" s="13">
        <f t="shared" si="22"/>
        <v>13926713.4</v>
      </c>
      <c r="P215" s="13">
        <f t="shared" si="23"/>
        <v>322169.27193325461</v>
      </c>
    </row>
    <row r="216" spans="1:16" x14ac:dyDescent="0.25">
      <c r="A216" s="12" t="s">
        <v>811</v>
      </c>
      <c r="B216" s="1" t="s">
        <v>206</v>
      </c>
      <c r="C216" s="14">
        <v>152</v>
      </c>
      <c r="D216" s="15">
        <v>210.63</v>
      </c>
      <c r="E216" s="16">
        <f t="shared" si="18"/>
        <v>32015.759999999998</v>
      </c>
      <c r="F216" s="14">
        <v>15018</v>
      </c>
      <c r="G216" s="15">
        <v>208.78</v>
      </c>
      <c r="H216" s="13">
        <f t="shared" si="19"/>
        <v>3135458.04</v>
      </c>
      <c r="I216" s="14">
        <v>98</v>
      </c>
      <c r="J216" s="15">
        <v>210.63</v>
      </c>
      <c r="K216" s="16">
        <f t="shared" si="20"/>
        <v>20641.739999999998</v>
      </c>
      <c r="L216" s="14">
        <v>9674</v>
      </c>
      <c r="M216" s="15">
        <v>208.78</v>
      </c>
      <c r="N216" s="16">
        <f t="shared" si="21"/>
        <v>2019737.72</v>
      </c>
      <c r="O216" s="13">
        <f t="shared" si="22"/>
        <v>5207853.26</v>
      </c>
      <c r="P216" s="13">
        <f t="shared" si="23"/>
        <v>120474.24578360509</v>
      </c>
    </row>
    <row r="217" spans="1:16" x14ac:dyDescent="0.25">
      <c r="A217" s="12" t="s">
        <v>812</v>
      </c>
      <c r="B217" s="1" t="s">
        <v>207</v>
      </c>
      <c r="C217" s="14">
        <v>16627</v>
      </c>
      <c r="D217" s="15">
        <v>244.14</v>
      </c>
      <c r="E217" s="16">
        <f t="shared" si="18"/>
        <v>4059315.78</v>
      </c>
      <c r="F217" s="14">
        <v>46260</v>
      </c>
      <c r="G217" s="15">
        <v>241.99</v>
      </c>
      <c r="H217" s="13">
        <f t="shared" si="19"/>
        <v>11194457.4</v>
      </c>
      <c r="I217" s="14">
        <v>1816</v>
      </c>
      <c r="J217" s="15">
        <v>244.14</v>
      </c>
      <c r="K217" s="16">
        <f t="shared" si="20"/>
        <v>443358.24</v>
      </c>
      <c r="L217" s="14">
        <v>5054</v>
      </c>
      <c r="M217" s="15">
        <v>241.99</v>
      </c>
      <c r="N217" s="16">
        <f t="shared" si="21"/>
        <v>1223017.46</v>
      </c>
      <c r="O217" s="13">
        <f t="shared" si="22"/>
        <v>16920148.879999999</v>
      </c>
      <c r="P217" s="13">
        <f t="shared" si="23"/>
        <v>391416.97607361356</v>
      </c>
    </row>
    <row r="218" spans="1:16" x14ac:dyDescent="0.25">
      <c r="A218" s="12" t="s">
        <v>813</v>
      </c>
      <c r="B218" s="1" t="s">
        <v>208</v>
      </c>
      <c r="C218" s="14">
        <v>857</v>
      </c>
      <c r="D218" s="15">
        <v>317.62</v>
      </c>
      <c r="E218" s="16">
        <f t="shared" si="18"/>
        <v>272200.34000000003</v>
      </c>
      <c r="F218" s="14">
        <v>18533</v>
      </c>
      <c r="G218" s="15">
        <v>314.85000000000002</v>
      </c>
      <c r="H218" s="13">
        <f t="shared" si="19"/>
        <v>5835115.0500000007</v>
      </c>
      <c r="I218" s="14">
        <v>900</v>
      </c>
      <c r="J218" s="15">
        <v>317.62</v>
      </c>
      <c r="K218" s="16">
        <f t="shared" si="20"/>
        <v>285858</v>
      </c>
      <c r="L218" s="14">
        <v>19452</v>
      </c>
      <c r="M218" s="15">
        <v>314.85000000000002</v>
      </c>
      <c r="N218" s="16">
        <f t="shared" si="21"/>
        <v>6124462.2000000002</v>
      </c>
      <c r="O218" s="13">
        <f t="shared" si="22"/>
        <v>12517635.59</v>
      </c>
      <c r="P218" s="13">
        <f t="shared" si="23"/>
        <v>289572.81079368631</v>
      </c>
    </row>
    <row r="219" spans="1:16" x14ac:dyDescent="0.25">
      <c r="A219" s="12" t="s">
        <v>814</v>
      </c>
      <c r="B219" s="1" t="s">
        <v>209</v>
      </c>
      <c r="C219" s="14">
        <v>1319</v>
      </c>
      <c r="D219" s="15">
        <v>304.62</v>
      </c>
      <c r="E219" s="16">
        <f t="shared" si="18"/>
        <v>401793.78</v>
      </c>
      <c r="F219" s="14">
        <v>125975</v>
      </c>
      <c r="G219" s="15">
        <v>302.05</v>
      </c>
      <c r="H219" s="13">
        <f t="shared" si="19"/>
        <v>38050748.75</v>
      </c>
      <c r="I219" s="14">
        <v>612</v>
      </c>
      <c r="J219" s="15">
        <v>304.62</v>
      </c>
      <c r="K219" s="16">
        <f t="shared" si="20"/>
        <v>186427.44</v>
      </c>
      <c r="L219" s="14">
        <v>58457</v>
      </c>
      <c r="M219" s="15">
        <v>302.05</v>
      </c>
      <c r="N219" s="16">
        <f t="shared" si="21"/>
        <v>17656936.850000001</v>
      </c>
      <c r="O219" s="13">
        <f t="shared" si="22"/>
        <v>56295906.820000008</v>
      </c>
      <c r="P219" s="13">
        <f t="shared" si="23"/>
        <v>1302303.7663015125</v>
      </c>
    </row>
    <row r="220" spans="1:16" x14ac:dyDescent="0.25">
      <c r="A220" s="12" t="s">
        <v>815</v>
      </c>
      <c r="B220" s="1" t="s">
        <v>210</v>
      </c>
      <c r="C220" s="14">
        <v>0</v>
      </c>
      <c r="D220" s="15">
        <v>315.49</v>
      </c>
      <c r="E220" s="16">
        <f t="shared" si="18"/>
        <v>0</v>
      </c>
      <c r="F220" s="14">
        <v>0</v>
      </c>
      <c r="G220" s="15">
        <v>313.82</v>
      </c>
      <c r="H220" s="13">
        <f t="shared" si="19"/>
        <v>0</v>
      </c>
      <c r="I220" s="14">
        <v>0</v>
      </c>
      <c r="J220" s="15">
        <v>315.49</v>
      </c>
      <c r="K220" s="16">
        <f t="shared" si="20"/>
        <v>0</v>
      </c>
      <c r="L220" s="14">
        <v>0</v>
      </c>
      <c r="M220" s="15">
        <v>313.82</v>
      </c>
      <c r="N220" s="16">
        <f t="shared" si="21"/>
        <v>0</v>
      </c>
      <c r="O220" s="13">
        <f t="shared" si="22"/>
        <v>0</v>
      </c>
      <c r="P220" s="13">
        <f t="shared" si="23"/>
        <v>0</v>
      </c>
    </row>
    <row r="221" spans="1:16" x14ac:dyDescent="0.25">
      <c r="A221" s="12" t="s">
        <v>816</v>
      </c>
      <c r="B221" s="1" t="s">
        <v>211</v>
      </c>
      <c r="C221" s="14">
        <v>11533</v>
      </c>
      <c r="D221" s="15">
        <v>241.03</v>
      </c>
      <c r="E221" s="16">
        <f t="shared" si="18"/>
        <v>2779798.99</v>
      </c>
      <c r="F221" s="14">
        <v>44259</v>
      </c>
      <c r="G221" s="15">
        <v>238.83</v>
      </c>
      <c r="H221" s="13">
        <f t="shared" si="19"/>
        <v>10570376.970000001</v>
      </c>
      <c r="I221" s="14">
        <v>2968</v>
      </c>
      <c r="J221" s="15">
        <v>241.03</v>
      </c>
      <c r="K221" s="16">
        <f t="shared" si="20"/>
        <v>715377.04</v>
      </c>
      <c r="L221" s="14">
        <v>11388</v>
      </c>
      <c r="M221" s="15">
        <v>238.83</v>
      </c>
      <c r="N221" s="16">
        <f t="shared" si="21"/>
        <v>2719796.04</v>
      </c>
      <c r="O221" s="13">
        <f t="shared" si="22"/>
        <v>16785349.039999999</v>
      </c>
      <c r="P221" s="13">
        <f t="shared" si="23"/>
        <v>388298.62610386981</v>
      </c>
    </row>
    <row r="222" spans="1:16" x14ac:dyDescent="0.25">
      <c r="A222" s="12" t="s">
        <v>817</v>
      </c>
      <c r="B222" s="1" t="s">
        <v>212</v>
      </c>
      <c r="C222" s="14">
        <v>18355</v>
      </c>
      <c r="D222" s="15">
        <v>592.98</v>
      </c>
      <c r="E222" s="16">
        <f t="shared" si="18"/>
        <v>10884147.9</v>
      </c>
      <c r="F222" s="14">
        <v>16343</v>
      </c>
      <c r="G222" s="15">
        <v>589.65</v>
      </c>
      <c r="H222" s="13">
        <f t="shared" si="19"/>
        <v>9636649.9499999993</v>
      </c>
      <c r="I222" s="14">
        <v>5296</v>
      </c>
      <c r="J222" s="15">
        <v>592.98</v>
      </c>
      <c r="K222" s="16">
        <f t="shared" si="20"/>
        <v>3140422.08</v>
      </c>
      <c r="L222" s="14">
        <v>4715</v>
      </c>
      <c r="M222" s="15">
        <v>589.65</v>
      </c>
      <c r="N222" s="16">
        <f t="shared" si="21"/>
        <v>2780199.75</v>
      </c>
      <c r="O222" s="13">
        <f t="shared" si="22"/>
        <v>26441419.68</v>
      </c>
      <c r="P222" s="13">
        <f t="shared" si="23"/>
        <v>611674.31844955101</v>
      </c>
    </row>
    <row r="223" spans="1:16" x14ac:dyDescent="0.25">
      <c r="A223" s="12" t="s">
        <v>818</v>
      </c>
      <c r="B223" s="1" t="s">
        <v>213</v>
      </c>
      <c r="C223" s="14">
        <v>689</v>
      </c>
      <c r="D223" s="15">
        <v>202.56</v>
      </c>
      <c r="E223" s="16">
        <f t="shared" si="18"/>
        <v>139563.84</v>
      </c>
      <c r="F223" s="14">
        <v>26679</v>
      </c>
      <c r="G223" s="15">
        <v>200.98</v>
      </c>
      <c r="H223" s="13">
        <f t="shared" si="19"/>
        <v>5361945.42</v>
      </c>
      <c r="I223" s="14">
        <v>147</v>
      </c>
      <c r="J223" s="15">
        <v>202.56</v>
      </c>
      <c r="K223" s="16">
        <f t="shared" si="20"/>
        <v>29776.32</v>
      </c>
      <c r="L223" s="14">
        <v>5698</v>
      </c>
      <c r="M223" s="15">
        <v>200.98</v>
      </c>
      <c r="N223" s="16">
        <f t="shared" si="21"/>
        <v>1145184.04</v>
      </c>
      <c r="O223" s="13">
        <f t="shared" si="22"/>
        <v>6676469.6200000001</v>
      </c>
      <c r="P223" s="13">
        <f t="shared" si="23"/>
        <v>154448.02336205851</v>
      </c>
    </row>
    <row r="224" spans="1:16" x14ac:dyDescent="0.25">
      <c r="A224" s="12" t="s">
        <v>819</v>
      </c>
      <c r="B224" s="1" t="s">
        <v>214</v>
      </c>
      <c r="C224" s="14">
        <v>504</v>
      </c>
      <c r="D224" s="15">
        <v>185.42</v>
      </c>
      <c r="E224" s="16">
        <f t="shared" si="18"/>
        <v>93451.68</v>
      </c>
      <c r="F224" s="14">
        <v>33740</v>
      </c>
      <c r="G224" s="15">
        <v>183.89</v>
      </c>
      <c r="H224" s="13">
        <f t="shared" si="19"/>
        <v>6204448.5999999996</v>
      </c>
      <c r="I224" s="14">
        <v>81</v>
      </c>
      <c r="J224" s="15">
        <v>185.42</v>
      </c>
      <c r="K224" s="16">
        <f t="shared" si="20"/>
        <v>15019.019999999999</v>
      </c>
      <c r="L224" s="14">
        <v>5448</v>
      </c>
      <c r="M224" s="15">
        <v>183.89</v>
      </c>
      <c r="N224" s="16">
        <f t="shared" si="21"/>
        <v>1001832.72</v>
      </c>
      <c r="O224" s="13">
        <f t="shared" si="22"/>
        <v>7314752.0199999996</v>
      </c>
      <c r="P224" s="13">
        <f t="shared" si="23"/>
        <v>169213.52978052263</v>
      </c>
    </row>
    <row r="225" spans="1:16" x14ac:dyDescent="0.25">
      <c r="A225" s="12" t="s">
        <v>820</v>
      </c>
      <c r="B225" s="1" t="s">
        <v>215</v>
      </c>
      <c r="C225" s="14">
        <v>397</v>
      </c>
      <c r="D225" s="15">
        <v>201.08</v>
      </c>
      <c r="E225" s="16">
        <f t="shared" si="18"/>
        <v>79828.760000000009</v>
      </c>
      <c r="F225" s="14">
        <v>21374</v>
      </c>
      <c r="G225" s="15">
        <v>199.45</v>
      </c>
      <c r="H225" s="13">
        <f t="shared" si="19"/>
        <v>4263044.3</v>
      </c>
      <c r="I225" s="14">
        <v>148</v>
      </c>
      <c r="J225" s="15">
        <v>201.08</v>
      </c>
      <c r="K225" s="16">
        <f t="shared" si="20"/>
        <v>29759.84</v>
      </c>
      <c r="L225" s="14">
        <v>7971</v>
      </c>
      <c r="M225" s="15">
        <v>199.45</v>
      </c>
      <c r="N225" s="16">
        <f t="shared" si="21"/>
        <v>1589815.95</v>
      </c>
      <c r="O225" s="13">
        <f t="shared" si="22"/>
        <v>5962448.8499999996</v>
      </c>
      <c r="P225" s="13">
        <f t="shared" si="23"/>
        <v>137930.44703165724</v>
      </c>
    </row>
    <row r="226" spans="1:16" x14ac:dyDescent="0.25">
      <c r="A226" s="12" t="s">
        <v>821</v>
      </c>
      <c r="B226" s="1" t="s">
        <v>216</v>
      </c>
      <c r="C226" s="14">
        <v>3165</v>
      </c>
      <c r="D226" s="15">
        <v>344.45</v>
      </c>
      <c r="E226" s="16">
        <f t="shared" si="18"/>
        <v>1090184.25</v>
      </c>
      <c r="F226" s="14">
        <v>28407</v>
      </c>
      <c r="G226" s="15">
        <v>340.9</v>
      </c>
      <c r="H226" s="13">
        <f t="shared" si="19"/>
        <v>9683946.2999999989</v>
      </c>
      <c r="I226" s="14">
        <v>1010</v>
      </c>
      <c r="J226" s="15">
        <v>344.45</v>
      </c>
      <c r="K226" s="16">
        <f t="shared" si="20"/>
        <v>347894.5</v>
      </c>
      <c r="L226" s="14">
        <v>9062</v>
      </c>
      <c r="M226" s="15">
        <v>340.9</v>
      </c>
      <c r="N226" s="16">
        <f t="shared" si="21"/>
        <v>3089235.8</v>
      </c>
      <c r="O226" s="13">
        <f t="shared" si="22"/>
        <v>14211260.849999998</v>
      </c>
      <c r="P226" s="13">
        <f t="shared" si="23"/>
        <v>328751.76143842121</v>
      </c>
    </row>
    <row r="227" spans="1:16" x14ac:dyDescent="0.25">
      <c r="A227" s="12" t="s">
        <v>822</v>
      </c>
      <c r="B227" s="1" t="s">
        <v>217</v>
      </c>
      <c r="C227" s="14">
        <v>3131</v>
      </c>
      <c r="D227" s="15">
        <v>300.77</v>
      </c>
      <c r="E227" s="16">
        <f t="shared" si="18"/>
        <v>941710.87</v>
      </c>
      <c r="F227" s="14">
        <v>58642</v>
      </c>
      <c r="G227" s="15">
        <v>298.24</v>
      </c>
      <c r="H227" s="13">
        <f t="shared" si="19"/>
        <v>17489390.080000002</v>
      </c>
      <c r="I227" s="14">
        <v>974</v>
      </c>
      <c r="J227" s="15">
        <v>300.77</v>
      </c>
      <c r="K227" s="16">
        <f t="shared" si="20"/>
        <v>292949.98</v>
      </c>
      <c r="L227" s="14">
        <v>18246</v>
      </c>
      <c r="M227" s="15">
        <v>298.24</v>
      </c>
      <c r="N227" s="16">
        <f t="shared" si="21"/>
        <v>5441687.04</v>
      </c>
      <c r="O227" s="13">
        <f t="shared" si="22"/>
        <v>24165737.970000003</v>
      </c>
      <c r="P227" s="13">
        <f t="shared" si="23"/>
        <v>559030.54682842153</v>
      </c>
    </row>
    <row r="228" spans="1:16" x14ac:dyDescent="0.25">
      <c r="A228" s="12" t="s">
        <v>823</v>
      </c>
      <c r="B228" s="1" t="s">
        <v>218</v>
      </c>
      <c r="C228" s="14">
        <v>1333</v>
      </c>
      <c r="D228" s="15">
        <v>179.1</v>
      </c>
      <c r="E228" s="16">
        <f t="shared" si="18"/>
        <v>238740.3</v>
      </c>
      <c r="F228" s="14">
        <v>15335</v>
      </c>
      <c r="G228" s="15">
        <v>177.57</v>
      </c>
      <c r="H228" s="13">
        <f t="shared" si="19"/>
        <v>2723035.9499999997</v>
      </c>
      <c r="I228" s="14">
        <v>489</v>
      </c>
      <c r="J228" s="15">
        <v>179.1</v>
      </c>
      <c r="K228" s="16">
        <f t="shared" si="20"/>
        <v>87579.9</v>
      </c>
      <c r="L228" s="14">
        <v>5626</v>
      </c>
      <c r="M228" s="15">
        <v>177.57</v>
      </c>
      <c r="N228" s="16">
        <f t="shared" si="21"/>
        <v>999008.82</v>
      </c>
      <c r="O228" s="13">
        <f t="shared" si="22"/>
        <v>4048364.9699999997</v>
      </c>
      <c r="P228" s="13">
        <f t="shared" si="23"/>
        <v>93651.585800925008</v>
      </c>
    </row>
    <row r="229" spans="1:16" x14ac:dyDescent="0.25">
      <c r="A229" s="12" t="s">
        <v>824</v>
      </c>
      <c r="B229" s="1" t="s">
        <v>219</v>
      </c>
      <c r="C229" s="14">
        <v>1032</v>
      </c>
      <c r="D229" s="15">
        <v>208.01</v>
      </c>
      <c r="E229" s="16">
        <f t="shared" si="18"/>
        <v>214666.31999999998</v>
      </c>
      <c r="F229" s="14">
        <v>10437</v>
      </c>
      <c r="G229" s="15">
        <v>206.01</v>
      </c>
      <c r="H229" s="13">
        <f t="shared" si="19"/>
        <v>2150126.37</v>
      </c>
      <c r="I229" s="14">
        <v>600</v>
      </c>
      <c r="J229" s="15">
        <v>208.01</v>
      </c>
      <c r="K229" s="16">
        <f t="shared" si="20"/>
        <v>124806</v>
      </c>
      <c r="L229" s="14">
        <v>6066</v>
      </c>
      <c r="M229" s="15">
        <v>206.01</v>
      </c>
      <c r="N229" s="16">
        <f t="shared" si="21"/>
        <v>1249656.6599999999</v>
      </c>
      <c r="O229" s="13">
        <f t="shared" si="22"/>
        <v>3739255.35</v>
      </c>
      <c r="P229" s="13">
        <f t="shared" si="23"/>
        <v>86500.895012460518</v>
      </c>
    </row>
    <row r="230" spans="1:16" x14ac:dyDescent="0.25">
      <c r="A230" s="12" t="s">
        <v>825</v>
      </c>
      <c r="B230" s="1" t="s">
        <v>220</v>
      </c>
      <c r="C230" s="14">
        <v>1069</v>
      </c>
      <c r="D230" s="15">
        <v>254.58</v>
      </c>
      <c r="E230" s="16">
        <f t="shared" si="18"/>
        <v>272146.02</v>
      </c>
      <c r="F230" s="14">
        <v>12870</v>
      </c>
      <c r="G230" s="15">
        <v>252.65</v>
      </c>
      <c r="H230" s="13">
        <f t="shared" si="19"/>
        <v>3251605.5</v>
      </c>
      <c r="I230" s="14">
        <v>525</v>
      </c>
      <c r="J230" s="15">
        <v>254.58</v>
      </c>
      <c r="K230" s="16">
        <f t="shared" si="20"/>
        <v>133654.5</v>
      </c>
      <c r="L230" s="14">
        <v>6325</v>
      </c>
      <c r="M230" s="15">
        <v>252.65</v>
      </c>
      <c r="N230" s="16">
        <f t="shared" si="21"/>
        <v>1598011.25</v>
      </c>
      <c r="O230" s="13">
        <f t="shared" si="22"/>
        <v>5255417.2699999996</v>
      </c>
      <c r="P230" s="13">
        <f t="shared" si="23"/>
        <v>121574.55294379449</v>
      </c>
    </row>
    <row r="231" spans="1:16" x14ac:dyDescent="0.25">
      <c r="A231" s="12" t="s">
        <v>826</v>
      </c>
      <c r="B231" s="1" t="s">
        <v>221</v>
      </c>
      <c r="C231" s="14">
        <v>1837</v>
      </c>
      <c r="D231" s="15">
        <v>309.11</v>
      </c>
      <c r="E231" s="16">
        <f t="shared" si="18"/>
        <v>567835.07000000007</v>
      </c>
      <c r="F231" s="14">
        <v>47152</v>
      </c>
      <c r="G231" s="15">
        <v>307.05</v>
      </c>
      <c r="H231" s="13">
        <f t="shared" si="19"/>
        <v>14478021.6</v>
      </c>
      <c r="I231" s="14">
        <v>933</v>
      </c>
      <c r="J231" s="15">
        <v>309.11</v>
      </c>
      <c r="K231" s="16">
        <f t="shared" si="20"/>
        <v>288399.63</v>
      </c>
      <c r="L231" s="14">
        <v>23948</v>
      </c>
      <c r="M231" s="15">
        <v>307.05</v>
      </c>
      <c r="N231" s="16">
        <f t="shared" si="21"/>
        <v>7353233.4000000004</v>
      </c>
      <c r="O231" s="13">
        <f t="shared" si="22"/>
        <v>22687489.699999999</v>
      </c>
      <c r="P231" s="13">
        <f t="shared" si="23"/>
        <v>524833.95247023704</v>
      </c>
    </row>
    <row r="232" spans="1:16" x14ac:dyDescent="0.25">
      <c r="A232" s="12" t="s">
        <v>827</v>
      </c>
      <c r="B232" s="1" t="s">
        <v>222</v>
      </c>
      <c r="C232" s="14">
        <v>478</v>
      </c>
      <c r="D232" s="15">
        <v>290.14</v>
      </c>
      <c r="E232" s="16">
        <f t="shared" si="18"/>
        <v>138686.91999999998</v>
      </c>
      <c r="F232" s="14">
        <v>10348</v>
      </c>
      <c r="G232" s="15">
        <v>287.35000000000002</v>
      </c>
      <c r="H232" s="13">
        <f t="shared" si="19"/>
        <v>2973497.8000000003</v>
      </c>
      <c r="I232" s="14">
        <v>30</v>
      </c>
      <c r="J232" s="15">
        <v>290.14</v>
      </c>
      <c r="K232" s="16">
        <f t="shared" si="20"/>
        <v>8704.1999999999989</v>
      </c>
      <c r="L232" s="14">
        <v>658</v>
      </c>
      <c r="M232" s="15">
        <v>287.35000000000002</v>
      </c>
      <c r="N232" s="16">
        <f t="shared" si="21"/>
        <v>189076.30000000002</v>
      </c>
      <c r="O232" s="13">
        <f t="shared" si="22"/>
        <v>3309965.22</v>
      </c>
      <c r="P232" s="13">
        <f t="shared" si="23"/>
        <v>76570.045955838723</v>
      </c>
    </row>
    <row r="233" spans="1:16" x14ac:dyDescent="0.25">
      <c r="A233" s="12" t="s">
        <v>828</v>
      </c>
      <c r="B233" s="1" t="s">
        <v>223</v>
      </c>
      <c r="C233" s="14">
        <v>4824</v>
      </c>
      <c r="D233" s="15">
        <v>188.67</v>
      </c>
      <c r="E233" s="16">
        <f t="shared" si="18"/>
        <v>910144.08</v>
      </c>
      <c r="F233" s="14">
        <v>49488</v>
      </c>
      <c r="G233" s="15">
        <v>187.18</v>
      </c>
      <c r="H233" s="13">
        <f t="shared" si="19"/>
        <v>9263163.8399999999</v>
      </c>
      <c r="I233" s="14">
        <v>2250</v>
      </c>
      <c r="J233" s="15">
        <v>188.67</v>
      </c>
      <c r="K233" s="16">
        <f t="shared" si="20"/>
        <v>424507.5</v>
      </c>
      <c r="L233" s="14">
        <v>23087</v>
      </c>
      <c r="M233" s="15">
        <v>187.18</v>
      </c>
      <c r="N233" s="16">
        <f t="shared" si="21"/>
        <v>4321424.66</v>
      </c>
      <c r="O233" s="13">
        <f t="shared" si="22"/>
        <v>14919240.08</v>
      </c>
      <c r="P233" s="13">
        <f t="shared" si="23"/>
        <v>345129.57769139059</v>
      </c>
    </row>
    <row r="234" spans="1:16" x14ac:dyDescent="0.25">
      <c r="A234" s="12" t="s">
        <v>829</v>
      </c>
      <c r="B234" s="1" t="s">
        <v>224</v>
      </c>
      <c r="C234" s="14">
        <v>3576</v>
      </c>
      <c r="D234" s="15">
        <v>286.56</v>
      </c>
      <c r="E234" s="16">
        <f t="shared" si="18"/>
        <v>1024738.56</v>
      </c>
      <c r="F234" s="14">
        <v>67110</v>
      </c>
      <c r="G234" s="15">
        <v>284.01</v>
      </c>
      <c r="H234" s="13">
        <f t="shared" si="19"/>
        <v>19059911.099999998</v>
      </c>
      <c r="I234" s="14">
        <v>1243</v>
      </c>
      <c r="J234" s="15">
        <v>286.56</v>
      </c>
      <c r="K234" s="16">
        <f t="shared" si="20"/>
        <v>356194.08</v>
      </c>
      <c r="L234" s="14">
        <v>23328</v>
      </c>
      <c r="M234" s="15">
        <v>284.01</v>
      </c>
      <c r="N234" s="16">
        <f t="shared" si="21"/>
        <v>6625385.2799999993</v>
      </c>
      <c r="O234" s="13">
        <f t="shared" si="22"/>
        <v>27066229.019999996</v>
      </c>
      <c r="P234" s="13">
        <f t="shared" si="23"/>
        <v>626128.15004523075</v>
      </c>
    </row>
    <row r="235" spans="1:16" x14ac:dyDescent="0.25">
      <c r="A235" s="12" t="s">
        <v>830</v>
      </c>
      <c r="B235" s="1" t="s">
        <v>225</v>
      </c>
      <c r="C235" s="14">
        <v>1366</v>
      </c>
      <c r="D235" s="15">
        <v>277.36</v>
      </c>
      <c r="E235" s="16">
        <f t="shared" si="18"/>
        <v>378873.76</v>
      </c>
      <c r="F235" s="14">
        <v>14421</v>
      </c>
      <c r="G235" s="15">
        <v>274.67</v>
      </c>
      <c r="H235" s="13">
        <f t="shared" si="19"/>
        <v>3961016.0700000003</v>
      </c>
      <c r="I235" s="14">
        <v>336</v>
      </c>
      <c r="J235" s="15">
        <v>277.36</v>
      </c>
      <c r="K235" s="16">
        <f t="shared" si="20"/>
        <v>93192.960000000006</v>
      </c>
      <c r="L235" s="14">
        <v>3545</v>
      </c>
      <c r="M235" s="15">
        <v>274.67</v>
      </c>
      <c r="N235" s="16">
        <f t="shared" si="21"/>
        <v>973705.15</v>
      </c>
      <c r="O235" s="13">
        <f t="shared" si="22"/>
        <v>5406787.9400000004</v>
      </c>
      <c r="P235" s="13">
        <f t="shared" si="23"/>
        <v>125076.23903047372</v>
      </c>
    </row>
    <row r="236" spans="1:16" x14ac:dyDescent="0.25">
      <c r="A236" s="12" t="s">
        <v>831</v>
      </c>
      <c r="B236" s="1" t="s">
        <v>226</v>
      </c>
      <c r="C236" s="14">
        <v>11731</v>
      </c>
      <c r="D236" s="15">
        <v>288.77999999999997</v>
      </c>
      <c r="E236" s="16">
        <f t="shared" si="18"/>
        <v>3387678.1799999997</v>
      </c>
      <c r="F236" s="14">
        <v>61164</v>
      </c>
      <c r="G236" s="15">
        <v>285.95999999999998</v>
      </c>
      <c r="H236" s="13">
        <f t="shared" si="19"/>
        <v>17490457.439999998</v>
      </c>
      <c r="I236" s="14">
        <v>3346</v>
      </c>
      <c r="J236" s="15">
        <v>288.77999999999997</v>
      </c>
      <c r="K236" s="16">
        <f t="shared" si="20"/>
        <v>966257.87999999989</v>
      </c>
      <c r="L236" s="14">
        <v>17443</v>
      </c>
      <c r="M236" s="15">
        <v>285.95999999999998</v>
      </c>
      <c r="N236" s="16">
        <f t="shared" si="21"/>
        <v>4988000.2799999993</v>
      </c>
      <c r="O236" s="13">
        <f t="shared" si="22"/>
        <v>26832393.779999997</v>
      </c>
      <c r="P236" s="13">
        <f t="shared" si="23"/>
        <v>620718.79560104886</v>
      </c>
    </row>
    <row r="237" spans="1:16" x14ac:dyDescent="0.25">
      <c r="A237" s="12" t="s">
        <v>832</v>
      </c>
      <c r="B237" s="1" t="s">
        <v>227</v>
      </c>
      <c r="C237" s="14">
        <v>6363</v>
      </c>
      <c r="D237" s="15">
        <v>271.07</v>
      </c>
      <c r="E237" s="16">
        <f t="shared" si="18"/>
        <v>1724818.41</v>
      </c>
      <c r="F237" s="14">
        <v>40077</v>
      </c>
      <c r="G237" s="15">
        <v>268.29000000000002</v>
      </c>
      <c r="H237" s="13">
        <f t="shared" si="19"/>
        <v>10752258.33</v>
      </c>
      <c r="I237" s="14">
        <v>1513</v>
      </c>
      <c r="J237" s="15">
        <v>271.07</v>
      </c>
      <c r="K237" s="16">
        <f t="shared" si="20"/>
        <v>410128.91</v>
      </c>
      <c r="L237" s="14">
        <v>9529</v>
      </c>
      <c r="M237" s="15">
        <v>268.29000000000002</v>
      </c>
      <c r="N237" s="16">
        <f t="shared" si="21"/>
        <v>2556535.41</v>
      </c>
      <c r="O237" s="13">
        <f t="shared" si="22"/>
        <v>15443741.060000001</v>
      </c>
      <c r="P237" s="13">
        <f t="shared" si="23"/>
        <v>357262.95719030948</v>
      </c>
    </row>
    <row r="238" spans="1:16" x14ac:dyDescent="0.25">
      <c r="A238" s="12" t="s">
        <v>833</v>
      </c>
      <c r="B238" s="1" t="s">
        <v>228</v>
      </c>
      <c r="C238" s="14">
        <v>15955</v>
      </c>
      <c r="D238" s="15">
        <v>244.27</v>
      </c>
      <c r="E238" s="16">
        <f t="shared" si="18"/>
        <v>3897327.85</v>
      </c>
      <c r="F238" s="14">
        <v>51612</v>
      </c>
      <c r="G238" s="15">
        <v>242.03</v>
      </c>
      <c r="H238" s="13">
        <f t="shared" si="19"/>
        <v>12491652.359999999</v>
      </c>
      <c r="I238" s="14">
        <v>2475</v>
      </c>
      <c r="J238" s="15">
        <v>244.27</v>
      </c>
      <c r="K238" s="16">
        <f t="shared" si="20"/>
        <v>604568.25</v>
      </c>
      <c r="L238" s="14">
        <v>8006</v>
      </c>
      <c r="M238" s="15">
        <v>242.03</v>
      </c>
      <c r="N238" s="16">
        <f t="shared" si="21"/>
        <v>1937692.18</v>
      </c>
      <c r="O238" s="13">
        <f t="shared" si="22"/>
        <v>18931240.640000001</v>
      </c>
      <c r="P238" s="13">
        <f t="shared" si="23"/>
        <v>437939.93877852336</v>
      </c>
    </row>
    <row r="239" spans="1:16" x14ac:dyDescent="0.25">
      <c r="A239" s="12" t="s">
        <v>834</v>
      </c>
      <c r="B239" s="1" t="s">
        <v>229</v>
      </c>
      <c r="C239" s="14">
        <v>265</v>
      </c>
      <c r="D239" s="15">
        <v>180.31</v>
      </c>
      <c r="E239" s="16">
        <f t="shared" si="18"/>
        <v>47782.15</v>
      </c>
      <c r="F239" s="14">
        <v>9112</v>
      </c>
      <c r="G239" s="15">
        <v>178.77</v>
      </c>
      <c r="H239" s="13">
        <f t="shared" si="19"/>
        <v>1628952.24</v>
      </c>
      <c r="I239" s="14">
        <v>145</v>
      </c>
      <c r="J239" s="15">
        <v>180.31</v>
      </c>
      <c r="K239" s="16">
        <f t="shared" si="20"/>
        <v>26144.95</v>
      </c>
      <c r="L239" s="14">
        <v>5002</v>
      </c>
      <c r="M239" s="15">
        <v>178.77</v>
      </c>
      <c r="N239" s="16">
        <f t="shared" si="21"/>
        <v>894207.54</v>
      </c>
      <c r="O239" s="13">
        <f t="shared" si="22"/>
        <v>2597086.88</v>
      </c>
      <c r="P239" s="13">
        <f t="shared" si="23"/>
        <v>60078.897672799649</v>
      </c>
    </row>
    <row r="240" spans="1:16" x14ac:dyDescent="0.25">
      <c r="A240" s="12" t="s">
        <v>835</v>
      </c>
      <c r="B240" s="1" t="s">
        <v>230</v>
      </c>
      <c r="C240" s="14">
        <v>1179</v>
      </c>
      <c r="D240" s="15">
        <v>192.15</v>
      </c>
      <c r="E240" s="16">
        <f t="shared" si="18"/>
        <v>226544.85</v>
      </c>
      <c r="F240" s="14">
        <v>18538</v>
      </c>
      <c r="G240" s="15">
        <v>190.5</v>
      </c>
      <c r="H240" s="13">
        <f t="shared" si="19"/>
        <v>3531489</v>
      </c>
      <c r="I240" s="14">
        <v>459</v>
      </c>
      <c r="J240" s="15">
        <v>192.15</v>
      </c>
      <c r="K240" s="16">
        <f t="shared" si="20"/>
        <v>88196.85</v>
      </c>
      <c r="L240" s="14">
        <v>7214</v>
      </c>
      <c r="M240" s="15">
        <v>190.5</v>
      </c>
      <c r="N240" s="16">
        <f t="shared" si="21"/>
        <v>1374267</v>
      </c>
      <c r="O240" s="13">
        <f t="shared" si="22"/>
        <v>5220497.6999999993</v>
      </c>
      <c r="P240" s="13">
        <f t="shared" si="23"/>
        <v>120766.7519845874</v>
      </c>
    </row>
    <row r="241" spans="1:16" x14ac:dyDescent="0.25">
      <c r="A241" s="12" t="s">
        <v>836</v>
      </c>
      <c r="B241" s="1" t="s">
        <v>231</v>
      </c>
      <c r="C241" s="14">
        <v>7416</v>
      </c>
      <c r="D241" s="15">
        <v>193.9</v>
      </c>
      <c r="E241" s="16">
        <f t="shared" si="18"/>
        <v>1437962.4000000001</v>
      </c>
      <c r="F241" s="14">
        <v>36908</v>
      </c>
      <c r="G241" s="15">
        <v>192.27</v>
      </c>
      <c r="H241" s="13">
        <f t="shared" si="19"/>
        <v>7096301.1600000001</v>
      </c>
      <c r="I241" s="14">
        <v>2410</v>
      </c>
      <c r="J241" s="15">
        <v>193.9</v>
      </c>
      <c r="K241" s="16">
        <f t="shared" si="20"/>
        <v>467299</v>
      </c>
      <c r="L241" s="14">
        <v>11992</v>
      </c>
      <c r="M241" s="15">
        <v>192.27</v>
      </c>
      <c r="N241" s="16">
        <f t="shared" si="21"/>
        <v>2305701.8400000003</v>
      </c>
      <c r="O241" s="13">
        <f t="shared" si="22"/>
        <v>11307264.4</v>
      </c>
      <c r="P241" s="13">
        <f t="shared" si="23"/>
        <v>261573.06714625211</v>
      </c>
    </row>
    <row r="242" spans="1:16" x14ac:dyDescent="0.25">
      <c r="A242" s="12" t="s">
        <v>837</v>
      </c>
      <c r="B242" s="1" t="s">
        <v>232</v>
      </c>
      <c r="C242" s="14">
        <v>4712</v>
      </c>
      <c r="D242" s="15">
        <v>281.43</v>
      </c>
      <c r="E242" s="16">
        <f t="shared" si="18"/>
        <v>1326098.1599999999</v>
      </c>
      <c r="F242" s="14">
        <v>26748</v>
      </c>
      <c r="G242" s="15">
        <v>278.83</v>
      </c>
      <c r="H242" s="13">
        <f t="shared" si="19"/>
        <v>7458144.8399999999</v>
      </c>
      <c r="I242" s="14">
        <v>1562</v>
      </c>
      <c r="J242" s="15">
        <v>281.43</v>
      </c>
      <c r="K242" s="16">
        <f t="shared" si="20"/>
        <v>439593.66000000003</v>
      </c>
      <c r="L242" s="14">
        <v>8868</v>
      </c>
      <c r="M242" s="15">
        <v>278.83</v>
      </c>
      <c r="N242" s="16">
        <f t="shared" si="21"/>
        <v>2472664.44</v>
      </c>
      <c r="O242" s="13">
        <f t="shared" si="22"/>
        <v>11696501.1</v>
      </c>
      <c r="P242" s="13">
        <f t="shared" si="23"/>
        <v>270577.35269783833</v>
      </c>
    </row>
    <row r="243" spans="1:16" x14ac:dyDescent="0.25">
      <c r="A243" s="12" t="s">
        <v>838</v>
      </c>
      <c r="B243" s="1" t="s">
        <v>233</v>
      </c>
      <c r="C243" s="14">
        <v>3663</v>
      </c>
      <c r="D243" s="15">
        <v>211.49</v>
      </c>
      <c r="E243" s="16">
        <f t="shared" si="18"/>
        <v>774687.87</v>
      </c>
      <c r="F243" s="14">
        <v>31850</v>
      </c>
      <c r="G243" s="15">
        <v>209.82</v>
      </c>
      <c r="H243" s="13">
        <f t="shared" si="19"/>
        <v>6682767</v>
      </c>
      <c r="I243" s="14">
        <v>1266</v>
      </c>
      <c r="J243" s="15">
        <v>211.49</v>
      </c>
      <c r="K243" s="16">
        <f t="shared" si="20"/>
        <v>267746.34000000003</v>
      </c>
      <c r="L243" s="14">
        <v>11008</v>
      </c>
      <c r="M243" s="15">
        <v>209.82</v>
      </c>
      <c r="N243" s="16">
        <f t="shared" si="21"/>
        <v>2309698.5600000001</v>
      </c>
      <c r="O243" s="13">
        <f t="shared" si="22"/>
        <v>10034899.77</v>
      </c>
      <c r="P243" s="13">
        <f t="shared" si="23"/>
        <v>232139.21762934272</v>
      </c>
    </row>
    <row r="244" spans="1:16" x14ac:dyDescent="0.25">
      <c r="A244" s="12" t="s">
        <v>839</v>
      </c>
      <c r="B244" s="1" t="s">
        <v>234</v>
      </c>
      <c r="C244" s="14">
        <v>3542</v>
      </c>
      <c r="D244" s="15">
        <v>207.37</v>
      </c>
      <c r="E244" s="16">
        <f t="shared" si="18"/>
        <v>734504.54</v>
      </c>
      <c r="F244" s="14">
        <v>22277</v>
      </c>
      <c r="G244" s="15">
        <v>205.46</v>
      </c>
      <c r="H244" s="13">
        <f t="shared" si="19"/>
        <v>4577032.42</v>
      </c>
      <c r="I244" s="14">
        <v>2537</v>
      </c>
      <c r="J244" s="15">
        <v>207.37</v>
      </c>
      <c r="K244" s="16">
        <f t="shared" si="20"/>
        <v>526097.69000000006</v>
      </c>
      <c r="L244" s="14">
        <v>15959</v>
      </c>
      <c r="M244" s="15">
        <v>205.46</v>
      </c>
      <c r="N244" s="16">
        <f t="shared" si="21"/>
        <v>3278936.14</v>
      </c>
      <c r="O244" s="13">
        <f t="shared" si="22"/>
        <v>9116570.7899999991</v>
      </c>
      <c r="P244" s="13">
        <f t="shared" si="23"/>
        <v>210895.3411752033</v>
      </c>
    </row>
    <row r="245" spans="1:16" x14ac:dyDescent="0.25">
      <c r="A245" s="12" t="s">
        <v>840</v>
      </c>
      <c r="B245" s="1" t="s">
        <v>235</v>
      </c>
      <c r="C245" s="14">
        <v>42590</v>
      </c>
      <c r="D245" s="15">
        <v>282.86</v>
      </c>
      <c r="E245" s="16">
        <f t="shared" si="18"/>
        <v>12047007.4</v>
      </c>
      <c r="F245" s="14">
        <v>503</v>
      </c>
      <c r="G245" s="15">
        <v>280.55</v>
      </c>
      <c r="H245" s="13">
        <f t="shared" si="19"/>
        <v>141116.65</v>
      </c>
      <c r="I245" s="14">
        <v>18559</v>
      </c>
      <c r="J245" s="15">
        <v>282.86</v>
      </c>
      <c r="K245" s="16">
        <f t="shared" si="20"/>
        <v>5249598.74</v>
      </c>
      <c r="L245" s="14">
        <v>219</v>
      </c>
      <c r="M245" s="15">
        <v>280.55</v>
      </c>
      <c r="N245" s="16">
        <f t="shared" si="21"/>
        <v>61440.450000000004</v>
      </c>
      <c r="O245" s="13">
        <f t="shared" si="22"/>
        <v>17499163.240000002</v>
      </c>
      <c r="P245" s="13">
        <f t="shared" si="23"/>
        <v>404811.42381173529</v>
      </c>
    </row>
    <row r="246" spans="1:16" x14ac:dyDescent="0.25">
      <c r="A246" s="12" t="s">
        <v>841</v>
      </c>
      <c r="B246" s="1" t="s">
        <v>236</v>
      </c>
      <c r="C246" s="14">
        <v>1602</v>
      </c>
      <c r="D246" s="15">
        <v>159.94999999999999</v>
      </c>
      <c r="E246" s="16">
        <f t="shared" si="18"/>
        <v>256239.9</v>
      </c>
      <c r="F246" s="14">
        <v>37106</v>
      </c>
      <c r="G246" s="15">
        <v>158.79</v>
      </c>
      <c r="H246" s="13">
        <f t="shared" si="19"/>
        <v>5892061.7399999993</v>
      </c>
      <c r="I246" s="14">
        <v>318</v>
      </c>
      <c r="J246" s="15">
        <v>159.94999999999999</v>
      </c>
      <c r="K246" s="16">
        <f t="shared" si="20"/>
        <v>50864.1</v>
      </c>
      <c r="L246" s="14">
        <v>7355</v>
      </c>
      <c r="M246" s="15">
        <v>158.79</v>
      </c>
      <c r="N246" s="16">
        <f t="shared" si="21"/>
        <v>1167900.45</v>
      </c>
      <c r="O246" s="13">
        <f t="shared" si="22"/>
        <v>7367066.1899999995</v>
      </c>
      <c r="P246" s="13">
        <f t="shared" si="23"/>
        <v>170423.72328250797</v>
      </c>
    </row>
    <row r="247" spans="1:16" x14ac:dyDescent="0.25">
      <c r="A247" s="12" t="s">
        <v>842</v>
      </c>
      <c r="B247" s="1" t="s">
        <v>237</v>
      </c>
      <c r="C247" s="14">
        <v>8319</v>
      </c>
      <c r="D247" s="15">
        <v>157.19</v>
      </c>
      <c r="E247" s="16">
        <f t="shared" si="18"/>
        <v>1307663.6099999999</v>
      </c>
      <c r="F247" s="14">
        <v>16489</v>
      </c>
      <c r="G247" s="15">
        <v>156.04</v>
      </c>
      <c r="H247" s="13">
        <f t="shared" si="19"/>
        <v>2572943.56</v>
      </c>
      <c r="I247" s="14">
        <v>4875</v>
      </c>
      <c r="J247" s="15">
        <v>157.19</v>
      </c>
      <c r="K247" s="16">
        <f t="shared" si="20"/>
        <v>766301.25</v>
      </c>
      <c r="L247" s="14">
        <v>9663</v>
      </c>
      <c r="M247" s="15">
        <v>156.04</v>
      </c>
      <c r="N247" s="16">
        <f t="shared" si="21"/>
        <v>1507814.52</v>
      </c>
      <c r="O247" s="13">
        <f t="shared" si="22"/>
        <v>6154722.9399999995</v>
      </c>
      <c r="P247" s="13">
        <f t="shared" si="23"/>
        <v>142378.35960139023</v>
      </c>
    </row>
    <row r="248" spans="1:16" x14ac:dyDescent="0.25">
      <c r="A248" s="12" t="s">
        <v>843</v>
      </c>
      <c r="B248" s="1" t="s">
        <v>238</v>
      </c>
      <c r="C248" s="14">
        <v>0</v>
      </c>
      <c r="D248" s="15">
        <v>181.3</v>
      </c>
      <c r="E248" s="16">
        <f t="shared" si="18"/>
        <v>0</v>
      </c>
      <c r="F248" s="14">
        <v>22363</v>
      </c>
      <c r="G248" s="15">
        <v>179.9</v>
      </c>
      <c r="H248" s="13">
        <f t="shared" si="19"/>
        <v>4023103.7</v>
      </c>
      <c r="I248" s="14">
        <v>0</v>
      </c>
      <c r="J248" s="15">
        <v>181.3</v>
      </c>
      <c r="K248" s="16">
        <f t="shared" si="20"/>
        <v>0</v>
      </c>
      <c r="L248" s="14">
        <v>9527</v>
      </c>
      <c r="M248" s="15">
        <v>179.9</v>
      </c>
      <c r="N248" s="16">
        <f t="shared" si="21"/>
        <v>1713907.3</v>
      </c>
      <c r="O248" s="13">
        <f t="shared" si="22"/>
        <v>5737011</v>
      </c>
      <c r="P248" s="13">
        <f t="shared" si="23"/>
        <v>132715.35098461012</v>
      </c>
    </row>
    <row r="249" spans="1:16" x14ac:dyDescent="0.25">
      <c r="A249" s="12" t="s">
        <v>844</v>
      </c>
      <c r="B249" s="1" t="s">
        <v>239</v>
      </c>
      <c r="C249" s="14">
        <v>391</v>
      </c>
      <c r="D249" s="15">
        <v>187.38</v>
      </c>
      <c r="E249" s="16">
        <f t="shared" si="18"/>
        <v>73265.58</v>
      </c>
      <c r="F249" s="14">
        <v>23950</v>
      </c>
      <c r="G249" s="15">
        <v>185.83</v>
      </c>
      <c r="H249" s="13">
        <f t="shared" si="19"/>
        <v>4450628.5</v>
      </c>
      <c r="I249" s="14">
        <v>4</v>
      </c>
      <c r="J249" s="15">
        <v>187.38</v>
      </c>
      <c r="K249" s="16">
        <f t="shared" si="20"/>
        <v>749.52</v>
      </c>
      <c r="L249" s="14">
        <v>232</v>
      </c>
      <c r="M249" s="15">
        <v>185.83</v>
      </c>
      <c r="N249" s="16">
        <f t="shared" si="21"/>
        <v>43112.560000000005</v>
      </c>
      <c r="O249" s="13">
        <f t="shared" si="22"/>
        <v>4567756.16</v>
      </c>
      <c r="P249" s="13">
        <f t="shared" si="23"/>
        <v>105666.75956983784</v>
      </c>
    </row>
    <row r="250" spans="1:16" x14ac:dyDescent="0.25">
      <c r="A250" s="12" t="s">
        <v>845</v>
      </c>
      <c r="B250" s="1" t="s">
        <v>240</v>
      </c>
      <c r="C250" s="14">
        <v>5409</v>
      </c>
      <c r="D250" s="15">
        <v>314.60000000000002</v>
      </c>
      <c r="E250" s="16">
        <f t="shared" si="18"/>
        <v>1701671.4000000001</v>
      </c>
      <c r="F250" s="14">
        <v>100601</v>
      </c>
      <c r="G250" s="15">
        <v>311.87</v>
      </c>
      <c r="H250" s="13">
        <f t="shared" si="19"/>
        <v>31374433.870000001</v>
      </c>
      <c r="I250" s="14">
        <v>2759</v>
      </c>
      <c r="J250" s="15">
        <v>314.60000000000002</v>
      </c>
      <c r="K250" s="16">
        <f t="shared" si="20"/>
        <v>867981.4</v>
      </c>
      <c r="L250" s="14">
        <v>51305</v>
      </c>
      <c r="M250" s="15">
        <v>311.87</v>
      </c>
      <c r="N250" s="16">
        <f t="shared" si="21"/>
        <v>16000490.35</v>
      </c>
      <c r="O250" s="13">
        <f t="shared" si="22"/>
        <v>49944577.020000003</v>
      </c>
      <c r="P250" s="13">
        <f t="shared" si="23"/>
        <v>1155377.2633497117</v>
      </c>
    </row>
    <row r="251" spans="1:16" x14ac:dyDescent="0.25">
      <c r="A251" s="12" t="s">
        <v>846</v>
      </c>
      <c r="B251" s="1" t="s">
        <v>241</v>
      </c>
      <c r="C251" s="14">
        <v>0</v>
      </c>
      <c r="D251" s="15">
        <v>264.89999999999998</v>
      </c>
      <c r="E251" s="16">
        <f t="shared" si="18"/>
        <v>0</v>
      </c>
      <c r="F251" s="14">
        <v>10542</v>
      </c>
      <c r="G251" s="15">
        <v>262.79000000000002</v>
      </c>
      <c r="H251" s="13">
        <f t="shared" si="19"/>
        <v>2770332.18</v>
      </c>
      <c r="I251" s="14">
        <v>0</v>
      </c>
      <c r="J251" s="15">
        <v>264.89999999999998</v>
      </c>
      <c r="K251" s="16">
        <f t="shared" si="20"/>
        <v>0</v>
      </c>
      <c r="L251" s="14">
        <v>6600</v>
      </c>
      <c r="M251" s="15">
        <v>262.79000000000002</v>
      </c>
      <c r="N251" s="16">
        <f t="shared" si="21"/>
        <v>1734414.0000000002</v>
      </c>
      <c r="O251" s="13">
        <f t="shared" si="22"/>
        <v>4504746.1800000006</v>
      </c>
      <c r="P251" s="13">
        <f t="shared" si="23"/>
        <v>104209.13788997123</v>
      </c>
    </row>
    <row r="252" spans="1:16" x14ac:dyDescent="0.25">
      <c r="A252" s="12" t="s">
        <v>847</v>
      </c>
      <c r="B252" s="1" t="s">
        <v>242</v>
      </c>
      <c r="C252" s="14">
        <v>5948</v>
      </c>
      <c r="D252" s="15">
        <v>327.8</v>
      </c>
      <c r="E252" s="16">
        <f t="shared" si="18"/>
        <v>1949754.4000000001</v>
      </c>
      <c r="F252" s="14">
        <v>26843</v>
      </c>
      <c r="G252" s="15">
        <v>325.38</v>
      </c>
      <c r="H252" s="13">
        <f t="shared" si="19"/>
        <v>8734175.3399999999</v>
      </c>
      <c r="I252" s="14">
        <v>2779</v>
      </c>
      <c r="J252" s="15">
        <v>327.8</v>
      </c>
      <c r="K252" s="16">
        <f t="shared" si="20"/>
        <v>910956.20000000007</v>
      </c>
      <c r="L252" s="14">
        <v>12541</v>
      </c>
      <c r="M252" s="15">
        <v>325.38</v>
      </c>
      <c r="N252" s="16">
        <f t="shared" si="21"/>
        <v>4080590.58</v>
      </c>
      <c r="O252" s="13">
        <f t="shared" si="22"/>
        <v>15675476.520000001</v>
      </c>
      <c r="P252" s="13">
        <f t="shared" si="23"/>
        <v>362623.73703010415</v>
      </c>
    </row>
    <row r="253" spans="1:16" x14ac:dyDescent="0.25">
      <c r="A253" s="12" t="s">
        <v>848</v>
      </c>
      <c r="B253" s="1" t="s">
        <v>243</v>
      </c>
      <c r="C253" s="14">
        <v>0</v>
      </c>
      <c r="D253" s="15">
        <v>198.1</v>
      </c>
      <c r="E253" s="16">
        <f t="shared" si="18"/>
        <v>0</v>
      </c>
      <c r="F253" s="14">
        <v>14824</v>
      </c>
      <c r="G253" s="15">
        <v>196.5</v>
      </c>
      <c r="H253" s="13">
        <f t="shared" si="19"/>
        <v>2912916</v>
      </c>
      <c r="I253" s="14">
        <v>0</v>
      </c>
      <c r="J253" s="15">
        <v>198.1</v>
      </c>
      <c r="K253" s="16">
        <f t="shared" si="20"/>
        <v>0</v>
      </c>
      <c r="L253" s="14">
        <v>8425</v>
      </c>
      <c r="M253" s="15">
        <v>196.5</v>
      </c>
      <c r="N253" s="16">
        <f t="shared" si="21"/>
        <v>1655512.5</v>
      </c>
      <c r="O253" s="13">
        <f t="shared" si="22"/>
        <v>4568428.5</v>
      </c>
      <c r="P253" s="13">
        <f t="shared" si="23"/>
        <v>105682.31293710189</v>
      </c>
    </row>
    <row r="254" spans="1:16" x14ac:dyDescent="0.25">
      <c r="A254" s="12" t="s">
        <v>849</v>
      </c>
      <c r="B254" s="1" t="s">
        <v>244</v>
      </c>
      <c r="C254" s="14">
        <v>0</v>
      </c>
      <c r="D254" s="15">
        <v>239.32</v>
      </c>
      <c r="E254" s="16">
        <f t="shared" si="18"/>
        <v>0</v>
      </c>
      <c r="F254" s="14">
        <v>9248</v>
      </c>
      <c r="G254" s="15">
        <v>237.74</v>
      </c>
      <c r="H254" s="13">
        <f t="shared" si="19"/>
        <v>2198619.52</v>
      </c>
      <c r="I254" s="14">
        <v>0</v>
      </c>
      <c r="J254" s="15">
        <v>239.32</v>
      </c>
      <c r="K254" s="16">
        <f t="shared" si="20"/>
        <v>0</v>
      </c>
      <c r="L254" s="14">
        <v>0</v>
      </c>
      <c r="M254" s="15">
        <v>237.74</v>
      </c>
      <c r="N254" s="16">
        <f t="shared" si="21"/>
        <v>0</v>
      </c>
      <c r="O254" s="13">
        <f t="shared" si="22"/>
        <v>2198619.52</v>
      </c>
      <c r="P254" s="13">
        <f t="shared" si="23"/>
        <v>50861.077532954885</v>
      </c>
    </row>
    <row r="255" spans="1:16" x14ac:dyDescent="0.25">
      <c r="A255" s="12" t="s">
        <v>850</v>
      </c>
      <c r="B255" s="1" t="s">
        <v>245</v>
      </c>
      <c r="C255" s="14">
        <v>0</v>
      </c>
      <c r="D255" s="15">
        <v>245.68</v>
      </c>
      <c r="E255" s="16">
        <f t="shared" si="18"/>
        <v>0</v>
      </c>
      <c r="F255" s="14">
        <v>1759</v>
      </c>
      <c r="G255" s="15">
        <v>244.12</v>
      </c>
      <c r="H255" s="13">
        <f t="shared" si="19"/>
        <v>429407.08</v>
      </c>
      <c r="I255" s="14">
        <v>0</v>
      </c>
      <c r="J255" s="15">
        <v>245.68</v>
      </c>
      <c r="K255" s="16">
        <f t="shared" si="20"/>
        <v>0</v>
      </c>
      <c r="L255" s="14">
        <v>0</v>
      </c>
      <c r="M255" s="15">
        <v>244.12</v>
      </c>
      <c r="N255" s="16">
        <f t="shared" si="21"/>
        <v>0</v>
      </c>
      <c r="O255" s="13">
        <f t="shared" si="22"/>
        <v>429407.08</v>
      </c>
      <c r="P255" s="13">
        <f t="shared" si="23"/>
        <v>9933.5544828965049</v>
      </c>
    </row>
    <row r="256" spans="1:16" x14ac:dyDescent="0.25">
      <c r="A256" s="12" t="s">
        <v>851</v>
      </c>
      <c r="B256" s="1" t="s">
        <v>246</v>
      </c>
      <c r="C256" s="14">
        <v>6352</v>
      </c>
      <c r="D256" s="15">
        <v>176.57</v>
      </c>
      <c r="E256" s="16">
        <f t="shared" si="18"/>
        <v>1121572.6399999999</v>
      </c>
      <c r="F256" s="14">
        <v>0</v>
      </c>
      <c r="G256" s="15">
        <v>175.14</v>
      </c>
      <c r="H256" s="13">
        <f t="shared" si="19"/>
        <v>0</v>
      </c>
      <c r="I256" s="14">
        <v>5007</v>
      </c>
      <c r="J256" s="15">
        <v>176.57</v>
      </c>
      <c r="K256" s="16">
        <f t="shared" si="20"/>
        <v>884085.99</v>
      </c>
      <c r="L256" s="14">
        <v>0</v>
      </c>
      <c r="M256" s="15">
        <v>175.14</v>
      </c>
      <c r="N256" s="16">
        <f t="shared" si="21"/>
        <v>0</v>
      </c>
      <c r="O256" s="13">
        <f t="shared" si="22"/>
        <v>2005658.63</v>
      </c>
      <c r="P256" s="13">
        <f t="shared" si="23"/>
        <v>46397.277090066986</v>
      </c>
    </row>
    <row r="257" spans="1:16" x14ac:dyDescent="0.25">
      <c r="A257" s="12" t="s">
        <v>852</v>
      </c>
      <c r="B257" s="1" t="s">
        <v>247</v>
      </c>
      <c r="C257" s="14">
        <v>0</v>
      </c>
      <c r="D257" s="15">
        <v>261.20999999999998</v>
      </c>
      <c r="E257" s="16">
        <f t="shared" si="18"/>
        <v>0</v>
      </c>
      <c r="F257" s="14">
        <v>56686</v>
      </c>
      <c r="G257" s="15">
        <v>259.43</v>
      </c>
      <c r="H257" s="13">
        <f t="shared" si="19"/>
        <v>14706048.98</v>
      </c>
      <c r="I257" s="14">
        <v>0</v>
      </c>
      <c r="J257" s="15">
        <v>261.20999999999998</v>
      </c>
      <c r="K257" s="16">
        <f t="shared" si="20"/>
        <v>0</v>
      </c>
      <c r="L257" s="14">
        <v>0</v>
      </c>
      <c r="M257" s="15">
        <v>259.43</v>
      </c>
      <c r="N257" s="16">
        <f t="shared" si="21"/>
        <v>0</v>
      </c>
      <c r="O257" s="13">
        <f t="shared" si="22"/>
        <v>14706048.98</v>
      </c>
      <c r="P257" s="13">
        <f t="shared" si="23"/>
        <v>340197.78800800064</v>
      </c>
    </row>
    <row r="258" spans="1:16" x14ac:dyDescent="0.25">
      <c r="A258" s="12" t="s">
        <v>853</v>
      </c>
      <c r="B258" s="1" t="s">
        <v>248</v>
      </c>
      <c r="C258" s="14">
        <v>0</v>
      </c>
      <c r="D258" s="15">
        <v>212.83</v>
      </c>
      <c r="E258" s="16">
        <f t="shared" si="18"/>
        <v>0</v>
      </c>
      <c r="F258" s="14">
        <v>25983</v>
      </c>
      <c r="G258" s="15">
        <v>211.19</v>
      </c>
      <c r="H258" s="13">
        <f t="shared" si="19"/>
        <v>5487349.7699999996</v>
      </c>
      <c r="I258" s="14">
        <v>0</v>
      </c>
      <c r="J258" s="15">
        <v>212.83</v>
      </c>
      <c r="K258" s="16">
        <f t="shared" si="20"/>
        <v>0</v>
      </c>
      <c r="L258" s="14">
        <v>0</v>
      </c>
      <c r="M258" s="15">
        <v>211.19</v>
      </c>
      <c r="N258" s="16">
        <f t="shared" si="21"/>
        <v>0</v>
      </c>
      <c r="O258" s="13">
        <f t="shared" si="22"/>
        <v>5487349.7699999996</v>
      </c>
      <c r="P258" s="13">
        <f t="shared" si="23"/>
        <v>126939.89094684838</v>
      </c>
    </row>
    <row r="259" spans="1:16" x14ac:dyDescent="0.25">
      <c r="A259" s="12" t="s">
        <v>854</v>
      </c>
      <c r="B259" s="1" t="s">
        <v>249</v>
      </c>
      <c r="C259" s="14">
        <v>741</v>
      </c>
      <c r="D259" s="15">
        <v>191.98</v>
      </c>
      <c r="E259" s="16">
        <f t="shared" si="18"/>
        <v>142257.18</v>
      </c>
      <c r="F259" s="14">
        <v>35483</v>
      </c>
      <c r="G259" s="15">
        <v>190.36</v>
      </c>
      <c r="H259" s="13">
        <f t="shared" si="19"/>
        <v>6754543.8800000008</v>
      </c>
      <c r="I259" s="14">
        <v>304</v>
      </c>
      <c r="J259" s="15">
        <v>191.98</v>
      </c>
      <c r="K259" s="16">
        <f t="shared" si="20"/>
        <v>58361.919999999998</v>
      </c>
      <c r="L259" s="14">
        <v>14568</v>
      </c>
      <c r="M259" s="15">
        <v>190.36</v>
      </c>
      <c r="N259" s="16">
        <f t="shared" si="21"/>
        <v>2773164.48</v>
      </c>
      <c r="O259" s="13">
        <f t="shared" si="22"/>
        <v>9728327.4600000009</v>
      </c>
      <c r="P259" s="13">
        <f t="shared" si="23"/>
        <v>225047.22290877963</v>
      </c>
    </row>
    <row r="260" spans="1:16" x14ac:dyDescent="0.25">
      <c r="A260" s="12" t="s">
        <v>855</v>
      </c>
      <c r="B260" s="1" t="s">
        <v>250</v>
      </c>
      <c r="C260" s="14">
        <v>0</v>
      </c>
      <c r="D260" s="15">
        <v>183.54</v>
      </c>
      <c r="E260" s="16">
        <f t="shared" si="18"/>
        <v>0</v>
      </c>
      <c r="F260" s="14">
        <v>366</v>
      </c>
      <c r="G260" s="15">
        <v>182.3</v>
      </c>
      <c r="H260" s="13">
        <f t="shared" si="19"/>
        <v>66721.8</v>
      </c>
      <c r="I260" s="14">
        <v>0</v>
      </c>
      <c r="J260" s="15">
        <v>183.54</v>
      </c>
      <c r="K260" s="16">
        <f t="shared" si="20"/>
        <v>0</v>
      </c>
      <c r="L260" s="14">
        <v>366</v>
      </c>
      <c r="M260" s="15">
        <v>182.3</v>
      </c>
      <c r="N260" s="16">
        <f t="shared" si="21"/>
        <v>66721.8</v>
      </c>
      <c r="O260" s="13">
        <f t="shared" si="22"/>
        <v>133443.6</v>
      </c>
      <c r="P260" s="13">
        <f t="shared" si="23"/>
        <v>3086.9758155684067</v>
      </c>
    </row>
    <row r="261" spans="1:16" x14ac:dyDescent="0.25">
      <c r="A261" s="12" t="s">
        <v>856</v>
      </c>
      <c r="B261" s="1" t="s">
        <v>251</v>
      </c>
      <c r="C261" s="14">
        <v>0</v>
      </c>
      <c r="D261" s="15">
        <v>196.12</v>
      </c>
      <c r="E261" s="16">
        <f t="shared" si="18"/>
        <v>0</v>
      </c>
      <c r="F261" s="14">
        <v>0</v>
      </c>
      <c r="G261" s="15">
        <v>194.38</v>
      </c>
      <c r="H261" s="13">
        <f t="shared" si="19"/>
        <v>0</v>
      </c>
      <c r="I261" s="14">
        <v>0</v>
      </c>
      <c r="J261" s="15">
        <v>196.12</v>
      </c>
      <c r="K261" s="16">
        <f t="shared" si="20"/>
        <v>0</v>
      </c>
      <c r="L261" s="14">
        <v>0</v>
      </c>
      <c r="M261" s="15">
        <v>194.38</v>
      </c>
      <c r="N261" s="16">
        <f t="shared" si="21"/>
        <v>0</v>
      </c>
      <c r="O261" s="13">
        <f t="shared" si="22"/>
        <v>0</v>
      </c>
      <c r="P261" s="13">
        <f t="shared" si="23"/>
        <v>0</v>
      </c>
    </row>
    <row r="262" spans="1:16" x14ac:dyDescent="0.25">
      <c r="A262" s="12" t="s">
        <v>857</v>
      </c>
      <c r="B262" s="1" t="s">
        <v>252</v>
      </c>
      <c r="C262" s="14">
        <v>3981</v>
      </c>
      <c r="D262" s="15">
        <v>387.75</v>
      </c>
      <c r="E262" s="16">
        <f t="shared" si="18"/>
        <v>1543632.75</v>
      </c>
      <c r="F262" s="14">
        <v>35569</v>
      </c>
      <c r="G262" s="15">
        <v>384.49</v>
      </c>
      <c r="H262" s="13">
        <f t="shared" si="19"/>
        <v>13675924.810000001</v>
      </c>
      <c r="I262" s="14">
        <v>1985</v>
      </c>
      <c r="J262" s="15">
        <v>387.75</v>
      </c>
      <c r="K262" s="16">
        <f t="shared" si="20"/>
        <v>769683.75</v>
      </c>
      <c r="L262" s="14">
        <v>17732</v>
      </c>
      <c r="M262" s="15">
        <v>384.49</v>
      </c>
      <c r="N262" s="16">
        <f t="shared" si="21"/>
        <v>6817776.6799999997</v>
      </c>
      <c r="O262" s="13">
        <f t="shared" si="22"/>
        <v>22807017.990000002</v>
      </c>
      <c r="P262" s="13">
        <f t="shared" si="23"/>
        <v>527599.02281086217</v>
      </c>
    </row>
    <row r="263" spans="1:16" x14ac:dyDescent="0.25">
      <c r="A263" s="12" t="s">
        <v>858</v>
      </c>
      <c r="B263" s="1" t="s">
        <v>253</v>
      </c>
      <c r="C263" s="14">
        <v>0</v>
      </c>
      <c r="D263" s="15">
        <v>173.61</v>
      </c>
      <c r="E263" s="16">
        <f t="shared" si="18"/>
        <v>0</v>
      </c>
      <c r="F263" s="14">
        <v>174</v>
      </c>
      <c r="G263" s="15">
        <v>172.39</v>
      </c>
      <c r="H263" s="13">
        <f t="shared" si="19"/>
        <v>29995.859999999997</v>
      </c>
      <c r="I263" s="14">
        <v>0</v>
      </c>
      <c r="J263" s="15">
        <v>173.61</v>
      </c>
      <c r="K263" s="16">
        <f t="shared" si="20"/>
        <v>0</v>
      </c>
      <c r="L263" s="14">
        <v>0</v>
      </c>
      <c r="M263" s="15">
        <v>172.39</v>
      </c>
      <c r="N263" s="16">
        <f t="shared" si="21"/>
        <v>0</v>
      </c>
      <c r="O263" s="13">
        <f t="shared" si="22"/>
        <v>29995.859999999997</v>
      </c>
      <c r="P263" s="13">
        <f t="shared" si="23"/>
        <v>693.89985272561387</v>
      </c>
    </row>
    <row r="264" spans="1:16" x14ac:dyDescent="0.25">
      <c r="A264" s="12" t="s">
        <v>859</v>
      </c>
      <c r="B264" s="1" t="s">
        <v>254</v>
      </c>
      <c r="C264" s="14">
        <v>13167</v>
      </c>
      <c r="D264" s="15">
        <v>277.20999999999998</v>
      </c>
      <c r="E264" s="16">
        <f t="shared" si="18"/>
        <v>3650024.07</v>
      </c>
      <c r="F264" s="14">
        <v>115481</v>
      </c>
      <c r="G264" s="15">
        <v>274.79000000000002</v>
      </c>
      <c r="H264" s="13">
        <f t="shared" si="19"/>
        <v>31733023.990000002</v>
      </c>
      <c r="I264" s="14">
        <v>4218</v>
      </c>
      <c r="J264" s="15">
        <v>277.20999999999998</v>
      </c>
      <c r="K264" s="16">
        <f t="shared" si="20"/>
        <v>1169271.78</v>
      </c>
      <c r="L264" s="14">
        <v>36994</v>
      </c>
      <c r="M264" s="15">
        <v>274.79000000000002</v>
      </c>
      <c r="N264" s="16">
        <f t="shared" si="21"/>
        <v>10165581.260000002</v>
      </c>
      <c r="O264" s="13">
        <f t="shared" si="22"/>
        <v>46717901.100000001</v>
      </c>
      <c r="P264" s="13">
        <f t="shared" si="23"/>
        <v>1080733.9643850783</v>
      </c>
    </row>
    <row r="265" spans="1:16" x14ac:dyDescent="0.25">
      <c r="A265" s="12" t="s">
        <v>860</v>
      </c>
      <c r="B265" s="1" t="s">
        <v>255</v>
      </c>
      <c r="C265" s="14">
        <v>0</v>
      </c>
      <c r="D265" s="15">
        <v>186.73</v>
      </c>
      <c r="E265" s="16">
        <f t="shared" si="18"/>
        <v>0</v>
      </c>
      <c r="F265" s="14">
        <v>14377</v>
      </c>
      <c r="G265" s="15">
        <v>185.4</v>
      </c>
      <c r="H265" s="13">
        <f t="shared" si="19"/>
        <v>2665495.8000000003</v>
      </c>
      <c r="I265" s="14">
        <v>0</v>
      </c>
      <c r="J265" s="15">
        <v>186.73</v>
      </c>
      <c r="K265" s="16">
        <f t="shared" si="20"/>
        <v>0</v>
      </c>
      <c r="L265" s="14">
        <v>2951</v>
      </c>
      <c r="M265" s="15">
        <v>185.4</v>
      </c>
      <c r="N265" s="16">
        <f t="shared" si="21"/>
        <v>547115.4</v>
      </c>
      <c r="O265" s="13">
        <f t="shared" si="22"/>
        <v>3212611.2</v>
      </c>
      <c r="P265" s="13">
        <f t="shared" si="23"/>
        <v>74317.937160150032</v>
      </c>
    </row>
    <row r="266" spans="1:16" x14ac:dyDescent="0.25">
      <c r="A266" s="12" t="s">
        <v>861</v>
      </c>
      <c r="B266" s="1" t="s">
        <v>256</v>
      </c>
      <c r="C266" s="14">
        <v>0</v>
      </c>
      <c r="D266" s="15">
        <v>199.14</v>
      </c>
      <c r="E266" s="16">
        <f t="shared" ref="E266:E329" si="24">D266*C266</f>
        <v>0</v>
      </c>
      <c r="F266" s="14">
        <v>18196</v>
      </c>
      <c r="G266" s="15">
        <v>197.41</v>
      </c>
      <c r="H266" s="13">
        <f t="shared" ref="H266:H329" si="25">G266*F266</f>
        <v>3592072.36</v>
      </c>
      <c r="I266" s="14">
        <v>0</v>
      </c>
      <c r="J266" s="15">
        <v>199.14</v>
      </c>
      <c r="K266" s="16">
        <f t="shared" ref="K266:K329" si="26">J266*I266</f>
        <v>0</v>
      </c>
      <c r="L266" s="14">
        <v>21502</v>
      </c>
      <c r="M266" s="15">
        <v>197.41</v>
      </c>
      <c r="N266" s="16">
        <f t="shared" ref="N266:N329" si="27">M266*L266</f>
        <v>4244709.82</v>
      </c>
      <c r="O266" s="13">
        <f t="shared" ref="O266:O329" si="28">N266+K266+H266+E266</f>
        <v>7836782.1799999997</v>
      </c>
      <c r="P266" s="13">
        <f t="shared" ref="P266:P329" si="29">(O266/$O$7)*$P$7</f>
        <v>181289.75133717505</v>
      </c>
    </row>
    <row r="267" spans="1:16" x14ac:dyDescent="0.25">
      <c r="A267" s="12" t="s">
        <v>862</v>
      </c>
      <c r="B267" s="1" t="s">
        <v>257</v>
      </c>
      <c r="C267" s="14">
        <v>5138</v>
      </c>
      <c r="D267" s="15">
        <v>326.05</v>
      </c>
      <c r="E267" s="16">
        <f t="shared" si="24"/>
        <v>1675244.9000000001</v>
      </c>
      <c r="F267" s="14">
        <v>45086</v>
      </c>
      <c r="G267" s="15">
        <v>322.75</v>
      </c>
      <c r="H267" s="13">
        <f t="shared" si="25"/>
        <v>14551506.5</v>
      </c>
      <c r="I267" s="14">
        <v>1570</v>
      </c>
      <c r="J267" s="15">
        <v>326.05</v>
      </c>
      <c r="K267" s="16">
        <f t="shared" si="26"/>
        <v>511898.5</v>
      </c>
      <c r="L267" s="14">
        <v>13780</v>
      </c>
      <c r="M267" s="15">
        <v>322.75</v>
      </c>
      <c r="N267" s="16">
        <f t="shared" si="27"/>
        <v>4447495</v>
      </c>
      <c r="O267" s="13">
        <f t="shared" si="28"/>
        <v>21186144.899999999</v>
      </c>
      <c r="P267" s="13">
        <f t="shared" si="29"/>
        <v>490103.06175363919</v>
      </c>
    </row>
    <row r="268" spans="1:16" x14ac:dyDescent="0.25">
      <c r="A268" s="12" t="s">
        <v>863</v>
      </c>
      <c r="B268" s="1" t="s">
        <v>258</v>
      </c>
      <c r="C268" s="14">
        <v>0</v>
      </c>
      <c r="D268" s="15">
        <v>206.83</v>
      </c>
      <c r="E268" s="16">
        <f t="shared" si="24"/>
        <v>0</v>
      </c>
      <c r="F268" s="14">
        <v>4885</v>
      </c>
      <c r="G268" s="15">
        <v>204.83</v>
      </c>
      <c r="H268" s="13">
        <f t="shared" si="25"/>
        <v>1000594.55</v>
      </c>
      <c r="I268" s="14">
        <v>0</v>
      </c>
      <c r="J268" s="15">
        <v>206.83</v>
      </c>
      <c r="K268" s="16">
        <f t="shared" si="26"/>
        <v>0</v>
      </c>
      <c r="L268" s="14">
        <v>1653</v>
      </c>
      <c r="M268" s="15">
        <v>204.83</v>
      </c>
      <c r="N268" s="16">
        <f t="shared" si="27"/>
        <v>338583.99000000005</v>
      </c>
      <c r="O268" s="13">
        <f t="shared" si="28"/>
        <v>1339178.54</v>
      </c>
      <c r="P268" s="13">
        <f t="shared" si="29"/>
        <v>30979.468222591477</v>
      </c>
    </row>
    <row r="269" spans="1:16" x14ac:dyDescent="0.25">
      <c r="A269" s="12" t="s">
        <v>864</v>
      </c>
      <c r="B269" s="1" t="s">
        <v>259</v>
      </c>
      <c r="C269" s="14">
        <v>0</v>
      </c>
      <c r="D269" s="15">
        <v>187.48</v>
      </c>
      <c r="E269" s="16">
        <f t="shared" si="24"/>
        <v>0</v>
      </c>
      <c r="F269" s="14">
        <v>8851</v>
      </c>
      <c r="G269" s="15">
        <v>185.9</v>
      </c>
      <c r="H269" s="13">
        <f t="shared" si="25"/>
        <v>1645400.9000000001</v>
      </c>
      <c r="I269" s="14">
        <v>0</v>
      </c>
      <c r="J269" s="15">
        <v>187.48</v>
      </c>
      <c r="K269" s="16">
        <f t="shared" si="26"/>
        <v>0</v>
      </c>
      <c r="L269" s="14">
        <v>3784</v>
      </c>
      <c r="M269" s="15">
        <v>185.9</v>
      </c>
      <c r="N269" s="16">
        <f t="shared" si="27"/>
        <v>703445.6</v>
      </c>
      <c r="O269" s="13">
        <f t="shared" si="28"/>
        <v>2348846.5</v>
      </c>
      <c r="P269" s="13">
        <f t="shared" si="29"/>
        <v>54336.306424455703</v>
      </c>
    </row>
    <row r="270" spans="1:16" x14ac:dyDescent="0.25">
      <c r="A270" s="12" t="s">
        <v>865</v>
      </c>
      <c r="B270" s="1" t="s">
        <v>260</v>
      </c>
      <c r="C270" s="14">
        <v>15544</v>
      </c>
      <c r="D270" s="15">
        <v>250.27</v>
      </c>
      <c r="E270" s="16">
        <f t="shared" si="24"/>
        <v>3890196.8800000004</v>
      </c>
      <c r="F270" s="14">
        <v>24090</v>
      </c>
      <c r="G270" s="15">
        <v>247.75</v>
      </c>
      <c r="H270" s="13">
        <f t="shared" si="25"/>
        <v>5968297.5</v>
      </c>
      <c r="I270" s="14">
        <v>6781</v>
      </c>
      <c r="J270" s="15">
        <v>250.27</v>
      </c>
      <c r="K270" s="16">
        <f t="shared" si="26"/>
        <v>1697080.87</v>
      </c>
      <c r="L270" s="14">
        <v>10510</v>
      </c>
      <c r="M270" s="15">
        <v>247.75</v>
      </c>
      <c r="N270" s="16">
        <f t="shared" si="27"/>
        <v>2603852.5</v>
      </c>
      <c r="O270" s="13">
        <f t="shared" si="28"/>
        <v>14159427.750000002</v>
      </c>
      <c r="P270" s="13">
        <f t="shared" si="29"/>
        <v>327552.69661893247</v>
      </c>
    </row>
    <row r="271" spans="1:16" x14ac:dyDescent="0.25">
      <c r="A271" s="12" t="s">
        <v>866</v>
      </c>
      <c r="B271" s="1" t="s">
        <v>261</v>
      </c>
      <c r="C271" s="14">
        <v>327</v>
      </c>
      <c r="D271" s="15">
        <v>188.49</v>
      </c>
      <c r="E271" s="16">
        <f t="shared" si="24"/>
        <v>61636.23</v>
      </c>
      <c r="F271" s="14">
        <v>25160</v>
      </c>
      <c r="G271" s="15">
        <v>186.69</v>
      </c>
      <c r="H271" s="13">
        <f t="shared" si="25"/>
        <v>4697120.4000000004</v>
      </c>
      <c r="I271" s="14">
        <v>109</v>
      </c>
      <c r="J271" s="15">
        <v>188.49</v>
      </c>
      <c r="K271" s="16">
        <f t="shared" si="26"/>
        <v>20545.41</v>
      </c>
      <c r="L271" s="14">
        <v>8422</v>
      </c>
      <c r="M271" s="15">
        <v>186.69</v>
      </c>
      <c r="N271" s="16">
        <f t="shared" si="27"/>
        <v>1572303.18</v>
      </c>
      <c r="O271" s="13">
        <f t="shared" si="28"/>
        <v>6351605.2200000007</v>
      </c>
      <c r="P271" s="13">
        <f t="shared" si="29"/>
        <v>146932.87429429399</v>
      </c>
    </row>
    <row r="272" spans="1:16" x14ac:dyDescent="0.25">
      <c r="A272" s="12" t="s">
        <v>867</v>
      </c>
      <c r="B272" s="1" t="s">
        <v>262</v>
      </c>
      <c r="C272" s="14">
        <v>0</v>
      </c>
      <c r="D272" s="15">
        <v>204.48</v>
      </c>
      <c r="E272" s="16">
        <f t="shared" si="24"/>
        <v>0</v>
      </c>
      <c r="F272" s="14">
        <v>29537</v>
      </c>
      <c r="G272" s="15">
        <v>202.95</v>
      </c>
      <c r="H272" s="13">
        <f t="shared" si="25"/>
        <v>5994534.1499999994</v>
      </c>
      <c r="I272" s="14">
        <v>0</v>
      </c>
      <c r="J272" s="15">
        <v>204.48</v>
      </c>
      <c r="K272" s="16">
        <f t="shared" si="26"/>
        <v>0</v>
      </c>
      <c r="L272" s="14">
        <v>11010</v>
      </c>
      <c r="M272" s="15">
        <v>202.95</v>
      </c>
      <c r="N272" s="16">
        <f t="shared" si="27"/>
        <v>2234479.5</v>
      </c>
      <c r="O272" s="13">
        <f t="shared" si="28"/>
        <v>8229013.6499999994</v>
      </c>
      <c r="P272" s="13">
        <f t="shared" si="29"/>
        <v>190363.31546460302</v>
      </c>
    </row>
    <row r="273" spans="1:16" x14ac:dyDescent="0.25">
      <c r="A273" s="12" t="s">
        <v>868</v>
      </c>
      <c r="B273" s="1" t="s">
        <v>263</v>
      </c>
      <c r="C273" s="14">
        <v>7402</v>
      </c>
      <c r="D273" s="15">
        <v>287.3</v>
      </c>
      <c r="E273" s="16">
        <f t="shared" si="24"/>
        <v>2126594.6</v>
      </c>
      <c r="F273" s="14">
        <v>52622</v>
      </c>
      <c r="G273" s="15">
        <v>284.72000000000003</v>
      </c>
      <c r="H273" s="13">
        <f t="shared" si="25"/>
        <v>14982535.840000002</v>
      </c>
      <c r="I273" s="14">
        <v>1358</v>
      </c>
      <c r="J273" s="15">
        <v>287.3</v>
      </c>
      <c r="K273" s="16">
        <f t="shared" si="26"/>
        <v>390153.4</v>
      </c>
      <c r="L273" s="14">
        <v>9653</v>
      </c>
      <c r="M273" s="15">
        <v>284.72000000000003</v>
      </c>
      <c r="N273" s="16">
        <f t="shared" si="27"/>
        <v>2748402.16</v>
      </c>
      <c r="O273" s="13">
        <f t="shared" si="28"/>
        <v>20247686.000000004</v>
      </c>
      <c r="P273" s="13">
        <f t="shared" si="29"/>
        <v>468393.51608636917</v>
      </c>
    </row>
    <row r="274" spans="1:16" x14ac:dyDescent="0.25">
      <c r="A274" s="12" t="s">
        <v>869</v>
      </c>
      <c r="B274" s="1" t="s">
        <v>264</v>
      </c>
      <c r="C274" s="14">
        <v>1072</v>
      </c>
      <c r="D274" s="15">
        <v>297.64999999999998</v>
      </c>
      <c r="E274" s="16">
        <f t="shared" si="24"/>
        <v>319080.8</v>
      </c>
      <c r="F274" s="14">
        <v>14903</v>
      </c>
      <c r="G274" s="15">
        <v>294.63</v>
      </c>
      <c r="H274" s="13">
        <f t="shared" si="25"/>
        <v>4390870.8899999997</v>
      </c>
      <c r="I274" s="14">
        <v>387</v>
      </c>
      <c r="J274" s="15">
        <v>297.64999999999998</v>
      </c>
      <c r="K274" s="16">
        <f t="shared" si="26"/>
        <v>115190.54999999999</v>
      </c>
      <c r="L274" s="14">
        <v>5373</v>
      </c>
      <c r="M274" s="15">
        <v>294.63</v>
      </c>
      <c r="N274" s="16">
        <f t="shared" si="27"/>
        <v>1583046.99</v>
      </c>
      <c r="O274" s="13">
        <f t="shared" si="28"/>
        <v>6408189.2299999995</v>
      </c>
      <c r="P274" s="13">
        <f t="shared" si="29"/>
        <v>148241.84280546932</v>
      </c>
    </row>
    <row r="275" spans="1:16" x14ac:dyDescent="0.25">
      <c r="A275" s="12" t="s">
        <v>870</v>
      </c>
      <c r="B275" s="1" t="s">
        <v>265</v>
      </c>
      <c r="C275" s="14">
        <v>855</v>
      </c>
      <c r="D275" s="15">
        <v>172.75</v>
      </c>
      <c r="E275" s="16">
        <f t="shared" si="24"/>
        <v>147701.25</v>
      </c>
      <c r="F275" s="14">
        <v>17506</v>
      </c>
      <c r="G275" s="15">
        <v>171.56</v>
      </c>
      <c r="H275" s="13">
        <f t="shared" si="25"/>
        <v>3003329.36</v>
      </c>
      <c r="I275" s="14">
        <v>195</v>
      </c>
      <c r="J275" s="15">
        <v>172.75</v>
      </c>
      <c r="K275" s="16">
        <f t="shared" si="26"/>
        <v>33686.25</v>
      </c>
      <c r="L275" s="14">
        <v>3993</v>
      </c>
      <c r="M275" s="15">
        <v>171.56</v>
      </c>
      <c r="N275" s="16">
        <f t="shared" si="27"/>
        <v>685039.08</v>
      </c>
      <c r="O275" s="13">
        <f t="shared" si="28"/>
        <v>3869755.94</v>
      </c>
      <c r="P275" s="13">
        <f t="shared" si="29"/>
        <v>89519.789625970719</v>
      </c>
    </row>
    <row r="276" spans="1:16" x14ac:dyDescent="0.25">
      <c r="A276" s="12" t="s">
        <v>871</v>
      </c>
      <c r="B276" s="1" t="s">
        <v>266</v>
      </c>
      <c r="C276" s="14">
        <v>9</v>
      </c>
      <c r="D276" s="15">
        <v>190.66</v>
      </c>
      <c r="E276" s="16">
        <f t="shared" si="24"/>
        <v>1715.94</v>
      </c>
      <c r="F276" s="14">
        <v>8811</v>
      </c>
      <c r="G276" s="15">
        <v>189.27</v>
      </c>
      <c r="H276" s="13">
        <f t="shared" si="25"/>
        <v>1667657.9700000002</v>
      </c>
      <c r="I276" s="14">
        <v>3</v>
      </c>
      <c r="J276" s="15">
        <v>190.66</v>
      </c>
      <c r="K276" s="16">
        <f t="shared" si="26"/>
        <v>571.98</v>
      </c>
      <c r="L276" s="14">
        <v>2530</v>
      </c>
      <c r="M276" s="15">
        <v>189.27</v>
      </c>
      <c r="N276" s="16">
        <f t="shared" si="27"/>
        <v>478853.10000000003</v>
      </c>
      <c r="O276" s="13">
        <f t="shared" si="28"/>
        <v>2148798.9900000002</v>
      </c>
      <c r="P276" s="13">
        <f t="shared" si="29"/>
        <v>49708.569872574015</v>
      </c>
    </row>
    <row r="277" spans="1:16" x14ac:dyDescent="0.25">
      <c r="A277" s="12" t="s">
        <v>872</v>
      </c>
      <c r="B277" s="1" t="s">
        <v>267</v>
      </c>
      <c r="C277" s="14">
        <v>1470</v>
      </c>
      <c r="D277" s="15">
        <v>202.61</v>
      </c>
      <c r="E277" s="16">
        <f t="shared" si="24"/>
        <v>297836.7</v>
      </c>
      <c r="F277" s="14">
        <v>52392</v>
      </c>
      <c r="G277" s="15">
        <v>201.23</v>
      </c>
      <c r="H277" s="13">
        <f t="shared" si="25"/>
        <v>10542842.16</v>
      </c>
      <c r="I277" s="14">
        <v>445</v>
      </c>
      <c r="J277" s="15">
        <v>202.61</v>
      </c>
      <c r="K277" s="16">
        <f t="shared" si="26"/>
        <v>90161.450000000012</v>
      </c>
      <c r="L277" s="14">
        <v>15865</v>
      </c>
      <c r="M277" s="15">
        <v>201.23</v>
      </c>
      <c r="N277" s="16">
        <f t="shared" si="27"/>
        <v>3192513.9499999997</v>
      </c>
      <c r="O277" s="13">
        <f t="shared" si="28"/>
        <v>14123354.26</v>
      </c>
      <c r="P277" s="13">
        <f t="shared" si="29"/>
        <v>326718.20181203913</v>
      </c>
    </row>
    <row r="278" spans="1:16" x14ac:dyDescent="0.25">
      <c r="A278" s="12" t="s">
        <v>873</v>
      </c>
      <c r="B278" s="1" t="s">
        <v>268</v>
      </c>
      <c r="C278" s="14">
        <v>0</v>
      </c>
      <c r="D278" s="15">
        <v>231.17</v>
      </c>
      <c r="E278" s="16">
        <f t="shared" si="24"/>
        <v>0</v>
      </c>
      <c r="F278" s="14">
        <v>23088</v>
      </c>
      <c r="G278" s="15">
        <v>229.1</v>
      </c>
      <c r="H278" s="13">
        <f t="shared" si="25"/>
        <v>5289460.8</v>
      </c>
      <c r="I278" s="14">
        <v>0</v>
      </c>
      <c r="J278" s="15">
        <v>231.17</v>
      </c>
      <c r="K278" s="16">
        <f t="shared" si="26"/>
        <v>0</v>
      </c>
      <c r="L278" s="14">
        <v>6870</v>
      </c>
      <c r="M278" s="15">
        <v>229.1</v>
      </c>
      <c r="N278" s="16">
        <f t="shared" si="27"/>
        <v>1573917</v>
      </c>
      <c r="O278" s="13">
        <f t="shared" si="28"/>
        <v>6863377.7999999998</v>
      </c>
      <c r="P278" s="13">
        <f t="shared" si="29"/>
        <v>158771.80532981045</v>
      </c>
    </row>
    <row r="279" spans="1:16" x14ac:dyDescent="0.25">
      <c r="A279" s="12" t="s">
        <v>874</v>
      </c>
      <c r="B279" s="1" t="s">
        <v>269</v>
      </c>
      <c r="C279" s="14">
        <v>0</v>
      </c>
      <c r="D279" s="15">
        <v>184.07</v>
      </c>
      <c r="E279" s="16">
        <f t="shared" si="24"/>
        <v>0</v>
      </c>
      <c r="F279" s="14">
        <v>9835</v>
      </c>
      <c r="G279" s="15">
        <v>182.17</v>
      </c>
      <c r="H279" s="13">
        <f t="shared" si="25"/>
        <v>1791641.95</v>
      </c>
      <c r="I279" s="14">
        <v>0</v>
      </c>
      <c r="J279" s="15">
        <v>184.07</v>
      </c>
      <c r="K279" s="16">
        <f t="shared" si="26"/>
        <v>0</v>
      </c>
      <c r="L279" s="14">
        <v>3924</v>
      </c>
      <c r="M279" s="15">
        <v>182.17</v>
      </c>
      <c r="N279" s="16">
        <f t="shared" si="27"/>
        <v>714835.08</v>
      </c>
      <c r="O279" s="13">
        <f t="shared" si="28"/>
        <v>2506477.0299999998</v>
      </c>
      <c r="P279" s="13">
        <f t="shared" si="29"/>
        <v>57982.803026055393</v>
      </c>
    </row>
    <row r="280" spans="1:16" x14ac:dyDescent="0.25">
      <c r="A280" s="12" t="s">
        <v>875</v>
      </c>
      <c r="B280" s="1" t="s">
        <v>270</v>
      </c>
      <c r="C280" s="14">
        <v>0</v>
      </c>
      <c r="D280" s="15">
        <v>310.39999999999998</v>
      </c>
      <c r="E280" s="16">
        <f t="shared" si="24"/>
        <v>0</v>
      </c>
      <c r="F280" s="14">
        <v>24991</v>
      </c>
      <c r="G280" s="15">
        <v>307.82</v>
      </c>
      <c r="H280" s="13">
        <f t="shared" si="25"/>
        <v>7692729.6200000001</v>
      </c>
      <c r="I280" s="14">
        <v>0</v>
      </c>
      <c r="J280" s="15">
        <v>310.39999999999998</v>
      </c>
      <c r="K280" s="16">
        <f t="shared" si="26"/>
        <v>0</v>
      </c>
      <c r="L280" s="14">
        <v>7305</v>
      </c>
      <c r="M280" s="15">
        <v>307.82</v>
      </c>
      <c r="N280" s="16">
        <f t="shared" si="27"/>
        <v>2248625.1</v>
      </c>
      <c r="O280" s="13">
        <f t="shared" si="28"/>
        <v>9941354.7200000007</v>
      </c>
      <c r="P280" s="13">
        <f t="shared" si="29"/>
        <v>229975.22245073447</v>
      </c>
    </row>
    <row r="281" spans="1:16" x14ac:dyDescent="0.25">
      <c r="A281" s="12" t="s">
        <v>876</v>
      </c>
      <c r="B281" s="1" t="s">
        <v>271</v>
      </c>
      <c r="C281" s="14">
        <v>1986</v>
      </c>
      <c r="D281" s="15">
        <v>286.83999999999997</v>
      </c>
      <c r="E281" s="16">
        <f t="shared" si="24"/>
        <v>569664.24</v>
      </c>
      <c r="F281" s="14">
        <v>22106</v>
      </c>
      <c r="G281" s="15">
        <v>284.14999999999998</v>
      </c>
      <c r="H281" s="13">
        <f t="shared" si="25"/>
        <v>6281419.8999999994</v>
      </c>
      <c r="I281" s="14">
        <v>681</v>
      </c>
      <c r="J281" s="15">
        <v>286.83999999999997</v>
      </c>
      <c r="K281" s="16">
        <f t="shared" si="26"/>
        <v>195338.03999999998</v>
      </c>
      <c r="L281" s="14">
        <v>7576</v>
      </c>
      <c r="M281" s="15">
        <v>284.14999999999998</v>
      </c>
      <c r="N281" s="16">
        <f t="shared" si="27"/>
        <v>2152720.4</v>
      </c>
      <c r="O281" s="13">
        <f t="shared" si="28"/>
        <v>9199142.5800000001</v>
      </c>
      <c r="P281" s="13">
        <f t="shared" si="29"/>
        <v>212805.48987306663</v>
      </c>
    </row>
    <row r="282" spans="1:16" x14ac:dyDescent="0.25">
      <c r="A282" s="12" t="s">
        <v>877</v>
      </c>
      <c r="B282" s="1" t="s">
        <v>272</v>
      </c>
      <c r="C282" s="14">
        <v>947</v>
      </c>
      <c r="D282" s="15">
        <v>279.08999999999997</v>
      </c>
      <c r="E282" s="16">
        <f t="shared" si="24"/>
        <v>264298.23</v>
      </c>
      <c r="F282" s="14">
        <v>34740</v>
      </c>
      <c r="G282" s="15">
        <v>276.93</v>
      </c>
      <c r="H282" s="13">
        <f t="shared" si="25"/>
        <v>9620548.2000000011</v>
      </c>
      <c r="I282" s="14">
        <v>598</v>
      </c>
      <c r="J282" s="15">
        <v>279.08999999999997</v>
      </c>
      <c r="K282" s="16">
        <f t="shared" si="26"/>
        <v>166895.81999999998</v>
      </c>
      <c r="L282" s="14">
        <v>21929</v>
      </c>
      <c r="M282" s="15">
        <v>276.93</v>
      </c>
      <c r="N282" s="16">
        <f t="shared" si="27"/>
        <v>6072797.9699999997</v>
      </c>
      <c r="O282" s="13">
        <f t="shared" si="28"/>
        <v>16124540.220000003</v>
      </c>
      <c r="P282" s="13">
        <f t="shared" si="29"/>
        <v>373012.01178850152</v>
      </c>
    </row>
    <row r="283" spans="1:16" x14ac:dyDescent="0.25">
      <c r="A283" s="12" t="s">
        <v>878</v>
      </c>
      <c r="B283" s="1" t="s">
        <v>273</v>
      </c>
      <c r="C283" s="14">
        <v>2058</v>
      </c>
      <c r="D283" s="15">
        <v>242.31</v>
      </c>
      <c r="E283" s="16">
        <f t="shared" si="24"/>
        <v>498673.98</v>
      </c>
      <c r="F283" s="14">
        <v>100838</v>
      </c>
      <c r="G283" s="15">
        <v>240.22</v>
      </c>
      <c r="H283" s="13">
        <f t="shared" si="25"/>
        <v>24223304.359999999</v>
      </c>
      <c r="I283" s="14">
        <v>724</v>
      </c>
      <c r="J283" s="15">
        <v>242.31</v>
      </c>
      <c r="K283" s="16">
        <f t="shared" si="26"/>
        <v>175432.44</v>
      </c>
      <c r="L283" s="14">
        <v>35496</v>
      </c>
      <c r="M283" s="15">
        <v>240.22</v>
      </c>
      <c r="N283" s="16">
        <f t="shared" si="27"/>
        <v>8526849.1199999992</v>
      </c>
      <c r="O283" s="13">
        <f t="shared" si="28"/>
        <v>33424259.899999999</v>
      </c>
      <c r="P283" s="13">
        <f t="shared" si="29"/>
        <v>773209.67033692787</v>
      </c>
    </row>
    <row r="284" spans="1:16" x14ac:dyDescent="0.25">
      <c r="A284" s="12" t="s">
        <v>879</v>
      </c>
      <c r="B284" s="1" t="s">
        <v>274</v>
      </c>
      <c r="C284" s="14">
        <v>0</v>
      </c>
      <c r="D284" s="15">
        <v>209.36</v>
      </c>
      <c r="E284" s="16">
        <f t="shared" si="24"/>
        <v>0</v>
      </c>
      <c r="F284" s="14">
        <v>26637</v>
      </c>
      <c r="G284" s="15">
        <v>207.63</v>
      </c>
      <c r="H284" s="13">
        <f t="shared" si="25"/>
        <v>5530640.3099999996</v>
      </c>
      <c r="I284" s="14">
        <v>0</v>
      </c>
      <c r="J284" s="15">
        <v>209.36</v>
      </c>
      <c r="K284" s="16">
        <f t="shared" si="26"/>
        <v>0</v>
      </c>
      <c r="L284" s="14">
        <v>4951</v>
      </c>
      <c r="M284" s="15">
        <v>207.63</v>
      </c>
      <c r="N284" s="16">
        <f t="shared" si="27"/>
        <v>1027976.13</v>
      </c>
      <c r="O284" s="13">
        <f t="shared" si="28"/>
        <v>6558616.4399999995</v>
      </c>
      <c r="P284" s="13">
        <f t="shared" si="29"/>
        <v>151721.7036550974</v>
      </c>
    </row>
    <row r="285" spans="1:16" x14ac:dyDescent="0.25">
      <c r="A285" s="12" t="s">
        <v>880</v>
      </c>
      <c r="B285" s="1" t="s">
        <v>275</v>
      </c>
      <c r="C285" s="14">
        <v>519</v>
      </c>
      <c r="D285" s="15">
        <v>212.55</v>
      </c>
      <c r="E285" s="16">
        <f t="shared" si="24"/>
        <v>110313.45000000001</v>
      </c>
      <c r="F285" s="14">
        <v>23691</v>
      </c>
      <c r="G285" s="15">
        <v>210.89</v>
      </c>
      <c r="H285" s="13">
        <f t="shared" si="25"/>
        <v>4996194.9899999993</v>
      </c>
      <c r="I285" s="14">
        <v>192</v>
      </c>
      <c r="J285" s="15">
        <v>212.55</v>
      </c>
      <c r="K285" s="16">
        <f t="shared" si="26"/>
        <v>40809.600000000006</v>
      </c>
      <c r="L285" s="14">
        <v>8758</v>
      </c>
      <c r="M285" s="15">
        <v>210.89</v>
      </c>
      <c r="N285" s="16">
        <f t="shared" si="27"/>
        <v>1846974.6199999999</v>
      </c>
      <c r="O285" s="13">
        <f t="shared" si="28"/>
        <v>6994292.6599999992</v>
      </c>
      <c r="P285" s="13">
        <f t="shared" si="29"/>
        <v>161800.28332889412</v>
      </c>
    </row>
    <row r="286" spans="1:16" x14ac:dyDescent="0.25">
      <c r="A286" s="12" t="s">
        <v>881</v>
      </c>
      <c r="B286" s="1" t="s">
        <v>276</v>
      </c>
      <c r="C286" s="14">
        <v>614</v>
      </c>
      <c r="D286" s="15">
        <v>295.27999999999997</v>
      </c>
      <c r="E286" s="16">
        <f t="shared" si="24"/>
        <v>181301.91999999998</v>
      </c>
      <c r="F286" s="14">
        <v>35878</v>
      </c>
      <c r="G286" s="15">
        <v>292.58</v>
      </c>
      <c r="H286" s="13">
        <f t="shared" si="25"/>
        <v>10497185.24</v>
      </c>
      <c r="I286" s="14">
        <v>181</v>
      </c>
      <c r="J286" s="15">
        <v>295.27999999999997</v>
      </c>
      <c r="K286" s="16">
        <f t="shared" si="26"/>
        <v>53445.679999999993</v>
      </c>
      <c r="L286" s="14">
        <v>10551</v>
      </c>
      <c r="M286" s="15">
        <v>292.58</v>
      </c>
      <c r="N286" s="16">
        <f t="shared" si="27"/>
        <v>3087011.5799999996</v>
      </c>
      <c r="O286" s="13">
        <f t="shared" si="28"/>
        <v>13818944.42</v>
      </c>
      <c r="P286" s="13">
        <f t="shared" si="29"/>
        <v>319676.23191538581</v>
      </c>
    </row>
    <row r="287" spans="1:16" x14ac:dyDescent="0.25">
      <c r="A287" s="12" t="s">
        <v>882</v>
      </c>
      <c r="B287" s="1" t="s">
        <v>277</v>
      </c>
      <c r="C287" s="14">
        <v>275</v>
      </c>
      <c r="D287" s="15">
        <v>303.2</v>
      </c>
      <c r="E287" s="16">
        <f t="shared" si="24"/>
        <v>83380</v>
      </c>
      <c r="F287" s="14">
        <v>19893</v>
      </c>
      <c r="G287" s="15">
        <v>300.18</v>
      </c>
      <c r="H287" s="13">
        <f t="shared" si="25"/>
        <v>5971480.7400000002</v>
      </c>
      <c r="I287" s="14">
        <v>105</v>
      </c>
      <c r="J287" s="15">
        <v>303.2</v>
      </c>
      <c r="K287" s="16">
        <f t="shared" si="26"/>
        <v>31836</v>
      </c>
      <c r="L287" s="14">
        <v>7607</v>
      </c>
      <c r="M287" s="15">
        <v>300.18</v>
      </c>
      <c r="N287" s="16">
        <f t="shared" si="27"/>
        <v>2283469.2600000002</v>
      </c>
      <c r="O287" s="13">
        <f t="shared" si="28"/>
        <v>8370166</v>
      </c>
      <c r="P287" s="13">
        <f t="shared" si="29"/>
        <v>193628.61923908634</v>
      </c>
    </row>
    <row r="288" spans="1:16" x14ac:dyDescent="0.25">
      <c r="A288" s="12" t="s">
        <v>883</v>
      </c>
      <c r="B288" s="1" t="s">
        <v>278</v>
      </c>
      <c r="C288" s="14">
        <v>0</v>
      </c>
      <c r="D288" s="15">
        <v>235.87</v>
      </c>
      <c r="E288" s="16">
        <f t="shared" si="24"/>
        <v>0</v>
      </c>
      <c r="F288" s="14">
        <v>5538</v>
      </c>
      <c r="G288" s="15">
        <v>233.71</v>
      </c>
      <c r="H288" s="13">
        <f t="shared" si="25"/>
        <v>1294285.98</v>
      </c>
      <c r="I288" s="14">
        <v>0</v>
      </c>
      <c r="J288" s="15">
        <v>235.87</v>
      </c>
      <c r="K288" s="16">
        <f t="shared" si="26"/>
        <v>0</v>
      </c>
      <c r="L288" s="14">
        <v>0</v>
      </c>
      <c r="M288" s="15">
        <v>233.71</v>
      </c>
      <c r="N288" s="16">
        <f t="shared" si="27"/>
        <v>0</v>
      </c>
      <c r="O288" s="13">
        <f t="shared" si="28"/>
        <v>1294285.98</v>
      </c>
      <c r="P288" s="13">
        <f t="shared" si="29"/>
        <v>29940.960216070711</v>
      </c>
    </row>
    <row r="289" spans="1:16" x14ac:dyDescent="0.25">
      <c r="A289" s="12" t="s">
        <v>886</v>
      </c>
      <c r="B289" s="1" t="s">
        <v>281</v>
      </c>
      <c r="C289" s="14">
        <v>5511</v>
      </c>
      <c r="D289" s="15">
        <v>275.02999999999997</v>
      </c>
      <c r="E289" s="16">
        <f t="shared" si="24"/>
        <v>1515690.3299999998</v>
      </c>
      <c r="F289" s="14">
        <v>28789</v>
      </c>
      <c r="G289" s="15">
        <v>272.49</v>
      </c>
      <c r="H289" s="13">
        <f t="shared" si="25"/>
        <v>7844714.6100000003</v>
      </c>
      <c r="I289" s="14">
        <v>1755</v>
      </c>
      <c r="J289" s="15">
        <v>275.02999999999997</v>
      </c>
      <c r="K289" s="16">
        <f t="shared" si="26"/>
        <v>482677.64999999997</v>
      </c>
      <c r="L289" s="14">
        <v>9165</v>
      </c>
      <c r="M289" s="15">
        <v>272.49</v>
      </c>
      <c r="N289" s="16">
        <f t="shared" si="27"/>
        <v>2497370.85</v>
      </c>
      <c r="O289" s="13">
        <f t="shared" si="28"/>
        <v>12340453.439999999</v>
      </c>
      <c r="P289" s="13">
        <f t="shared" si="29"/>
        <v>285474.02290127025</v>
      </c>
    </row>
    <row r="290" spans="1:16" x14ac:dyDescent="0.25">
      <c r="A290" s="12" t="s">
        <v>887</v>
      </c>
      <c r="B290" s="1" t="s">
        <v>282</v>
      </c>
      <c r="C290" s="14">
        <v>0</v>
      </c>
      <c r="D290" s="15">
        <v>186.97</v>
      </c>
      <c r="E290" s="16">
        <f t="shared" si="24"/>
        <v>0</v>
      </c>
      <c r="F290" s="14">
        <v>21072</v>
      </c>
      <c r="G290" s="15">
        <v>185.75</v>
      </c>
      <c r="H290" s="13">
        <f t="shared" si="25"/>
        <v>3914124</v>
      </c>
      <c r="I290" s="14">
        <v>0</v>
      </c>
      <c r="J290" s="15">
        <v>186.97</v>
      </c>
      <c r="K290" s="16">
        <f t="shared" si="26"/>
        <v>0</v>
      </c>
      <c r="L290" s="14">
        <v>0</v>
      </c>
      <c r="M290" s="15">
        <v>185.75</v>
      </c>
      <c r="N290" s="16">
        <f t="shared" si="27"/>
        <v>0</v>
      </c>
      <c r="O290" s="13">
        <f t="shared" si="28"/>
        <v>3914124</v>
      </c>
      <c r="P290" s="13">
        <f t="shared" si="29"/>
        <v>90546.164275663075</v>
      </c>
    </row>
    <row r="291" spans="1:16" x14ac:dyDescent="0.25">
      <c r="A291" s="12" t="s">
        <v>888</v>
      </c>
      <c r="B291" s="1" t="s">
        <v>283</v>
      </c>
      <c r="C291" s="14">
        <v>5112</v>
      </c>
      <c r="D291" s="15">
        <v>230.42</v>
      </c>
      <c r="E291" s="16">
        <f t="shared" si="24"/>
        <v>1177907.04</v>
      </c>
      <c r="F291" s="14">
        <v>0</v>
      </c>
      <c r="G291" s="15">
        <v>228.72</v>
      </c>
      <c r="H291" s="13">
        <f t="shared" si="25"/>
        <v>0</v>
      </c>
      <c r="I291" s="14">
        <v>852</v>
      </c>
      <c r="J291" s="15">
        <v>230.42</v>
      </c>
      <c r="K291" s="16">
        <f t="shared" si="26"/>
        <v>196317.84</v>
      </c>
      <c r="L291" s="14">
        <v>0</v>
      </c>
      <c r="M291" s="15">
        <v>228.72</v>
      </c>
      <c r="N291" s="16">
        <f t="shared" si="27"/>
        <v>0</v>
      </c>
      <c r="O291" s="13">
        <f t="shared" si="28"/>
        <v>1374224.8800000001</v>
      </c>
      <c r="P291" s="13">
        <f t="shared" si="29"/>
        <v>31790.201775974238</v>
      </c>
    </row>
    <row r="292" spans="1:16" x14ac:dyDescent="0.25">
      <c r="A292" s="12" t="s">
        <v>889</v>
      </c>
      <c r="B292" s="1" t="s">
        <v>284</v>
      </c>
      <c r="C292" s="14">
        <v>0</v>
      </c>
      <c r="D292" s="15">
        <v>310.41000000000003</v>
      </c>
      <c r="E292" s="16">
        <f t="shared" si="24"/>
        <v>0</v>
      </c>
      <c r="F292" s="14">
        <v>19829</v>
      </c>
      <c r="G292" s="15">
        <v>307.67</v>
      </c>
      <c r="H292" s="13">
        <f t="shared" si="25"/>
        <v>6100788.4300000006</v>
      </c>
      <c r="I292" s="14">
        <v>0</v>
      </c>
      <c r="J292" s="15">
        <v>310.41000000000003</v>
      </c>
      <c r="K292" s="16">
        <f t="shared" si="26"/>
        <v>0</v>
      </c>
      <c r="L292" s="14">
        <v>7932</v>
      </c>
      <c r="M292" s="15">
        <v>307.67</v>
      </c>
      <c r="N292" s="16">
        <f t="shared" si="27"/>
        <v>2440438.44</v>
      </c>
      <c r="O292" s="13">
        <f t="shared" si="28"/>
        <v>8541226.870000001</v>
      </c>
      <c r="P292" s="13">
        <f t="shared" si="29"/>
        <v>197585.80241370166</v>
      </c>
    </row>
    <row r="293" spans="1:16" x14ac:dyDescent="0.25">
      <c r="A293" s="12" t="s">
        <v>890</v>
      </c>
      <c r="B293" s="1" t="s">
        <v>285</v>
      </c>
      <c r="C293" s="14">
        <v>1640</v>
      </c>
      <c r="D293" s="15">
        <v>231.14</v>
      </c>
      <c r="E293" s="16">
        <f t="shared" si="24"/>
        <v>379069.6</v>
      </c>
      <c r="F293" s="14">
        <v>25408</v>
      </c>
      <c r="G293" s="15">
        <v>229.03</v>
      </c>
      <c r="H293" s="13">
        <f t="shared" si="25"/>
        <v>5819194.2400000002</v>
      </c>
      <c r="I293" s="14">
        <v>923</v>
      </c>
      <c r="J293" s="15">
        <v>231.14</v>
      </c>
      <c r="K293" s="16">
        <f t="shared" si="26"/>
        <v>213342.22</v>
      </c>
      <c r="L293" s="14">
        <v>14304</v>
      </c>
      <c r="M293" s="15">
        <v>229.03</v>
      </c>
      <c r="N293" s="16">
        <f t="shared" si="27"/>
        <v>3276045.12</v>
      </c>
      <c r="O293" s="13">
        <f t="shared" si="28"/>
        <v>9687651.1799999997</v>
      </c>
      <c r="P293" s="13">
        <f t="shared" si="29"/>
        <v>224106.25089792788</v>
      </c>
    </row>
    <row r="294" spans="1:16" x14ac:dyDescent="0.25">
      <c r="A294" s="12" t="s">
        <v>891</v>
      </c>
      <c r="B294" s="1" t="s">
        <v>286</v>
      </c>
      <c r="C294" s="14">
        <v>6601</v>
      </c>
      <c r="D294" s="15">
        <v>285.7</v>
      </c>
      <c r="E294" s="16">
        <f t="shared" si="24"/>
        <v>1885905.7</v>
      </c>
      <c r="F294" s="14">
        <v>32216</v>
      </c>
      <c r="G294" s="15">
        <v>283.04000000000002</v>
      </c>
      <c r="H294" s="13">
        <f t="shared" si="25"/>
        <v>9118416.6400000006</v>
      </c>
      <c r="I294" s="14">
        <v>2171</v>
      </c>
      <c r="J294" s="15">
        <v>285.7</v>
      </c>
      <c r="K294" s="16">
        <f t="shared" si="26"/>
        <v>620254.69999999995</v>
      </c>
      <c r="L294" s="14">
        <v>10598</v>
      </c>
      <c r="M294" s="15">
        <v>283.04000000000002</v>
      </c>
      <c r="N294" s="16">
        <f t="shared" si="27"/>
        <v>2999657.9200000004</v>
      </c>
      <c r="O294" s="13">
        <f t="shared" si="28"/>
        <v>14624234.960000001</v>
      </c>
      <c r="P294" s="13">
        <f t="shared" si="29"/>
        <v>338305.16894560703</v>
      </c>
    </row>
    <row r="295" spans="1:16" x14ac:dyDescent="0.25">
      <c r="A295" s="12" t="s">
        <v>892</v>
      </c>
      <c r="B295" s="1" t="s">
        <v>287</v>
      </c>
      <c r="C295" s="14">
        <v>364</v>
      </c>
      <c r="D295" s="15">
        <v>323.20999999999998</v>
      </c>
      <c r="E295" s="16">
        <f t="shared" si="24"/>
        <v>117648.43999999999</v>
      </c>
      <c r="F295" s="14">
        <v>41661</v>
      </c>
      <c r="G295" s="15">
        <v>320.39999999999998</v>
      </c>
      <c r="H295" s="13">
        <f t="shared" si="25"/>
        <v>13348184.399999999</v>
      </c>
      <c r="I295" s="14">
        <v>112</v>
      </c>
      <c r="J295" s="15">
        <v>323.20999999999998</v>
      </c>
      <c r="K295" s="16">
        <f t="shared" si="26"/>
        <v>36199.519999999997</v>
      </c>
      <c r="L295" s="14">
        <v>12781</v>
      </c>
      <c r="M295" s="15">
        <v>320.39999999999998</v>
      </c>
      <c r="N295" s="16">
        <f t="shared" si="27"/>
        <v>4095032.4</v>
      </c>
      <c r="O295" s="13">
        <f t="shared" si="28"/>
        <v>17597064.760000002</v>
      </c>
      <c r="P295" s="13">
        <f t="shared" si="29"/>
        <v>407076.19802756421</v>
      </c>
    </row>
    <row r="296" spans="1:16" x14ac:dyDescent="0.25">
      <c r="A296" s="12" t="s">
        <v>893</v>
      </c>
      <c r="B296" s="1" t="s">
        <v>288</v>
      </c>
      <c r="C296" s="14">
        <v>0</v>
      </c>
      <c r="D296" s="15">
        <v>222.47</v>
      </c>
      <c r="E296" s="16">
        <f t="shared" si="24"/>
        <v>0</v>
      </c>
      <c r="F296" s="14">
        <v>55981</v>
      </c>
      <c r="G296" s="15">
        <v>221.07</v>
      </c>
      <c r="H296" s="13">
        <f t="shared" si="25"/>
        <v>12375719.67</v>
      </c>
      <c r="I296" s="14">
        <v>0</v>
      </c>
      <c r="J296" s="15">
        <v>222.47</v>
      </c>
      <c r="K296" s="16">
        <f t="shared" si="26"/>
        <v>0</v>
      </c>
      <c r="L296" s="14">
        <v>19368</v>
      </c>
      <c r="M296" s="15">
        <v>221.07</v>
      </c>
      <c r="N296" s="16">
        <f t="shared" si="27"/>
        <v>4281683.76</v>
      </c>
      <c r="O296" s="13">
        <f t="shared" si="28"/>
        <v>16657403.43</v>
      </c>
      <c r="P296" s="13">
        <f t="shared" si="29"/>
        <v>385338.8363216836</v>
      </c>
    </row>
    <row r="297" spans="1:16" x14ac:dyDescent="0.25">
      <c r="A297" s="12" t="s">
        <v>894</v>
      </c>
      <c r="B297" s="1" t="s">
        <v>289</v>
      </c>
      <c r="C297" s="14">
        <v>0</v>
      </c>
      <c r="D297" s="15">
        <v>317.49</v>
      </c>
      <c r="E297" s="16">
        <f t="shared" si="24"/>
        <v>0</v>
      </c>
      <c r="F297" s="14">
        <v>48763</v>
      </c>
      <c r="G297" s="15">
        <v>314.49</v>
      </c>
      <c r="H297" s="13">
        <f t="shared" si="25"/>
        <v>15335475.870000001</v>
      </c>
      <c r="I297" s="14">
        <v>0</v>
      </c>
      <c r="J297" s="15">
        <v>317.49</v>
      </c>
      <c r="K297" s="16">
        <f t="shared" si="26"/>
        <v>0</v>
      </c>
      <c r="L297" s="14">
        <v>16964</v>
      </c>
      <c r="M297" s="15">
        <v>314.49</v>
      </c>
      <c r="N297" s="16">
        <f t="shared" si="27"/>
        <v>5335008.3600000003</v>
      </c>
      <c r="O297" s="13">
        <f t="shared" si="28"/>
        <v>20670484.23</v>
      </c>
      <c r="P297" s="13">
        <f t="shared" si="29"/>
        <v>478174.1868032497</v>
      </c>
    </row>
    <row r="298" spans="1:16" x14ac:dyDescent="0.25">
      <c r="A298" s="12" t="s">
        <v>895</v>
      </c>
      <c r="B298" s="1" t="s">
        <v>290</v>
      </c>
      <c r="C298" s="14">
        <v>224</v>
      </c>
      <c r="D298" s="15">
        <v>161.88</v>
      </c>
      <c r="E298" s="16">
        <f t="shared" si="24"/>
        <v>36261.119999999995</v>
      </c>
      <c r="F298" s="14">
        <v>26565</v>
      </c>
      <c r="G298" s="15">
        <v>160.54</v>
      </c>
      <c r="H298" s="13">
        <f t="shared" si="25"/>
        <v>4264745.0999999996</v>
      </c>
      <c r="I298" s="14">
        <v>82</v>
      </c>
      <c r="J298" s="15">
        <v>161.88</v>
      </c>
      <c r="K298" s="16">
        <f t="shared" si="26"/>
        <v>13274.16</v>
      </c>
      <c r="L298" s="14">
        <v>9722</v>
      </c>
      <c r="M298" s="15">
        <v>160.54</v>
      </c>
      <c r="N298" s="16">
        <f t="shared" si="27"/>
        <v>1560769.88</v>
      </c>
      <c r="O298" s="13">
        <f t="shared" si="28"/>
        <v>5875050.2599999998</v>
      </c>
      <c r="P298" s="13">
        <f t="shared" si="29"/>
        <v>135908.63906451021</v>
      </c>
    </row>
    <row r="299" spans="1:16" x14ac:dyDescent="0.25">
      <c r="A299" s="12" t="s">
        <v>896</v>
      </c>
      <c r="B299" s="1" t="s">
        <v>291</v>
      </c>
      <c r="C299" s="14">
        <v>8770</v>
      </c>
      <c r="D299" s="15">
        <v>216.05</v>
      </c>
      <c r="E299" s="16">
        <f t="shared" si="24"/>
        <v>1894758.5</v>
      </c>
      <c r="F299" s="14">
        <v>25819</v>
      </c>
      <c r="G299" s="15">
        <v>213.8</v>
      </c>
      <c r="H299" s="13">
        <f t="shared" si="25"/>
        <v>5520102.2000000002</v>
      </c>
      <c r="I299" s="14">
        <v>0</v>
      </c>
      <c r="J299" s="15">
        <v>216.05</v>
      </c>
      <c r="K299" s="16">
        <f t="shared" si="26"/>
        <v>0</v>
      </c>
      <c r="L299" s="14">
        <v>0</v>
      </c>
      <c r="M299" s="15">
        <v>213.8</v>
      </c>
      <c r="N299" s="16">
        <f t="shared" si="27"/>
        <v>0</v>
      </c>
      <c r="O299" s="13">
        <f t="shared" si="28"/>
        <v>7414860.7000000002</v>
      </c>
      <c r="P299" s="13">
        <f t="shared" si="29"/>
        <v>171529.3626424094</v>
      </c>
    </row>
    <row r="300" spans="1:16" x14ac:dyDescent="0.25">
      <c r="A300" s="12" t="s">
        <v>897</v>
      </c>
      <c r="B300" s="1" t="s">
        <v>292</v>
      </c>
      <c r="C300" s="14">
        <v>88</v>
      </c>
      <c r="D300" s="15">
        <v>210.28</v>
      </c>
      <c r="E300" s="16">
        <f t="shared" si="24"/>
        <v>18504.64</v>
      </c>
      <c r="F300" s="14">
        <v>14606</v>
      </c>
      <c r="G300" s="15">
        <v>208.44</v>
      </c>
      <c r="H300" s="13">
        <f t="shared" si="25"/>
        <v>3044474.64</v>
      </c>
      <c r="I300" s="14">
        <v>36</v>
      </c>
      <c r="J300" s="15">
        <v>210.28</v>
      </c>
      <c r="K300" s="16">
        <f t="shared" si="26"/>
        <v>7570.08</v>
      </c>
      <c r="L300" s="14">
        <v>5926</v>
      </c>
      <c r="M300" s="15">
        <v>208.44</v>
      </c>
      <c r="N300" s="16">
        <f t="shared" si="27"/>
        <v>1235215.44</v>
      </c>
      <c r="O300" s="13">
        <f t="shared" si="28"/>
        <v>4305764.8</v>
      </c>
      <c r="P300" s="13">
        <f t="shared" si="29"/>
        <v>99606.064323247687</v>
      </c>
    </row>
    <row r="301" spans="1:16" x14ac:dyDescent="0.25">
      <c r="A301" s="12" t="s">
        <v>898</v>
      </c>
      <c r="B301" s="1" t="s">
        <v>293</v>
      </c>
      <c r="C301" s="14">
        <v>1666</v>
      </c>
      <c r="D301" s="15">
        <v>283.44</v>
      </c>
      <c r="E301" s="16">
        <f t="shared" si="24"/>
        <v>472211.04</v>
      </c>
      <c r="F301" s="14">
        <v>23464</v>
      </c>
      <c r="G301" s="15">
        <v>280.70999999999998</v>
      </c>
      <c r="H301" s="13">
        <f t="shared" si="25"/>
        <v>6586579.4399999995</v>
      </c>
      <c r="I301" s="14">
        <v>509</v>
      </c>
      <c r="J301" s="15">
        <v>283.44</v>
      </c>
      <c r="K301" s="16">
        <f t="shared" si="26"/>
        <v>144270.96</v>
      </c>
      <c r="L301" s="14">
        <v>7171</v>
      </c>
      <c r="M301" s="15">
        <v>280.70999999999998</v>
      </c>
      <c r="N301" s="16">
        <f t="shared" si="27"/>
        <v>2012971.41</v>
      </c>
      <c r="O301" s="13">
        <f t="shared" si="28"/>
        <v>9216032.8499999978</v>
      </c>
      <c r="P301" s="13">
        <f t="shared" si="29"/>
        <v>213196.21565540772</v>
      </c>
    </row>
    <row r="302" spans="1:16" x14ac:dyDescent="0.25">
      <c r="A302" s="12" t="s">
        <v>899</v>
      </c>
      <c r="B302" s="1" t="s">
        <v>294</v>
      </c>
      <c r="C302" s="14">
        <v>1663</v>
      </c>
      <c r="D302" s="15">
        <v>295.47000000000003</v>
      </c>
      <c r="E302" s="16">
        <f t="shared" si="24"/>
        <v>491366.61000000004</v>
      </c>
      <c r="F302" s="14">
        <v>34742</v>
      </c>
      <c r="G302" s="15">
        <v>292.61</v>
      </c>
      <c r="H302" s="13">
        <f t="shared" si="25"/>
        <v>10165856.620000001</v>
      </c>
      <c r="I302" s="14">
        <v>627</v>
      </c>
      <c r="J302" s="15">
        <v>295.47000000000003</v>
      </c>
      <c r="K302" s="16">
        <f t="shared" si="26"/>
        <v>185259.69000000003</v>
      </c>
      <c r="L302" s="14">
        <v>13105</v>
      </c>
      <c r="M302" s="15">
        <v>292.61</v>
      </c>
      <c r="N302" s="16">
        <f t="shared" si="27"/>
        <v>3834654.0500000003</v>
      </c>
      <c r="O302" s="13">
        <f t="shared" si="28"/>
        <v>14677136.970000001</v>
      </c>
      <c r="P302" s="13">
        <f t="shared" si="29"/>
        <v>339528.96106051514</v>
      </c>
    </row>
    <row r="303" spans="1:16" x14ac:dyDescent="0.25">
      <c r="A303" s="12" t="s">
        <v>900</v>
      </c>
      <c r="B303" s="1" t="s">
        <v>295</v>
      </c>
      <c r="C303" s="14">
        <v>27082</v>
      </c>
      <c r="D303" s="15">
        <v>196.35</v>
      </c>
      <c r="E303" s="16">
        <f t="shared" si="24"/>
        <v>5317550.7</v>
      </c>
      <c r="F303" s="14">
        <v>0</v>
      </c>
      <c r="G303" s="15">
        <v>194.72</v>
      </c>
      <c r="H303" s="13">
        <f t="shared" si="25"/>
        <v>0</v>
      </c>
      <c r="I303" s="14">
        <v>15120</v>
      </c>
      <c r="J303" s="15">
        <v>196.35</v>
      </c>
      <c r="K303" s="16">
        <f t="shared" si="26"/>
        <v>2968812</v>
      </c>
      <c r="L303" s="14">
        <v>0</v>
      </c>
      <c r="M303" s="15">
        <v>194.72</v>
      </c>
      <c r="N303" s="16">
        <f t="shared" si="27"/>
        <v>0</v>
      </c>
      <c r="O303" s="13">
        <f t="shared" si="28"/>
        <v>8286362.7000000002</v>
      </c>
      <c r="P303" s="13">
        <f t="shared" si="29"/>
        <v>191689.98178952097</v>
      </c>
    </row>
    <row r="304" spans="1:16" x14ac:dyDescent="0.25">
      <c r="A304" s="12" t="s">
        <v>901</v>
      </c>
      <c r="B304" s="1" t="s">
        <v>296</v>
      </c>
      <c r="C304" s="14">
        <v>7437</v>
      </c>
      <c r="D304" s="15">
        <v>330.26</v>
      </c>
      <c r="E304" s="16">
        <f t="shared" si="24"/>
        <v>2456143.62</v>
      </c>
      <c r="F304" s="14">
        <v>39203</v>
      </c>
      <c r="G304" s="15">
        <v>327.39</v>
      </c>
      <c r="H304" s="13">
        <f t="shared" si="25"/>
        <v>12834670.17</v>
      </c>
      <c r="I304" s="14">
        <v>311</v>
      </c>
      <c r="J304" s="15">
        <v>330.26</v>
      </c>
      <c r="K304" s="16">
        <f t="shared" si="26"/>
        <v>102710.86</v>
      </c>
      <c r="L304" s="14">
        <v>1638</v>
      </c>
      <c r="M304" s="15">
        <v>327.39</v>
      </c>
      <c r="N304" s="16">
        <f t="shared" si="27"/>
        <v>536264.81999999995</v>
      </c>
      <c r="O304" s="13">
        <f t="shared" si="28"/>
        <v>15929789.469999999</v>
      </c>
      <c r="P304" s="13">
        <f t="shared" si="29"/>
        <v>368506.80617868714</v>
      </c>
    </row>
    <row r="305" spans="1:16" x14ac:dyDescent="0.25">
      <c r="A305" s="12" t="s">
        <v>902</v>
      </c>
      <c r="B305" s="1" t="s">
        <v>297</v>
      </c>
      <c r="C305" s="14">
        <v>0</v>
      </c>
      <c r="D305" s="15">
        <v>172.54</v>
      </c>
      <c r="E305" s="16">
        <f t="shared" si="24"/>
        <v>0</v>
      </c>
      <c r="F305" s="14">
        <v>8273</v>
      </c>
      <c r="G305" s="15">
        <v>171.38</v>
      </c>
      <c r="H305" s="13">
        <f t="shared" si="25"/>
        <v>1417826.74</v>
      </c>
      <c r="I305" s="14">
        <v>0</v>
      </c>
      <c r="J305" s="15">
        <v>172.54</v>
      </c>
      <c r="K305" s="16">
        <f t="shared" si="26"/>
        <v>0</v>
      </c>
      <c r="L305" s="14">
        <v>366</v>
      </c>
      <c r="M305" s="15">
        <v>171.38</v>
      </c>
      <c r="N305" s="16">
        <f t="shared" si="27"/>
        <v>62725.08</v>
      </c>
      <c r="O305" s="13">
        <f t="shared" si="28"/>
        <v>1480551.82</v>
      </c>
      <c r="P305" s="13">
        <f t="shared" si="29"/>
        <v>34249.882812182739</v>
      </c>
    </row>
    <row r="306" spans="1:16" x14ac:dyDescent="0.25">
      <c r="A306" s="12" t="s">
        <v>903</v>
      </c>
      <c r="B306" s="1" t="s">
        <v>298</v>
      </c>
      <c r="C306" s="14">
        <v>1357</v>
      </c>
      <c r="D306" s="15">
        <v>353.97</v>
      </c>
      <c r="E306" s="16">
        <f t="shared" si="24"/>
        <v>480337.29000000004</v>
      </c>
      <c r="F306" s="14">
        <v>43879</v>
      </c>
      <c r="G306" s="15">
        <v>351.03</v>
      </c>
      <c r="H306" s="13">
        <f t="shared" si="25"/>
        <v>15402845.369999999</v>
      </c>
      <c r="I306" s="14">
        <v>1362</v>
      </c>
      <c r="J306" s="15">
        <v>353.97</v>
      </c>
      <c r="K306" s="16">
        <f t="shared" si="26"/>
        <v>482107.14</v>
      </c>
      <c r="L306" s="14">
        <v>44036</v>
      </c>
      <c r="M306" s="15">
        <v>351.03</v>
      </c>
      <c r="N306" s="16">
        <f t="shared" si="27"/>
        <v>15457957.079999998</v>
      </c>
      <c r="O306" s="13">
        <f t="shared" si="28"/>
        <v>31823246.879999995</v>
      </c>
      <c r="P306" s="13">
        <f t="shared" si="29"/>
        <v>736173.1360021967</v>
      </c>
    </row>
    <row r="307" spans="1:16" x14ac:dyDescent="0.25">
      <c r="A307" s="12" t="s">
        <v>904</v>
      </c>
      <c r="B307" s="1" t="s">
        <v>299</v>
      </c>
      <c r="C307" s="14">
        <v>823</v>
      </c>
      <c r="D307" s="15">
        <v>242.66</v>
      </c>
      <c r="E307" s="16">
        <f t="shared" si="24"/>
        <v>199709.18</v>
      </c>
      <c r="F307" s="14">
        <v>7692</v>
      </c>
      <c r="G307" s="15">
        <v>241.21</v>
      </c>
      <c r="H307" s="13">
        <f t="shared" si="25"/>
        <v>1855387.32</v>
      </c>
      <c r="I307" s="14">
        <v>988</v>
      </c>
      <c r="J307" s="15">
        <v>242.66</v>
      </c>
      <c r="K307" s="16">
        <f t="shared" si="26"/>
        <v>239748.08</v>
      </c>
      <c r="L307" s="14">
        <v>9231</v>
      </c>
      <c r="M307" s="15">
        <v>241.21</v>
      </c>
      <c r="N307" s="16">
        <f t="shared" si="27"/>
        <v>2226609.5100000002</v>
      </c>
      <c r="O307" s="13">
        <f t="shared" si="28"/>
        <v>4521454.09</v>
      </c>
      <c r="P307" s="13">
        <f t="shared" si="29"/>
        <v>104595.64510424521</v>
      </c>
    </row>
    <row r="308" spans="1:16" x14ac:dyDescent="0.25">
      <c r="A308" s="12" t="s">
        <v>905</v>
      </c>
      <c r="B308" s="1" t="s">
        <v>300</v>
      </c>
      <c r="C308" s="14">
        <v>0</v>
      </c>
      <c r="D308" s="15">
        <v>211.34</v>
      </c>
      <c r="E308" s="16">
        <f t="shared" si="24"/>
        <v>0</v>
      </c>
      <c r="F308" s="14">
        <v>9557</v>
      </c>
      <c r="G308" s="15">
        <v>210.15</v>
      </c>
      <c r="H308" s="13">
        <f t="shared" si="25"/>
        <v>2008403.55</v>
      </c>
      <c r="I308" s="14">
        <v>0</v>
      </c>
      <c r="J308" s="15">
        <v>211.34</v>
      </c>
      <c r="K308" s="16">
        <f t="shared" si="26"/>
        <v>0</v>
      </c>
      <c r="L308" s="14">
        <v>4294</v>
      </c>
      <c r="M308" s="15">
        <v>210.15</v>
      </c>
      <c r="N308" s="16">
        <f t="shared" si="27"/>
        <v>902384.1</v>
      </c>
      <c r="O308" s="13">
        <f t="shared" si="28"/>
        <v>2910787.65</v>
      </c>
      <c r="P308" s="13">
        <f t="shared" si="29"/>
        <v>67335.796394920355</v>
      </c>
    </row>
    <row r="309" spans="1:16" x14ac:dyDescent="0.25">
      <c r="A309" s="12" t="s">
        <v>906</v>
      </c>
      <c r="B309" s="1" t="s">
        <v>301</v>
      </c>
      <c r="C309" s="14">
        <v>248</v>
      </c>
      <c r="D309" s="15">
        <v>270.89999999999998</v>
      </c>
      <c r="E309" s="16">
        <f t="shared" si="24"/>
        <v>67183.199999999997</v>
      </c>
      <c r="F309" s="14">
        <v>11269</v>
      </c>
      <c r="G309" s="15">
        <v>268.25</v>
      </c>
      <c r="H309" s="13">
        <f t="shared" si="25"/>
        <v>3022909.25</v>
      </c>
      <c r="I309" s="14">
        <v>116</v>
      </c>
      <c r="J309" s="15">
        <v>270.89999999999998</v>
      </c>
      <c r="K309" s="16">
        <f t="shared" si="26"/>
        <v>31424.399999999998</v>
      </c>
      <c r="L309" s="14">
        <v>5261</v>
      </c>
      <c r="M309" s="15">
        <v>268.25</v>
      </c>
      <c r="N309" s="16">
        <f t="shared" si="27"/>
        <v>1411263.25</v>
      </c>
      <c r="O309" s="13">
        <f t="shared" si="28"/>
        <v>4532780.1000000006</v>
      </c>
      <c r="P309" s="13">
        <f t="shared" si="29"/>
        <v>104857.65181687052</v>
      </c>
    </row>
    <row r="310" spans="1:16" x14ac:dyDescent="0.25">
      <c r="A310" s="12" t="s">
        <v>907</v>
      </c>
      <c r="B310" s="1" t="s">
        <v>302</v>
      </c>
      <c r="C310" s="14">
        <v>0</v>
      </c>
      <c r="D310" s="15">
        <v>251.34</v>
      </c>
      <c r="E310" s="16">
        <f t="shared" si="24"/>
        <v>0</v>
      </c>
      <c r="F310" s="14">
        <v>34356</v>
      </c>
      <c r="G310" s="15">
        <v>249.11</v>
      </c>
      <c r="H310" s="13">
        <f t="shared" si="25"/>
        <v>8558423.1600000001</v>
      </c>
      <c r="I310" s="14">
        <v>0</v>
      </c>
      <c r="J310" s="15">
        <v>251.34</v>
      </c>
      <c r="K310" s="16">
        <f t="shared" si="26"/>
        <v>0</v>
      </c>
      <c r="L310" s="14">
        <v>10879</v>
      </c>
      <c r="M310" s="15">
        <v>249.11</v>
      </c>
      <c r="N310" s="16">
        <f t="shared" si="27"/>
        <v>2710067.69</v>
      </c>
      <c r="O310" s="13">
        <f t="shared" si="28"/>
        <v>11268490.85</v>
      </c>
      <c r="P310" s="13">
        <f t="shared" si="29"/>
        <v>260676.11134519658</v>
      </c>
    </row>
    <row r="311" spans="1:16" x14ac:dyDescent="0.25">
      <c r="A311" s="12" t="s">
        <v>908</v>
      </c>
      <c r="B311" s="1" t="s">
        <v>303</v>
      </c>
      <c r="C311" s="14">
        <v>7047</v>
      </c>
      <c r="D311" s="15">
        <v>241.26</v>
      </c>
      <c r="E311" s="16">
        <f t="shared" si="24"/>
        <v>1700159.22</v>
      </c>
      <c r="F311" s="14">
        <v>25936</v>
      </c>
      <c r="G311" s="15">
        <v>238.92</v>
      </c>
      <c r="H311" s="13">
        <f t="shared" si="25"/>
        <v>6196629.1200000001</v>
      </c>
      <c r="I311" s="14">
        <v>0</v>
      </c>
      <c r="J311" s="15">
        <v>241.26</v>
      </c>
      <c r="K311" s="16">
        <f t="shared" si="26"/>
        <v>0</v>
      </c>
      <c r="L311" s="14">
        <v>0</v>
      </c>
      <c r="M311" s="15">
        <v>238.92</v>
      </c>
      <c r="N311" s="16">
        <f t="shared" si="27"/>
        <v>0</v>
      </c>
      <c r="O311" s="13">
        <f t="shared" si="28"/>
        <v>7896788.3399999999</v>
      </c>
      <c r="P311" s="13">
        <f t="shared" si="29"/>
        <v>182677.88508585337</v>
      </c>
    </row>
    <row r="312" spans="1:16" x14ac:dyDescent="0.25">
      <c r="A312" s="12" t="s">
        <v>884</v>
      </c>
      <c r="B312" s="1" t="s">
        <v>279</v>
      </c>
      <c r="C312" s="14">
        <v>1224</v>
      </c>
      <c r="D312" s="15">
        <v>205.89</v>
      </c>
      <c r="E312" s="16">
        <f t="shared" si="24"/>
        <v>252009.36</v>
      </c>
      <c r="F312" s="14">
        <v>34190</v>
      </c>
      <c r="G312" s="15">
        <v>204.38</v>
      </c>
      <c r="H312" s="13">
        <f t="shared" si="25"/>
        <v>6987752.2000000002</v>
      </c>
      <c r="I312" s="14">
        <v>177</v>
      </c>
      <c r="J312" s="15">
        <v>205.89</v>
      </c>
      <c r="K312" s="16">
        <f t="shared" si="26"/>
        <v>36442.53</v>
      </c>
      <c r="L312" s="14">
        <v>4937</v>
      </c>
      <c r="M312" s="15">
        <v>204.38</v>
      </c>
      <c r="N312" s="16">
        <f t="shared" si="27"/>
        <v>1009024.0599999999</v>
      </c>
      <c r="O312" s="13">
        <f t="shared" si="28"/>
        <v>8285228.1500000004</v>
      </c>
      <c r="P312" s="13">
        <f t="shared" si="29"/>
        <v>191663.73603167606</v>
      </c>
    </row>
    <row r="313" spans="1:16" x14ac:dyDescent="0.25">
      <c r="A313" s="12" t="s">
        <v>909</v>
      </c>
      <c r="B313" s="1" t="s">
        <v>304</v>
      </c>
      <c r="C313" s="14">
        <v>0</v>
      </c>
      <c r="D313" s="15">
        <v>231.19</v>
      </c>
      <c r="E313" s="16">
        <f t="shared" si="24"/>
        <v>0</v>
      </c>
      <c r="F313" s="14">
        <v>14124</v>
      </c>
      <c r="G313" s="15">
        <v>229.08</v>
      </c>
      <c r="H313" s="13">
        <f t="shared" si="25"/>
        <v>3235525.9200000004</v>
      </c>
      <c r="I313" s="14">
        <v>0</v>
      </c>
      <c r="J313" s="15">
        <v>231.19</v>
      </c>
      <c r="K313" s="16">
        <f t="shared" si="26"/>
        <v>0</v>
      </c>
      <c r="L313" s="14">
        <v>0</v>
      </c>
      <c r="M313" s="15">
        <v>229.08</v>
      </c>
      <c r="N313" s="16">
        <f t="shared" si="27"/>
        <v>0</v>
      </c>
      <c r="O313" s="13">
        <f t="shared" si="28"/>
        <v>3235525.9200000004</v>
      </c>
      <c r="P313" s="13">
        <f t="shared" si="29"/>
        <v>74848.027673749209</v>
      </c>
    </row>
    <row r="314" spans="1:16" x14ac:dyDescent="0.25">
      <c r="A314" s="12" t="s">
        <v>910</v>
      </c>
      <c r="B314" s="1" t="s">
        <v>305</v>
      </c>
      <c r="C314" s="14">
        <v>0</v>
      </c>
      <c r="D314" s="15">
        <v>254.2</v>
      </c>
      <c r="E314" s="16">
        <f t="shared" si="24"/>
        <v>0</v>
      </c>
      <c r="F314" s="14">
        <v>117579</v>
      </c>
      <c r="G314" s="15">
        <v>252.35</v>
      </c>
      <c r="H314" s="13">
        <f t="shared" si="25"/>
        <v>29671060.649999999</v>
      </c>
      <c r="I314" s="14">
        <v>0</v>
      </c>
      <c r="J314" s="15">
        <v>254.2</v>
      </c>
      <c r="K314" s="16">
        <f t="shared" si="26"/>
        <v>0</v>
      </c>
      <c r="L314" s="14">
        <v>40703</v>
      </c>
      <c r="M314" s="15">
        <v>252.35</v>
      </c>
      <c r="N314" s="16">
        <f t="shared" si="27"/>
        <v>10271402.049999999</v>
      </c>
      <c r="O314" s="13">
        <f t="shared" si="28"/>
        <v>39942462.699999996</v>
      </c>
      <c r="P314" s="13">
        <f t="shared" si="29"/>
        <v>923996.47768153076</v>
      </c>
    </row>
    <row r="315" spans="1:16" x14ac:dyDescent="0.25">
      <c r="A315" s="12" t="s">
        <v>911</v>
      </c>
      <c r="B315" s="1" t="s">
        <v>306</v>
      </c>
      <c r="C315" s="14">
        <v>446</v>
      </c>
      <c r="D315" s="15">
        <v>297.67</v>
      </c>
      <c r="E315" s="16">
        <f t="shared" si="24"/>
        <v>132760.82</v>
      </c>
      <c r="F315" s="14">
        <v>12278</v>
      </c>
      <c r="G315" s="15">
        <v>295.5</v>
      </c>
      <c r="H315" s="13">
        <f t="shared" si="25"/>
        <v>3628149</v>
      </c>
      <c r="I315" s="14">
        <v>141</v>
      </c>
      <c r="J315" s="15">
        <v>297.67</v>
      </c>
      <c r="K315" s="16">
        <f t="shared" si="26"/>
        <v>41971.47</v>
      </c>
      <c r="L315" s="14">
        <v>3872</v>
      </c>
      <c r="M315" s="15">
        <v>295.5</v>
      </c>
      <c r="N315" s="16">
        <f t="shared" si="27"/>
        <v>1144176</v>
      </c>
      <c r="O315" s="13">
        <f t="shared" si="28"/>
        <v>4947057.29</v>
      </c>
      <c r="P315" s="13">
        <f t="shared" si="29"/>
        <v>114441.20371798557</v>
      </c>
    </row>
    <row r="316" spans="1:16" x14ac:dyDescent="0.25">
      <c r="A316" s="12" t="s">
        <v>912</v>
      </c>
      <c r="B316" s="1" t="s">
        <v>307</v>
      </c>
      <c r="C316" s="14">
        <v>0</v>
      </c>
      <c r="D316" s="15">
        <v>344.03</v>
      </c>
      <c r="E316" s="16">
        <f t="shared" si="24"/>
        <v>0</v>
      </c>
      <c r="F316" s="14">
        <v>54124</v>
      </c>
      <c r="G316" s="15">
        <v>341.17</v>
      </c>
      <c r="H316" s="13">
        <f t="shared" si="25"/>
        <v>18465485.080000002</v>
      </c>
      <c r="I316" s="14">
        <v>0</v>
      </c>
      <c r="J316" s="15">
        <v>344.03</v>
      </c>
      <c r="K316" s="16">
        <f t="shared" si="26"/>
        <v>0</v>
      </c>
      <c r="L316" s="14">
        <v>20365</v>
      </c>
      <c r="M316" s="15">
        <v>341.17</v>
      </c>
      <c r="N316" s="16">
        <f t="shared" si="27"/>
        <v>6947927.0500000007</v>
      </c>
      <c r="O316" s="13">
        <f t="shared" si="28"/>
        <v>25413412.130000003</v>
      </c>
      <c r="P316" s="13">
        <f t="shared" si="29"/>
        <v>587893.22707408061</v>
      </c>
    </row>
    <row r="317" spans="1:16" x14ac:dyDescent="0.25">
      <c r="A317" s="12" t="s">
        <v>913</v>
      </c>
      <c r="B317" s="1" t="s">
        <v>308</v>
      </c>
      <c r="C317" s="14">
        <v>601</v>
      </c>
      <c r="D317" s="15">
        <v>176.26</v>
      </c>
      <c r="E317" s="16">
        <f t="shared" si="24"/>
        <v>105932.26</v>
      </c>
      <c r="F317" s="14">
        <v>19275</v>
      </c>
      <c r="G317" s="15">
        <v>174.9</v>
      </c>
      <c r="H317" s="13">
        <f t="shared" si="25"/>
        <v>3371197.5</v>
      </c>
      <c r="I317" s="14">
        <v>282</v>
      </c>
      <c r="J317" s="15">
        <v>176.26</v>
      </c>
      <c r="K317" s="16">
        <f t="shared" si="26"/>
        <v>49705.32</v>
      </c>
      <c r="L317" s="14">
        <v>9048</v>
      </c>
      <c r="M317" s="15">
        <v>174.9</v>
      </c>
      <c r="N317" s="16">
        <f t="shared" si="27"/>
        <v>1582495.2</v>
      </c>
      <c r="O317" s="13">
        <f t="shared" si="28"/>
        <v>5109330.2799999993</v>
      </c>
      <c r="P317" s="13">
        <f t="shared" si="29"/>
        <v>118195.09521709059</v>
      </c>
    </row>
    <row r="318" spans="1:16" x14ac:dyDescent="0.25">
      <c r="A318" s="12" t="s">
        <v>914</v>
      </c>
      <c r="B318" s="1" t="s">
        <v>309</v>
      </c>
      <c r="C318" s="14">
        <v>10337</v>
      </c>
      <c r="D318" s="15">
        <v>270.38</v>
      </c>
      <c r="E318" s="16">
        <f t="shared" si="24"/>
        <v>2794918.06</v>
      </c>
      <c r="F318" s="14">
        <v>30444</v>
      </c>
      <c r="G318" s="15">
        <v>267.5</v>
      </c>
      <c r="H318" s="13">
        <f t="shared" si="25"/>
        <v>8143770</v>
      </c>
      <c r="I318" s="14">
        <v>3463</v>
      </c>
      <c r="J318" s="15">
        <v>270.38</v>
      </c>
      <c r="K318" s="16">
        <f t="shared" si="26"/>
        <v>936325.94</v>
      </c>
      <c r="L318" s="14">
        <v>10200</v>
      </c>
      <c r="M318" s="15">
        <v>267.5</v>
      </c>
      <c r="N318" s="16">
        <f t="shared" si="27"/>
        <v>2728500</v>
      </c>
      <c r="O318" s="13">
        <f t="shared" si="28"/>
        <v>14603514</v>
      </c>
      <c r="P318" s="13">
        <f t="shared" si="29"/>
        <v>337825.82709335355</v>
      </c>
    </row>
    <row r="319" spans="1:16" x14ac:dyDescent="0.25">
      <c r="A319" s="12" t="s">
        <v>915</v>
      </c>
      <c r="B319" s="1" t="s">
        <v>310</v>
      </c>
      <c r="C319" s="14">
        <v>12520</v>
      </c>
      <c r="D319" s="15">
        <v>247.52</v>
      </c>
      <c r="E319" s="16">
        <f t="shared" si="24"/>
        <v>3098950.4</v>
      </c>
      <c r="F319" s="14">
        <v>14343</v>
      </c>
      <c r="G319" s="15">
        <v>245.24</v>
      </c>
      <c r="H319" s="13">
        <f t="shared" si="25"/>
        <v>3517477.3200000003</v>
      </c>
      <c r="I319" s="14">
        <v>2527</v>
      </c>
      <c r="J319" s="15">
        <v>247.52</v>
      </c>
      <c r="K319" s="16">
        <f t="shared" si="26"/>
        <v>625483.04</v>
      </c>
      <c r="L319" s="14">
        <v>2896</v>
      </c>
      <c r="M319" s="15">
        <v>245.24</v>
      </c>
      <c r="N319" s="16">
        <f t="shared" si="27"/>
        <v>710215.04</v>
      </c>
      <c r="O319" s="13">
        <f t="shared" si="28"/>
        <v>7952125.8000000007</v>
      </c>
      <c r="P319" s="13">
        <f t="shared" si="29"/>
        <v>183958.01692218709</v>
      </c>
    </row>
    <row r="320" spans="1:16" x14ac:dyDescent="0.25">
      <c r="A320" s="12" t="s">
        <v>916</v>
      </c>
      <c r="B320" s="1" t="s">
        <v>311</v>
      </c>
      <c r="C320" s="14">
        <v>0</v>
      </c>
      <c r="D320" s="15">
        <v>184.64</v>
      </c>
      <c r="E320" s="16">
        <f t="shared" si="24"/>
        <v>0</v>
      </c>
      <c r="F320" s="14">
        <v>19418</v>
      </c>
      <c r="G320" s="15">
        <v>183.29</v>
      </c>
      <c r="H320" s="13">
        <f t="shared" si="25"/>
        <v>3559125.2199999997</v>
      </c>
      <c r="I320" s="14">
        <v>0</v>
      </c>
      <c r="J320" s="15">
        <v>184.64</v>
      </c>
      <c r="K320" s="16">
        <f t="shared" si="26"/>
        <v>0</v>
      </c>
      <c r="L320" s="14">
        <v>2363</v>
      </c>
      <c r="M320" s="15">
        <v>183.29</v>
      </c>
      <c r="N320" s="16">
        <f t="shared" si="27"/>
        <v>433114.26999999996</v>
      </c>
      <c r="O320" s="13">
        <f t="shared" si="28"/>
        <v>3992239.4899999998</v>
      </c>
      <c r="P320" s="13">
        <f t="shared" si="29"/>
        <v>92353.224550200583</v>
      </c>
    </row>
    <row r="321" spans="1:16" x14ac:dyDescent="0.25">
      <c r="A321" s="12" t="s">
        <v>885</v>
      </c>
      <c r="B321" s="1" t="s">
        <v>280</v>
      </c>
      <c r="C321" s="14">
        <v>1475</v>
      </c>
      <c r="D321" s="15">
        <v>197.78</v>
      </c>
      <c r="E321" s="16">
        <f t="shared" si="24"/>
        <v>291725.5</v>
      </c>
      <c r="F321" s="14">
        <v>32085</v>
      </c>
      <c r="G321" s="15">
        <v>196.17</v>
      </c>
      <c r="H321" s="13">
        <f t="shared" si="25"/>
        <v>6294114.4499999993</v>
      </c>
      <c r="I321" s="14">
        <v>477</v>
      </c>
      <c r="J321" s="15">
        <v>197.78</v>
      </c>
      <c r="K321" s="16">
        <f t="shared" si="26"/>
        <v>94341.06</v>
      </c>
      <c r="L321" s="14">
        <v>10384</v>
      </c>
      <c r="M321" s="15">
        <v>196.17</v>
      </c>
      <c r="N321" s="16">
        <f t="shared" si="27"/>
        <v>2037029.2799999998</v>
      </c>
      <c r="O321" s="13">
        <f t="shared" si="28"/>
        <v>8717210.2899999991</v>
      </c>
      <c r="P321" s="13">
        <f t="shared" si="29"/>
        <v>201656.85986030093</v>
      </c>
    </row>
    <row r="322" spans="1:16" x14ac:dyDescent="0.25">
      <c r="A322" s="12" t="s">
        <v>919</v>
      </c>
      <c r="B322" s="1" t="s">
        <v>314</v>
      </c>
      <c r="C322" s="14">
        <v>6146</v>
      </c>
      <c r="D322" s="15">
        <v>293.75</v>
      </c>
      <c r="E322" s="16">
        <f t="shared" si="24"/>
        <v>1805387.5</v>
      </c>
      <c r="F322" s="14">
        <v>45288</v>
      </c>
      <c r="G322" s="15">
        <v>290.97000000000003</v>
      </c>
      <c r="H322" s="13">
        <f t="shared" si="25"/>
        <v>13177449.360000001</v>
      </c>
      <c r="I322" s="14">
        <v>1978</v>
      </c>
      <c r="J322" s="15">
        <v>293.75</v>
      </c>
      <c r="K322" s="16">
        <f t="shared" si="26"/>
        <v>581037.5</v>
      </c>
      <c r="L322" s="14">
        <v>14575</v>
      </c>
      <c r="M322" s="15">
        <v>290.97000000000003</v>
      </c>
      <c r="N322" s="16">
        <f t="shared" si="27"/>
        <v>4240887.75</v>
      </c>
      <c r="O322" s="13">
        <f t="shared" si="28"/>
        <v>19804762.109999999</v>
      </c>
      <c r="P322" s="13">
        <f t="shared" si="29"/>
        <v>458147.27470373642</v>
      </c>
    </row>
    <row r="323" spans="1:16" x14ac:dyDescent="0.25">
      <c r="A323" s="12" t="s">
        <v>920</v>
      </c>
      <c r="B323" s="1" t="s">
        <v>315</v>
      </c>
      <c r="C323" s="14">
        <v>0</v>
      </c>
      <c r="D323" s="15">
        <v>189.98</v>
      </c>
      <c r="E323" s="16">
        <f t="shared" si="24"/>
        <v>0</v>
      </c>
      <c r="F323" s="14">
        <v>10805</v>
      </c>
      <c r="G323" s="15">
        <v>188.55</v>
      </c>
      <c r="H323" s="13">
        <f t="shared" si="25"/>
        <v>2037282.7500000002</v>
      </c>
      <c r="I323" s="14">
        <v>0</v>
      </c>
      <c r="J323" s="15">
        <v>189.98</v>
      </c>
      <c r="K323" s="16">
        <f t="shared" si="26"/>
        <v>0</v>
      </c>
      <c r="L323" s="14">
        <v>5043</v>
      </c>
      <c r="M323" s="15">
        <v>188.55</v>
      </c>
      <c r="N323" s="16">
        <f t="shared" si="27"/>
        <v>950857.65</v>
      </c>
      <c r="O323" s="13">
        <f t="shared" si="28"/>
        <v>2988140.4000000004</v>
      </c>
      <c r="P323" s="13">
        <f t="shared" si="29"/>
        <v>69125.21206204647</v>
      </c>
    </row>
    <row r="324" spans="1:16" x14ac:dyDescent="0.25">
      <c r="A324" s="12" t="s">
        <v>921</v>
      </c>
      <c r="B324" s="1" t="s">
        <v>316</v>
      </c>
      <c r="C324" s="14">
        <v>7368</v>
      </c>
      <c r="D324" s="15">
        <v>278.20999999999998</v>
      </c>
      <c r="E324" s="16">
        <f t="shared" si="24"/>
        <v>2049851.2799999998</v>
      </c>
      <c r="F324" s="14">
        <v>20953</v>
      </c>
      <c r="G324" s="15">
        <v>275.13</v>
      </c>
      <c r="H324" s="13">
        <f t="shared" si="25"/>
        <v>5764798.8899999997</v>
      </c>
      <c r="I324" s="14">
        <v>2186</v>
      </c>
      <c r="J324" s="15">
        <v>278.20999999999998</v>
      </c>
      <c r="K324" s="16">
        <f t="shared" si="26"/>
        <v>608167.05999999994</v>
      </c>
      <c r="L324" s="14">
        <v>6218</v>
      </c>
      <c r="M324" s="15">
        <v>275.13</v>
      </c>
      <c r="N324" s="16">
        <f t="shared" si="27"/>
        <v>1710758.34</v>
      </c>
      <c r="O324" s="13">
        <f t="shared" si="28"/>
        <v>10133575.569999998</v>
      </c>
      <c r="P324" s="13">
        <f t="shared" si="29"/>
        <v>234421.90340956647</v>
      </c>
    </row>
    <row r="325" spans="1:16" x14ac:dyDescent="0.25">
      <c r="A325" s="12" t="s">
        <v>922</v>
      </c>
      <c r="B325" s="1" t="s">
        <v>317</v>
      </c>
      <c r="C325" s="14">
        <v>949</v>
      </c>
      <c r="D325" s="15">
        <v>214.35</v>
      </c>
      <c r="E325" s="16">
        <f t="shared" si="24"/>
        <v>203418.15</v>
      </c>
      <c r="F325" s="14">
        <v>9153</v>
      </c>
      <c r="G325" s="15">
        <v>212.56</v>
      </c>
      <c r="H325" s="13">
        <f t="shared" si="25"/>
        <v>1945561.68</v>
      </c>
      <c r="I325" s="14">
        <v>367</v>
      </c>
      <c r="J325" s="15">
        <v>214.35</v>
      </c>
      <c r="K325" s="16">
        <f t="shared" si="26"/>
        <v>78666.45</v>
      </c>
      <c r="L325" s="14">
        <v>3543</v>
      </c>
      <c r="M325" s="15">
        <v>212.56</v>
      </c>
      <c r="N325" s="16">
        <f t="shared" si="27"/>
        <v>753100.08</v>
      </c>
      <c r="O325" s="13">
        <f t="shared" si="28"/>
        <v>2980746.36</v>
      </c>
      <c r="P325" s="13">
        <f t="shared" si="29"/>
        <v>68954.164348560429</v>
      </c>
    </row>
    <row r="326" spans="1:16" x14ac:dyDescent="0.25">
      <c r="A326" s="12" t="s">
        <v>923</v>
      </c>
      <c r="B326" s="1" t="s">
        <v>318</v>
      </c>
      <c r="C326" s="14">
        <v>574</v>
      </c>
      <c r="D326" s="15">
        <v>265.37</v>
      </c>
      <c r="E326" s="16">
        <f t="shared" si="24"/>
        <v>152322.38</v>
      </c>
      <c r="F326" s="14">
        <v>8694</v>
      </c>
      <c r="G326" s="15">
        <v>262.88</v>
      </c>
      <c r="H326" s="13">
        <f t="shared" si="25"/>
        <v>2285478.7199999997</v>
      </c>
      <c r="I326" s="14">
        <v>129</v>
      </c>
      <c r="J326" s="15">
        <v>265.37</v>
      </c>
      <c r="K326" s="16">
        <f t="shared" si="26"/>
        <v>34232.730000000003</v>
      </c>
      <c r="L326" s="14">
        <v>1949</v>
      </c>
      <c r="M326" s="15">
        <v>262.88</v>
      </c>
      <c r="N326" s="16">
        <f t="shared" si="27"/>
        <v>512353.12</v>
      </c>
      <c r="O326" s="13">
        <f t="shared" si="28"/>
        <v>2984386.9499999997</v>
      </c>
      <c r="P326" s="13">
        <f t="shared" si="29"/>
        <v>69038.382799534462</v>
      </c>
    </row>
    <row r="327" spans="1:16" x14ac:dyDescent="0.25">
      <c r="A327" s="12" t="s">
        <v>924</v>
      </c>
      <c r="B327" s="1" t="s">
        <v>319</v>
      </c>
      <c r="C327" s="14">
        <v>11292</v>
      </c>
      <c r="D327" s="15">
        <v>346.24</v>
      </c>
      <c r="E327" s="16">
        <f t="shared" si="24"/>
        <v>3909742.08</v>
      </c>
      <c r="F327" s="14">
        <v>23191</v>
      </c>
      <c r="G327" s="15">
        <v>344.06</v>
      </c>
      <c r="H327" s="13">
        <f t="shared" si="25"/>
        <v>7979095.46</v>
      </c>
      <c r="I327" s="14">
        <v>12197</v>
      </c>
      <c r="J327" s="15">
        <v>346.24</v>
      </c>
      <c r="K327" s="16">
        <f t="shared" si="26"/>
        <v>4223089.28</v>
      </c>
      <c r="L327" s="14">
        <v>25051</v>
      </c>
      <c r="M327" s="15">
        <v>344.06</v>
      </c>
      <c r="N327" s="16">
        <f t="shared" si="27"/>
        <v>8619047.0600000005</v>
      </c>
      <c r="O327" s="13">
        <f t="shared" si="28"/>
        <v>24730973.880000003</v>
      </c>
      <c r="P327" s="13">
        <f t="shared" si="29"/>
        <v>572106.25509963732</v>
      </c>
    </row>
    <row r="328" spans="1:16" x14ac:dyDescent="0.25">
      <c r="A328" s="12" t="s">
        <v>925</v>
      </c>
      <c r="B328" s="1" t="s">
        <v>320</v>
      </c>
      <c r="C328" s="14">
        <v>835</v>
      </c>
      <c r="D328" s="15">
        <v>247.8</v>
      </c>
      <c r="E328" s="16">
        <f t="shared" si="24"/>
        <v>206913</v>
      </c>
      <c r="F328" s="14">
        <v>9755</v>
      </c>
      <c r="G328" s="15">
        <v>245.7</v>
      </c>
      <c r="H328" s="13">
        <f t="shared" si="25"/>
        <v>2396803.5</v>
      </c>
      <c r="I328" s="14">
        <v>404</v>
      </c>
      <c r="J328" s="15">
        <v>247.8</v>
      </c>
      <c r="K328" s="16">
        <f t="shared" si="26"/>
        <v>100111.20000000001</v>
      </c>
      <c r="L328" s="14">
        <v>4723</v>
      </c>
      <c r="M328" s="15">
        <v>245.7</v>
      </c>
      <c r="N328" s="16">
        <f t="shared" si="27"/>
        <v>1160441.0999999999</v>
      </c>
      <c r="O328" s="13">
        <f t="shared" si="28"/>
        <v>3864268.7999999998</v>
      </c>
      <c r="P328" s="13">
        <f t="shared" si="29"/>
        <v>89392.854587672584</v>
      </c>
    </row>
    <row r="329" spans="1:16" x14ac:dyDescent="0.25">
      <c r="A329" s="12" t="s">
        <v>926</v>
      </c>
      <c r="B329" s="1" t="s">
        <v>321</v>
      </c>
      <c r="C329" s="14">
        <v>3988</v>
      </c>
      <c r="D329" s="15">
        <v>204.83</v>
      </c>
      <c r="E329" s="16">
        <f t="shared" si="24"/>
        <v>816862.04</v>
      </c>
      <c r="F329" s="14">
        <v>15296</v>
      </c>
      <c r="G329" s="15">
        <v>203.03</v>
      </c>
      <c r="H329" s="13">
        <f t="shared" si="25"/>
        <v>3105546.88</v>
      </c>
      <c r="I329" s="14">
        <v>2973</v>
      </c>
      <c r="J329" s="15">
        <v>204.83</v>
      </c>
      <c r="K329" s="16">
        <f t="shared" si="26"/>
        <v>608959.59000000008</v>
      </c>
      <c r="L329" s="14">
        <v>11404</v>
      </c>
      <c r="M329" s="15">
        <v>203.03</v>
      </c>
      <c r="N329" s="16">
        <f t="shared" si="27"/>
        <v>2315354.12</v>
      </c>
      <c r="O329" s="13">
        <f t="shared" si="28"/>
        <v>6846722.6299999999</v>
      </c>
      <c r="P329" s="13">
        <f t="shared" si="29"/>
        <v>158386.51815984366</v>
      </c>
    </row>
    <row r="330" spans="1:16" x14ac:dyDescent="0.25">
      <c r="A330" s="12" t="s">
        <v>927</v>
      </c>
      <c r="B330" s="1" t="s">
        <v>322</v>
      </c>
      <c r="C330" s="14">
        <v>8011</v>
      </c>
      <c r="D330" s="15">
        <v>312.45</v>
      </c>
      <c r="E330" s="16">
        <f t="shared" ref="E330:E393" si="30">D330*C330</f>
        <v>2503036.9499999997</v>
      </c>
      <c r="F330" s="14">
        <v>45111</v>
      </c>
      <c r="G330" s="15">
        <v>309.52</v>
      </c>
      <c r="H330" s="13">
        <f t="shared" ref="H330:H393" si="31">G330*F330</f>
        <v>13962756.719999999</v>
      </c>
      <c r="I330" s="14">
        <v>2438</v>
      </c>
      <c r="J330" s="15">
        <v>312.45</v>
      </c>
      <c r="K330" s="16">
        <f t="shared" ref="K330:K393" si="32">J330*I330</f>
        <v>761753.1</v>
      </c>
      <c r="L330" s="14">
        <v>13726</v>
      </c>
      <c r="M330" s="15">
        <v>309.52</v>
      </c>
      <c r="N330" s="16">
        <f t="shared" ref="N330:N393" si="33">M330*L330</f>
        <v>4248471.5199999996</v>
      </c>
      <c r="O330" s="13">
        <f t="shared" ref="O330:O393" si="34">N330+K330+H330+E330</f>
        <v>21476018.289999995</v>
      </c>
      <c r="P330" s="13">
        <f t="shared" ref="P330:P393" si="35">(O330/$O$7)*$P$7</f>
        <v>496808.75722728361</v>
      </c>
    </row>
    <row r="331" spans="1:16" x14ac:dyDescent="0.25">
      <c r="A331" s="12" t="s">
        <v>928</v>
      </c>
      <c r="B331" s="1" t="s">
        <v>323</v>
      </c>
      <c r="C331" s="14">
        <v>2523</v>
      </c>
      <c r="D331" s="15">
        <v>321.69</v>
      </c>
      <c r="E331" s="16">
        <f t="shared" si="30"/>
        <v>811623.87</v>
      </c>
      <c r="F331" s="14">
        <v>34934</v>
      </c>
      <c r="G331" s="15">
        <v>318.94</v>
      </c>
      <c r="H331" s="13">
        <f t="shared" si="31"/>
        <v>11141849.959999999</v>
      </c>
      <c r="I331" s="14">
        <v>1404</v>
      </c>
      <c r="J331" s="15">
        <v>321.69</v>
      </c>
      <c r="K331" s="16">
        <f t="shared" si="32"/>
        <v>451652.76</v>
      </c>
      <c r="L331" s="14">
        <v>19438</v>
      </c>
      <c r="M331" s="15">
        <v>318.94</v>
      </c>
      <c r="N331" s="16">
        <f t="shared" si="33"/>
        <v>6199555.7199999997</v>
      </c>
      <c r="O331" s="13">
        <f t="shared" si="34"/>
        <v>18604682.309999999</v>
      </c>
      <c r="P331" s="13">
        <f t="shared" si="35"/>
        <v>430385.60371050646</v>
      </c>
    </row>
    <row r="332" spans="1:16" x14ac:dyDescent="0.25">
      <c r="A332" s="12" t="s">
        <v>929</v>
      </c>
      <c r="B332" s="1" t="s">
        <v>324</v>
      </c>
      <c r="C332" s="14">
        <v>6928</v>
      </c>
      <c r="D332" s="15">
        <v>281.58999999999997</v>
      </c>
      <c r="E332" s="16">
        <f t="shared" si="30"/>
        <v>1950855.5199999998</v>
      </c>
      <c r="F332" s="14">
        <v>23987</v>
      </c>
      <c r="G332" s="15">
        <v>278.70999999999998</v>
      </c>
      <c r="H332" s="13">
        <f t="shared" si="31"/>
        <v>6685416.7699999996</v>
      </c>
      <c r="I332" s="14">
        <v>3135</v>
      </c>
      <c r="J332" s="15">
        <v>281.58999999999997</v>
      </c>
      <c r="K332" s="16">
        <f t="shared" si="32"/>
        <v>882784.64999999991</v>
      </c>
      <c r="L332" s="14">
        <v>10855</v>
      </c>
      <c r="M332" s="15">
        <v>278.70999999999998</v>
      </c>
      <c r="N332" s="16">
        <f t="shared" si="33"/>
        <v>3025397.05</v>
      </c>
      <c r="O332" s="13">
        <f t="shared" si="34"/>
        <v>12544453.989999998</v>
      </c>
      <c r="P332" s="13">
        <f t="shared" si="35"/>
        <v>290193.20586855116</v>
      </c>
    </row>
    <row r="333" spans="1:16" x14ac:dyDescent="0.25">
      <c r="A333" s="12" t="s">
        <v>930</v>
      </c>
      <c r="B333" s="1" t="s">
        <v>325</v>
      </c>
      <c r="C333" s="14">
        <v>8241</v>
      </c>
      <c r="D333" s="15">
        <v>203.29</v>
      </c>
      <c r="E333" s="16">
        <f t="shared" si="30"/>
        <v>1675312.89</v>
      </c>
      <c r="F333" s="14">
        <v>26119</v>
      </c>
      <c r="G333" s="15">
        <v>201.84</v>
      </c>
      <c r="H333" s="13">
        <f t="shared" si="31"/>
        <v>5271858.96</v>
      </c>
      <c r="I333" s="14">
        <v>4299</v>
      </c>
      <c r="J333" s="15">
        <v>203.29</v>
      </c>
      <c r="K333" s="16">
        <f t="shared" si="32"/>
        <v>873943.71</v>
      </c>
      <c r="L333" s="14">
        <v>13624</v>
      </c>
      <c r="M333" s="15">
        <v>201.84</v>
      </c>
      <c r="N333" s="16">
        <f t="shared" si="33"/>
        <v>2749868.16</v>
      </c>
      <c r="O333" s="13">
        <f t="shared" si="34"/>
        <v>10570983.720000001</v>
      </c>
      <c r="P333" s="13">
        <f t="shared" si="35"/>
        <v>244540.54814473941</v>
      </c>
    </row>
    <row r="334" spans="1:16" x14ac:dyDescent="0.25">
      <c r="A334" s="12" t="s">
        <v>931</v>
      </c>
      <c r="B334" s="1" t="s">
        <v>326</v>
      </c>
      <c r="C334" s="14">
        <v>0</v>
      </c>
      <c r="D334" s="15">
        <v>199.77</v>
      </c>
      <c r="E334" s="16">
        <f t="shared" si="30"/>
        <v>0</v>
      </c>
      <c r="F334" s="14">
        <v>12339</v>
      </c>
      <c r="G334" s="15">
        <v>198.12</v>
      </c>
      <c r="H334" s="13">
        <f t="shared" si="31"/>
        <v>2444602.6800000002</v>
      </c>
      <c r="I334" s="14">
        <v>0</v>
      </c>
      <c r="J334" s="15">
        <v>199.77</v>
      </c>
      <c r="K334" s="16">
        <f t="shared" si="32"/>
        <v>0</v>
      </c>
      <c r="L334" s="14">
        <v>5235</v>
      </c>
      <c r="M334" s="15">
        <v>198.12</v>
      </c>
      <c r="N334" s="16">
        <f t="shared" si="33"/>
        <v>1037158.2000000001</v>
      </c>
      <c r="O334" s="13">
        <f t="shared" si="34"/>
        <v>3481760.8800000004</v>
      </c>
      <c r="P334" s="13">
        <f t="shared" si="35"/>
        <v>80544.227165275617</v>
      </c>
    </row>
    <row r="335" spans="1:16" x14ac:dyDescent="0.25">
      <c r="A335" s="12" t="s">
        <v>932</v>
      </c>
      <c r="B335" s="1" t="s">
        <v>327</v>
      </c>
      <c r="C335" s="14">
        <v>7518</v>
      </c>
      <c r="D335" s="15">
        <v>216.02</v>
      </c>
      <c r="E335" s="16">
        <f t="shared" si="30"/>
        <v>1624038.36</v>
      </c>
      <c r="F335" s="14">
        <v>19442</v>
      </c>
      <c r="G335" s="15">
        <v>213.99</v>
      </c>
      <c r="H335" s="13">
        <f t="shared" si="31"/>
        <v>4160393.58</v>
      </c>
      <c r="I335" s="14">
        <v>3494</v>
      </c>
      <c r="J335" s="15">
        <v>216.02</v>
      </c>
      <c r="K335" s="16">
        <f t="shared" si="32"/>
        <v>754773.88</v>
      </c>
      <c r="L335" s="14">
        <v>9036</v>
      </c>
      <c r="M335" s="15">
        <v>213.99</v>
      </c>
      <c r="N335" s="16">
        <f t="shared" si="33"/>
        <v>1933613.6400000001</v>
      </c>
      <c r="O335" s="13">
        <f t="shared" si="34"/>
        <v>8472819.459999999</v>
      </c>
      <c r="P335" s="13">
        <f t="shared" si="35"/>
        <v>196003.3209737849</v>
      </c>
    </row>
    <row r="336" spans="1:16" x14ac:dyDescent="0.25">
      <c r="A336" s="12" t="s">
        <v>933</v>
      </c>
      <c r="B336" s="1" t="s">
        <v>328</v>
      </c>
      <c r="C336" s="14">
        <v>6680</v>
      </c>
      <c r="D336" s="15">
        <v>207.08</v>
      </c>
      <c r="E336" s="16">
        <f t="shared" si="30"/>
        <v>1383294.4000000001</v>
      </c>
      <c r="F336" s="14">
        <v>18244</v>
      </c>
      <c r="G336" s="15">
        <v>205.34</v>
      </c>
      <c r="H336" s="13">
        <f t="shared" si="31"/>
        <v>3746222.96</v>
      </c>
      <c r="I336" s="14">
        <v>4624</v>
      </c>
      <c r="J336" s="15">
        <v>207.08</v>
      </c>
      <c r="K336" s="16">
        <f t="shared" si="32"/>
        <v>957537.92</v>
      </c>
      <c r="L336" s="14">
        <v>12630</v>
      </c>
      <c r="M336" s="15">
        <v>205.34</v>
      </c>
      <c r="N336" s="16">
        <f t="shared" si="33"/>
        <v>2593444.2000000002</v>
      </c>
      <c r="O336" s="13">
        <f t="shared" si="34"/>
        <v>8680499.4800000004</v>
      </c>
      <c r="P336" s="13">
        <f t="shared" si="35"/>
        <v>200807.62181036876</v>
      </c>
    </row>
    <row r="337" spans="1:16" x14ac:dyDescent="0.25">
      <c r="A337" s="12" t="s">
        <v>934</v>
      </c>
      <c r="B337" s="1" t="s">
        <v>329</v>
      </c>
      <c r="C337" s="14">
        <v>201</v>
      </c>
      <c r="D337" s="15">
        <v>211.6</v>
      </c>
      <c r="E337" s="16">
        <f t="shared" si="30"/>
        <v>42531.6</v>
      </c>
      <c r="F337" s="14">
        <v>28219</v>
      </c>
      <c r="G337" s="15">
        <v>209.71</v>
      </c>
      <c r="H337" s="13">
        <f t="shared" si="31"/>
        <v>5917806.4900000002</v>
      </c>
      <c r="I337" s="14">
        <v>110</v>
      </c>
      <c r="J337" s="15">
        <v>211.6</v>
      </c>
      <c r="K337" s="16">
        <f t="shared" si="32"/>
        <v>23276</v>
      </c>
      <c r="L337" s="14">
        <v>15477</v>
      </c>
      <c r="M337" s="15">
        <v>209.71</v>
      </c>
      <c r="N337" s="16">
        <f t="shared" si="33"/>
        <v>3245681.67</v>
      </c>
      <c r="O337" s="13">
        <f t="shared" si="34"/>
        <v>9229295.7599999998</v>
      </c>
      <c r="P337" s="13">
        <f t="shared" si="35"/>
        <v>213503.02903884512</v>
      </c>
    </row>
    <row r="338" spans="1:16" x14ac:dyDescent="0.25">
      <c r="A338" s="12" t="s">
        <v>935</v>
      </c>
      <c r="B338" s="1" t="s">
        <v>330</v>
      </c>
      <c r="C338" s="14">
        <v>754</v>
      </c>
      <c r="D338" s="15">
        <v>268.24</v>
      </c>
      <c r="E338" s="16">
        <f t="shared" si="30"/>
        <v>202252.96000000002</v>
      </c>
      <c r="F338" s="14">
        <v>1578</v>
      </c>
      <c r="G338" s="15">
        <v>265.62</v>
      </c>
      <c r="H338" s="13">
        <f t="shared" si="31"/>
        <v>419148.36</v>
      </c>
      <c r="I338" s="14">
        <v>275</v>
      </c>
      <c r="J338" s="15">
        <v>268.24</v>
      </c>
      <c r="K338" s="16">
        <f t="shared" si="32"/>
        <v>73766</v>
      </c>
      <c r="L338" s="14">
        <v>575</v>
      </c>
      <c r="M338" s="15">
        <v>265.62</v>
      </c>
      <c r="N338" s="16">
        <f t="shared" si="33"/>
        <v>152731.5</v>
      </c>
      <c r="O338" s="13">
        <f t="shared" si="34"/>
        <v>847898.82000000007</v>
      </c>
      <c r="P338" s="13">
        <f t="shared" si="35"/>
        <v>19614.602359266308</v>
      </c>
    </row>
    <row r="339" spans="1:16" x14ac:dyDescent="0.25">
      <c r="A339" s="12" t="s">
        <v>936</v>
      </c>
      <c r="B339" s="1" t="s">
        <v>331</v>
      </c>
      <c r="C339" s="14">
        <v>760</v>
      </c>
      <c r="D339" s="15">
        <v>227.31</v>
      </c>
      <c r="E339" s="16">
        <f t="shared" si="30"/>
        <v>172755.6</v>
      </c>
      <c r="F339" s="14">
        <v>6575</v>
      </c>
      <c r="G339" s="15">
        <v>225.44</v>
      </c>
      <c r="H339" s="13">
        <f t="shared" si="31"/>
        <v>1482268</v>
      </c>
      <c r="I339" s="14">
        <v>438</v>
      </c>
      <c r="J339" s="15">
        <v>227.31</v>
      </c>
      <c r="K339" s="16">
        <f t="shared" si="32"/>
        <v>99561.78</v>
      </c>
      <c r="L339" s="14">
        <v>3790</v>
      </c>
      <c r="M339" s="15">
        <v>225.44</v>
      </c>
      <c r="N339" s="16">
        <f t="shared" si="33"/>
        <v>854417.6</v>
      </c>
      <c r="O339" s="13">
        <f t="shared" si="34"/>
        <v>2609002.98</v>
      </c>
      <c r="P339" s="13">
        <f t="shared" si="35"/>
        <v>60354.55504801956</v>
      </c>
    </row>
    <row r="340" spans="1:16" x14ac:dyDescent="0.25">
      <c r="A340" s="12" t="s">
        <v>937</v>
      </c>
      <c r="B340" s="1" t="s">
        <v>332</v>
      </c>
      <c r="C340" s="14">
        <v>5277</v>
      </c>
      <c r="D340" s="15">
        <v>265.05</v>
      </c>
      <c r="E340" s="16">
        <f t="shared" si="30"/>
        <v>1398668.85</v>
      </c>
      <c r="F340" s="14">
        <v>7980</v>
      </c>
      <c r="G340" s="15">
        <v>263.32</v>
      </c>
      <c r="H340" s="13">
        <f t="shared" si="31"/>
        <v>2101293.6</v>
      </c>
      <c r="I340" s="14">
        <v>1171</v>
      </c>
      <c r="J340" s="15">
        <v>265.05</v>
      </c>
      <c r="K340" s="16">
        <f t="shared" si="32"/>
        <v>310373.55</v>
      </c>
      <c r="L340" s="14">
        <v>1770</v>
      </c>
      <c r="M340" s="15">
        <v>263.32</v>
      </c>
      <c r="N340" s="16">
        <f t="shared" si="33"/>
        <v>466076.39999999997</v>
      </c>
      <c r="O340" s="13">
        <f t="shared" si="34"/>
        <v>4276412.4000000004</v>
      </c>
      <c r="P340" s="13">
        <f t="shared" si="35"/>
        <v>98927.049751332001</v>
      </c>
    </row>
    <row r="341" spans="1:16" x14ac:dyDescent="0.25">
      <c r="A341" s="12" t="s">
        <v>938</v>
      </c>
      <c r="B341" s="1" t="s">
        <v>333</v>
      </c>
      <c r="C341" s="14">
        <v>0</v>
      </c>
      <c r="D341" s="15">
        <v>166</v>
      </c>
      <c r="E341" s="16">
        <f t="shared" si="30"/>
        <v>0</v>
      </c>
      <c r="F341" s="14">
        <v>10824</v>
      </c>
      <c r="G341" s="15">
        <v>164.75</v>
      </c>
      <c r="H341" s="13">
        <f t="shared" si="31"/>
        <v>1783254</v>
      </c>
      <c r="I341" s="14">
        <v>0</v>
      </c>
      <c r="J341" s="15">
        <v>166</v>
      </c>
      <c r="K341" s="16">
        <f t="shared" si="32"/>
        <v>0</v>
      </c>
      <c r="L341" s="14">
        <v>4674</v>
      </c>
      <c r="M341" s="15">
        <v>164.75</v>
      </c>
      <c r="N341" s="16">
        <f t="shared" si="33"/>
        <v>770041.5</v>
      </c>
      <c r="O341" s="13">
        <f t="shared" si="34"/>
        <v>2553295.5</v>
      </c>
      <c r="P341" s="13">
        <f t="shared" si="35"/>
        <v>59065.86346965791</v>
      </c>
    </row>
    <row r="342" spans="1:16" x14ac:dyDescent="0.25">
      <c r="A342" s="12" t="s">
        <v>939</v>
      </c>
      <c r="B342" s="1" t="s">
        <v>334</v>
      </c>
      <c r="C342" s="14">
        <v>8884</v>
      </c>
      <c r="D342" s="15">
        <v>296.19</v>
      </c>
      <c r="E342" s="16">
        <f t="shared" si="30"/>
        <v>2631351.96</v>
      </c>
      <c r="F342" s="14">
        <v>48657</v>
      </c>
      <c r="G342" s="15">
        <v>293.57</v>
      </c>
      <c r="H342" s="13">
        <f t="shared" si="31"/>
        <v>14284235.49</v>
      </c>
      <c r="I342" s="14">
        <v>3282</v>
      </c>
      <c r="J342" s="15">
        <v>296.19</v>
      </c>
      <c r="K342" s="16">
        <f t="shared" si="32"/>
        <v>972095.58</v>
      </c>
      <c r="L342" s="14">
        <v>17977</v>
      </c>
      <c r="M342" s="15">
        <v>293.57</v>
      </c>
      <c r="N342" s="16">
        <f t="shared" si="33"/>
        <v>5277507.8899999997</v>
      </c>
      <c r="O342" s="13">
        <f t="shared" si="34"/>
        <v>23165190.920000002</v>
      </c>
      <c r="P342" s="13">
        <f t="shared" si="35"/>
        <v>535884.70434749103</v>
      </c>
    </row>
    <row r="343" spans="1:16" x14ac:dyDescent="0.25">
      <c r="A343" s="12" t="s">
        <v>940</v>
      </c>
      <c r="B343" s="1" t="s">
        <v>335</v>
      </c>
      <c r="C343" s="14">
        <v>5957</v>
      </c>
      <c r="D343" s="15">
        <v>279.32</v>
      </c>
      <c r="E343" s="16">
        <f t="shared" si="30"/>
        <v>1663909.24</v>
      </c>
      <c r="F343" s="14">
        <v>33561</v>
      </c>
      <c r="G343" s="15">
        <v>276.76</v>
      </c>
      <c r="H343" s="13">
        <f t="shared" si="31"/>
        <v>9288342.3599999994</v>
      </c>
      <c r="I343" s="14">
        <v>2572</v>
      </c>
      <c r="J343" s="15">
        <v>279.32</v>
      </c>
      <c r="K343" s="16">
        <f t="shared" si="32"/>
        <v>718411.04</v>
      </c>
      <c r="L343" s="14">
        <v>14492</v>
      </c>
      <c r="M343" s="15">
        <v>276.76</v>
      </c>
      <c r="N343" s="16">
        <f t="shared" si="33"/>
        <v>4010805.92</v>
      </c>
      <c r="O343" s="13">
        <f t="shared" si="34"/>
        <v>15681468.560000001</v>
      </c>
      <c r="P343" s="13">
        <f t="shared" si="35"/>
        <v>362762.35201475624</v>
      </c>
    </row>
    <row r="344" spans="1:16" x14ac:dyDescent="0.25">
      <c r="A344" s="12" t="s">
        <v>941</v>
      </c>
      <c r="B344" s="1" t="s">
        <v>336</v>
      </c>
      <c r="C344" s="14">
        <v>3466</v>
      </c>
      <c r="D344" s="15">
        <v>256.63</v>
      </c>
      <c r="E344" s="16">
        <f t="shared" si="30"/>
        <v>889479.58</v>
      </c>
      <c r="F344" s="14">
        <v>15103</v>
      </c>
      <c r="G344" s="15">
        <v>254.44</v>
      </c>
      <c r="H344" s="13">
        <f t="shared" si="31"/>
        <v>3842807.32</v>
      </c>
      <c r="I344" s="14">
        <v>1769</v>
      </c>
      <c r="J344" s="15">
        <v>256.63</v>
      </c>
      <c r="K344" s="16">
        <f t="shared" si="32"/>
        <v>453978.47</v>
      </c>
      <c r="L344" s="14">
        <v>7706</v>
      </c>
      <c r="M344" s="15">
        <v>254.44</v>
      </c>
      <c r="N344" s="16">
        <f t="shared" si="33"/>
        <v>1960714.64</v>
      </c>
      <c r="O344" s="13">
        <f t="shared" si="34"/>
        <v>7146980.0099999998</v>
      </c>
      <c r="P344" s="13">
        <f t="shared" si="35"/>
        <v>165332.42842085229</v>
      </c>
    </row>
    <row r="345" spans="1:16" x14ac:dyDescent="0.25">
      <c r="A345" s="12" t="s">
        <v>942</v>
      </c>
      <c r="B345" s="1" t="s">
        <v>337</v>
      </c>
      <c r="C345" s="14">
        <v>4460</v>
      </c>
      <c r="D345" s="15">
        <v>259.2</v>
      </c>
      <c r="E345" s="16">
        <f t="shared" si="30"/>
        <v>1156032</v>
      </c>
      <c r="F345" s="14">
        <v>30569</v>
      </c>
      <c r="G345" s="15">
        <v>256.83999999999997</v>
      </c>
      <c r="H345" s="13">
        <f t="shared" si="31"/>
        <v>7851341.959999999</v>
      </c>
      <c r="I345" s="14">
        <v>1212</v>
      </c>
      <c r="J345" s="15">
        <v>259.2</v>
      </c>
      <c r="K345" s="16">
        <f t="shared" si="32"/>
        <v>314150.39999999997</v>
      </c>
      <c r="L345" s="14">
        <v>8310</v>
      </c>
      <c r="M345" s="15">
        <v>256.83999999999997</v>
      </c>
      <c r="N345" s="16">
        <f t="shared" si="33"/>
        <v>2134340.4</v>
      </c>
      <c r="O345" s="13">
        <f t="shared" si="34"/>
        <v>11455864.759999998</v>
      </c>
      <c r="P345" s="13">
        <f t="shared" si="35"/>
        <v>265010.66713234922</v>
      </c>
    </row>
    <row r="346" spans="1:16" x14ac:dyDescent="0.25">
      <c r="A346" s="12" t="s">
        <v>943</v>
      </c>
      <c r="B346" s="1" t="s">
        <v>338</v>
      </c>
      <c r="C346" s="14">
        <v>1319</v>
      </c>
      <c r="D346" s="15">
        <v>273.54000000000002</v>
      </c>
      <c r="E346" s="16">
        <f t="shared" si="30"/>
        <v>360799.26</v>
      </c>
      <c r="F346" s="14">
        <v>8802</v>
      </c>
      <c r="G346" s="15">
        <v>271.35000000000002</v>
      </c>
      <c r="H346" s="13">
        <f t="shared" si="31"/>
        <v>2388422.7000000002</v>
      </c>
      <c r="I346" s="14">
        <v>646</v>
      </c>
      <c r="J346" s="15">
        <v>273.54000000000002</v>
      </c>
      <c r="K346" s="16">
        <f t="shared" si="32"/>
        <v>176706.84000000003</v>
      </c>
      <c r="L346" s="14">
        <v>4312</v>
      </c>
      <c r="M346" s="15">
        <v>271.35000000000002</v>
      </c>
      <c r="N346" s="16">
        <f t="shared" si="33"/>
        <v>1170061.2000000002</v>
      </c>
      <c r="O346" s="13">
        <f t="shared" si="34"/>
        <v>4095990</v>
      </c>
      <c r="P346" s="13">
        <f t="shared" si="35"/>
        <v>94753.304548213899</v>
      </c>
    </row>
    <row r="347" spans="1:16" x14ac:dyDescent="0.25">
      <c r="A347" s="12" t="s">
        <v>944</v>
      </c>
      <c r="B347" s="1" t="s">
        <v>339</v>
      </c>
      <c r="C347" s="14">
        <v>411</v>
      </c>
      <c r="D347" s="15">
        <v>181.58</v>
      </c>
      <c r="E347" s="16">
        <f t="shared" si="30"/>
        <v>74629.38</v>
      </c>
      <c r="F347" s="14">
        <v>5803</v>
      </c>
      <c r="G347" s="15">
        <v>180.31</v>
      </c>
      <c r="H347" s="13">
        <f t="shared" si="31"/>
        <v>1046338.93</v>
      </c>
      <c r="I347" s="14">
        <v>229</v>
      </c>
      <c r="J347" s="15">
        <v>181.58</v>
      </c>
      <c r="K347" s="16">
        <f t="shared" si="32"/>
        <v>41581.82</v>
      </c>
      <c r="L347" s="14">
        <v>3227</v>
      </c>
      <c r="M347" s="15">
        <v>180.31</v>
      </c>
      <c r="N347" s="16">
        <f t="shared" si="33"/>
        <v>581860.37</v>
      </c>
      <c r="O347" s="13">
        <f t="shared" si="34"/>
        <v>1744410.5</v>
      </c>
      <c r="P347" s="13">
        <f t="shared" si="35"/>
        <v>40353.775122400708</v>
      </c>
    </row>
    <row r="348" spans="1:16" x14ac:dyDescent="0.25">
      <c r="A348" s="12" t="s">
        <v>945</v>
      </c>
      <c r="B348" s="1" t="s">
        <v>340</v>
      </c>
      <c r="C348" s="14">
        <v>0</v>
      </c>
      <c r="D348" s="15">
        <v>269.81</v>
      </c>
      <c r="E348" s="16">
        <f t="shared" si="30"/>
        <v>0</v>
      </c>
      <c r="F348" s="14">
        <v>19554</v>
      </c>
      <c r="G348" s="15">
        <v>267.69</v>
      </c>
      <c r="H348" s="13">
        <f t="shared" si="31"/>
        <v>5234410.26</v>
      </c>
      <c r="I348" s="14">
        <v>0</v>
      </c>
      <c r="J348" s="15">
        <v>269.81</v>
      </c>
      <c r="K348" s="16">
        <f t="shared" si="32"/>
        <v>0</v>
      </c>
      <c r="L348" s="14">
        <v>12011</v>
      </c>
      <c r="M348" s="15">
        <v>267.69</v>
      </c>
      <c r="N348" s="16">
        <f t="shared" si="33"/>
        <v>3215224.59</v>
      </c>
      <c r="O348" s="13">
        <f t="shared" si="34"/>
        <v>8449634.8499999996</v>
      </c>
      <c r="P348" s="13">
        <f t="shared" si="35"/>
        <v>195466.98704421928</v>
      </c>
    </row>
    <row r="349" spans="1:16" x14ac:dyDescent="0.25">
      <c r="A349" s="12" t="s">
        <v>946</v>
      </c>
      <c r="B349" s="1" t="s">
        <v>341</v>
      </c>
      <c r="C349" s="14">
        <v>31</v>
      </c>
      <c r="D349" s="15">
        <v>216.79</v>
      </c>
      <c r="E349" s="16">
        <f t="shared" si="30"/>
        <v>6720.49</v>
      </c>
      <c r="F349" s="14">
        <v>9292</v>
      </c>
      <c r="G349" s="15">
        <v>214.73</v>
      </c>
      <c r="H349" s="13">
        <f t="shared" si="31"/>
        <v>1995271.16</v>
      </c>
      <c r="I349" s="14">
        <v>20</v>
      </c>
      <c r="J349" s="15">
        <v>216.79</v>
      </c>
      <c r="K349" s="16">
        <f t="shared" si="32"/>
        <v>4335.8</v>
      </c>
      <c r="L349" s="14">
        <v>5880</v>
      </c>
      <c r="M349" s="15">
        <v>214.73</v>
      </c>
      <c r="N349" s="16">
        <f t="shared" si="33"/>
        <v>1262612.3999999999</v>
      </c>
      <c r="O349" s="13">
        <f t="shared" si="34"/>
        <v>3268939.85</v>
      </c>
      <c r="P349" s="13">
        <f t="shared" si="35"/>
        <v>75620.99838057287</v>
      </c>
    </row>
    <row r="350" spans="1:16" x14ac:dyDescent="0.25">
      <c r="A350" s="12" t="s">
        <v>947</v>
      </c>
      <c r="B350" s="1" t="s">
        <v>342</v>
      </c>
      <c r="C350" s="14">
        <v>0</v>
      </c>
      <c r="D350" s="15">
        <v>187.36</v>
      </c>
      <c r="E350" s="16">
        <f t="shared" si="30"/>
        <v>0</v>
      </c>
      <c r="F350" s="14">
        <v>1618</v>
      </c>
      <c r="G350" s="15">
        <v>186.08</v>
      </c>
      <c r="H350" s="13">
        <f t="shared" si="31"/>
        <v>301077.44</v>
      </c>
      <c r="I350" s="14">
        <v>0</v>
      </c>
      <c r="J350" s="15">
        <v>187.36</v>
      </c>
      <c r="K350" s="16">
        <f t="shared" si="32"/>
        <v>0</v>
      </c>
      <c r="L350" s="14">
        <v>516</v>
      </c>
      <c r="M350" s="15">
        <v>186.08</v>
      </c>
      <c r="N350" s="16">
        <f t="shared" si="33"/>
        <v>96017.280000000013</v>
      </c>
      <c r="O350" s="13">
        <f t="shared" si="34"/>
        <v>397094.72000000003</v>
      </c>
      <c r="P350" s="13">
        <f t="shared" si="35"/>
        <v>9186.0666013949558</v>
      </c>
    </row>
    <row r="351" spans="1:16" x14ac:dyDescent="0.25">
      <c r="A351" s="12" t="s">
        <v>948</v>
      </c>
      <c r="B351" s="1" t="s">
        <v>343</v>
      </c>
      <c r="C351" s="14">
        <v>468</v>
      </c>
      <c r="D351" s="15">
        <v>262.43</v>
      </c>
      <c r="E351" s="16">
        <f t="shared" si="30"/>
        <v>122817.24</v>
      </c>
      <c r="F351" s="14">
        <v>22182</v>
      </c>
      <c r="G351" s="15">
        <v>259.86</v>
      </c>
      <c r="H351" s="13">
        <f t="shared" si="31"/>
        <v>5764214.5200000005</v>
      </c>
      <c r="I351" s="14">
        <v>7</v>
      </c>
      <c r="J351" s="15">
        <v>262.43</v>
      </c>
      <c r="K351" s="16">
        <f t="shared" si="32"/>
        <v>1837.01</v>
      </c>
      <c r="L351" s="14">
        <v>337</v>
      </c>
      <c r="M351" s="15">
        <v>259.86</v>
      </c>
      <c r="N351" s="16">
        <f t="shared" si="33"/>
        <v>87572.82</v>
      </c>
      <c r="O351" s="13">
        <f t="shared" si="34"/>
        <v>5976441.5900000008</v>
      </c>
      <c r="P351" s="13">
        <f t="shared" si="35"/>
        <v>138254.14370930637</v>
      </c>
    </row>
    <row r="352" spans="1:16" x14ac:dyDescent="0.25">
      <c r="A352" s="12" t="s">
        <v>917</v>
      </c>
      <c r="B352" s="1" t="s">
        <v>312</v>
      </c>
      <c r="C352" s="14">
        <v>665</v>
      </c>
      <c r="D352" s="15">
        <v>226.82</v>
      </c>
      <c r="E352" s="16">
        <f t="shared" si="30"/>
        <v>150835.29999999999</v>
      </c>
      <c r="F352" s="14">
        <v>16752</v>
      </c>
      <c r="G352" s="15">
        <v>225.29</v>
      </c>
      <c r="H352" s="13">
        <f t="shared" si="31"/>
        <v>3774058.08</v>
      </c>
      <c r="I352" s="14">
        <v>686</v>
      </c>
      <c r="J352" s="15">
        <v>226.82</v>
      </c>
      <c r="K352" s="16">
        <f t="shared" si="32"/>
        <v>155598.51999999999</v>
      </c>
      <c r="L352" s="14">
        <v>17278</v>
      </c>
      <c r="M352" s="15">
        <v>225.29</v>
      </c>
      <c r="N352" s="16">
        <f t="shared" si="33"/>
        <v>3892560.6199999996</v>
      </c>
      <c r="O352" s="13">
        <f t="shared" si="34"/>
        <v>7973052.5199999996</v>
      </c>
      <c r="P352" s="13">
        <f t="shared" si="35"/>
        <v>184442.11865909444</v>
      </c>
    </row>
    <row r="353" spans="1:16" x14ac:dyDescent="0.25">
      <c r="A353" s="12" t="s">
        <v>918</v>
      </c>
      <c r="B353" s="1" t="s">
        <v>313</v>
      </c>
      <c r="C353" s="14">
        <v>1580</v>
      </c>
      <c r="D353" s="15">
        <v>227.76</v>
      </c>
      <c r="E353" s="16">
        <f t="shared" si="30"/>
        <v>359860.8</v>
      </c>
      <c r="F353" s="14">
        <v>27477</v>
      </c>
      <c r="G353" s="15">
        <v>225.81</v>
      </c>
      <c r="H353" s="13">
        <f t="shared" si="31"/>
        <v>6204581.3700000001</v>
      </c>
      <c r="I353" s="14">
        <v>0</v>
      </c>
      <c r="J353" s="15">
        <v>227.76</v>
      </c>
      <c r="K353" s="16">
        <f t="shared" si="32"/>
        <v>0</v>
      </c>
      <c r="L353" s="14">
        <v>0</v>
      </c>
      <c r="M353" s="15">
        <v>225.81</v>
      </c>
      <c r="N353" s="16">
        <f t="shared" si="33"/>
        <v>0</v>
      </c>
      <c r="O353" s="13">
        <f t="shared" si="34"/>
        <v>6564442.1699999999</v>
      </c>
      <c r="P353" s="13">
        <f t="shared" si="35"/>
        <v>151856.47135934123</v>
      </c>
    </row>
    <row r="354" spans="1:16" x14ac:dyDescent="0.25">
      <c r="A354" s="12" t="s">
        <v>949</v>
      </c>
      <c r="B354" s="1" t="s">
        <v>344</v>
      </c>
      <c r="C354" s="14">
        <v>24</v>
      </c>
      <c r="D354" s="15">
        <v>193</v>
      </c>
      <c r="E354" s="16">
        <f t="shared" si="30"/>
        <v>4632</v>
      </c>
      <c r="F354" s="14">
        <v>9678</v>
      </c>
      <c r="G354" s="15">
        <v>191.26</v>
      </c>
      <c r="H354" s="13">
        <f t="shared" si="31"/>
        <v>1851014.28</v>
      </c>
      <c r="I354" s="14">
        <v>4</v>
      </c>
      <c r="J354" s="15">
        <v>193</v>
      </c>
      <c r="K354" s="16">
        <f t="shared" si="32"/>
        <v>772</v>
      </c>
      <c r="L354" s="14">
        <v>1648</v>
      </c>
      <c r="M354" s="15">
        <v>191.26</v>
      </c>
      <c r="N354" s="16">
        <f t="shared" si="33"/>
        <v>315196.48</v>
      </c>
      <c r="O354" s="13">
        <f t="shared" si="34"/>
        <v>2171614.7599999998</v>
      </c>
      <c r="P354" s="13">
        <f t="shared" si="35"/>
        <v>50236.371357272947</v>
      </c>
    </row>
    <row r="355" spans="1:16" x14ac:dyDescent="0.25">
      <c r="A355" s="12" t="s">
        <v>950</v>
      </c>
      <c r="B355" s="1" t="s">
        <v>345</v>
      </c>
      <c r="C355" s="14">
        <v>0</v>
      </c>
      <c r="D355" s="15">
        <v>250.86</v>
      </c>
      <c r="E355" s="16">
        <f t="shared" si="30"/>
        <v>0</v>
      </c>
      <c r="F355" s="14">
        <v>8007</v>
      </c>
      <c r="G355" s="15">
        <v>248.68</v>
      </c>
      <c r="H355" s="13">
        <f t="shared" si="31"/>
        <v>1991180.76</v>
      </c>
      <c r="I355" s="14">
        <v>0</v>
      </c>
      <c r="J355" s="15">
        <v>250.86</v>
      </c>
      <c r="K355" s="16">
        <f t="shared" si="32"/>
        <v>0</v>
      </c>
      <c r="L355" s="14">
        <v>0</v>
      </c>
      <c r="M355" s="15">
        <v>248.68</v>
      </c>
      <c r="N355" s="16">
        <f t="shared" si="33"/>
        <v>0</v>
      </c>
      <c r="O355" s="13">
        <f t="shared" si="34"/>
        <v>1991180.76</v>
      </c>
      <c r="P355" s="13">
        <f t="shared" si="35"/>
        <v>46062.357809180197</v>
      </c>
    </row>
    <row r="356" spans="1:16" x14ac:dyDescent="0.25">
      <c r="A356" s="12" t="s">
        <v>951</v>
      </c>
      <c r="B356" s="1" t="s">
        <v>346</v>
      </c>
      <c r="C356" s="14">
        <v>1123</v>
      </c>
      <c r="D356" s="15">
        <v>263.52999999999997</v>
      </c>
      <c r="E356" s="16">
        <f t="shared" si="30"/>
        <v>295944.18999999994</v>
      </c>
      <c r="F356" s="14">
        <v>10124</v>
      </c>
      <c r="G356" s="15">
        <v>260.69</v>
      </c>
      <c r="H356" s="13">
        <f t="shared" si="31"/>
        <v>2639225.56</v>
      </c>
      <c r="I356" s="14">
        <v>538</v>
      </c>
      <c r="J356" s="15">
        <v>263.52999999999997</v>
      </c>
      <c r="K356" s="16">
        <f t="shared" si="32"/>
        <v>141779.13999999998</v>
      </c>
      <c r="L356" s="14">
        <v>4849</v>
      </c>
      <c r="M356" s="15">
        <v>260.69</v>
      </c>
      <c r="N356" s="16">
        <f t="shared" si="33"/>
        <v>1264085.81</v>
      </c>
      <c r="O356" s="13">
        <f t="shared" si="34"/>
        <v>4341034.6999999993</v>
      </c>
      <c r="P356" s="13">
        <f t="shared" si="35"/>
        <v>100421.96953202139</v>
      </c>
    </row>
    <row r="357" spans="1:16" x14ac:dyDescent="0.25">
      <c r="A357" s="12" t="s">
        <v>952</v>
      </c>
      <c r="B357" s="1" t="s">
        <v>347</v>
      </c>
      <c r="C357" s="14">
        <v>4766</v>
      </c>
      <c r="D357" s="15">
        <v>244.32</v>
      </c>
      <c r="E357" s="16">
        <f t="shared" si="30"/>
        <v>1164429.1199999999</v>
      </c>
      <c r="F357" s="14">
        <v>16303</v>
      </c>
      <c r="G357" s="15">
        <v>242.28</v>
      </c>
      <c r="H357" s="13">
        <f t="shared" si="31"/>
        <v>3949890.84</v>
      </c>
      <c r="I357" s="14">
        <v>0</v>
      </c>
      <c r="J357" s="15">
        <v>244.32</v>
      </c>
      <c r="K357" s="16">
        <f t="shared" si="32"/>
        <v>0</v>
      </c>
      <c r="L357" s="14">
        <v>0</v>
      </c>
      <c r="M357" s="15">
        <v>242.28</v>
      </c>
      <c r="N357" s="16">
        <f t="shared" si="33"/>
        <v>0</v>
      </c>
      <c r="O357" s="13">
        <f t="shared" si="34"/>
        <v>5114319.96</v>
      </c>
      <c r="P357" s="13">
        <f t="shared" si="35"/>
        <v>118310.52241994954</v>
      </c>
    </row>
    <row r="358" spans="1:16" x14ac:dyDescent="0.25">
      <c r="A358" s="12" t="s">
        <v>953</v>
      </c>
      <c r="B358" s="1" t="s">
        <v>348</v>
      </c>
      <c r="C358" s="14">
        <v>1935</v>
      </c>
      <c r="D358" s="15">
        <v>224.54</v>
      </c>
      <c r="E358" s="16">
        <f t="shared" si="30"/>
        <v>434484.89999999997</v>
      </c>
      <c r="F358" s="14">
        <v>22321</v>
      </c>
      <c r="G358" s="15">
        <v>222.66</v>
      </c>
      <c r="H358" s="13">
        <f t="shared" si="31"/>
        <v>4969993.8600000003</v>
      </c>
      <c r="I358" s="14">
        <v>919</v>
      </c>
      <c r="J358" s="15">
        <v>224.54</v>
      </c>
      <c r="K358" s="16">
        <f t="shared" si="32"/>
        <v>206352.25999999998</v>
      </c>
      <c r="L358" s="14">
        <v>10598</v>
      </c>
      <c r="M358" s="15">
        <v>222.66</v>
      </c>
      <c r="N358" s="16">
        <f t="shared" si="33"/>
        <v>2359750.6800000002</v>
      </c>
      <c r="O358" s="13">
        <f t="shared" si="34"/>
        <v>7970581.7000000011</v>
      </c>
      <c r="P358" s="13">
        <f t="shared" si="35"/>
        <v>184384.96071682806</v>
      </c>
    </row>
    <row r="359" spans="1:16" x14ac:dyDescent="0.25">
      <c r="A359" s="12" t="s">
        <v>954</v>
      </c>
      <c r="B359" s="1" t="s">
        <v>349</v>
      </c>
      <c r="C359" s="14">
        <v>979</v>
      </c>
      <c r="D359" s="15">
        <v>221.81</v>
      </c>
      <c r="E359" s="16">
        <f t="shared" si="30"/>
        <v>217151.99</v>
      </c>
      <c r="F359" s="14">
        <v>23116</v>
      </c>
      <c r="G359" s="15">
        <v>220.1</v>
      </c>
      <c r="H359" s="13">
        <f t="shared" si="31"/>
        <v>5087831.5999999996</v>
      </c>
      <c r="I359" s="14">
        <v>399</v>
      </c>
      <c r="J359" s="15">
        <v>221.81</v>
      </c>
      <c r="K359" s="16">
        <f t="shared" si="32"/>
        <v>88502.19</v>
      </c>
      <c r="L359" s="14">
        <v>9423</v>
      </c>
      <c r="M359" s="15">
        <v>220.1</v>
      </c>
      <c r="N359" s="16">
        <f t="shared" si="33"/>
        <v>2074002.3</v>
      </c>
      <c r="O359" s="13">
        <f t="shared" si="34"/>
        <v>7467488.0800000001</v>
      </c>
      <c r="P359" s="13">
        <f t="shared" si="35"/>
        <v>172746.80169004248</v>
      </c>
    </row>
    <row r="360" spans="1:16" x14ac:dyDescent="0.25">
      <c r="A360" s="12" t="s">
        <v>955</v>
      </c>
      <c r="B360" s="1" t="s">
        <v>350</v>
      </c>
      <c r="C360" s="14">
        <v>587</v>
      </c>
      <c r="D360" s="15">
        <v>259.75</v>
      </c>
      <c r="E360" s="16">
        <f t="shared" si="30"/>
        <v>152473.25</v>
      </c>
      <c r="F360" s="14">
        <v>13403</v>
      </c>
      <c r="G360" s="15">
        <v>257.64</v>
      </c>
      <c r="H360" s="13">
        <f t="shared" si="31"/>
        <v>3453148.92</v>
      </c>
      <c r="I360" s="14">
        <v>294</v>
      </c>
      <c r="J360" s="15">
        <v>259.75</v>
      </c>
      <c r="K360" s="16">
        <f t="shared" si="32"/>
        <v>76366.5</v>
      </c>
      <c r="L360" s="14">
        <v>6722</v>
      </c>
      <c r="M360" s="15">
        <v>257.64</v>
      </c>
      <c r="N360" s="16">
        <f t="shared" si="33"/>
        <v>1731856.0799999998</v>
      </c>
      <c r="O360" s="13">
        <f t="shared" si="34"/>
        <v>5413844.75</v>
      </c>
      <c r="P360" s="13">
        <f t="shared" si="35"/>
        <v>125239.485539149</v>
      </c>
    </row>
    <row r="361" spans="1:16" x14ac:dyDescent="0.25">
      <c r="A361" s="12" t="s">
        <v>956</v>
      </c>
      <c r="B361" s="1" t="s">
        <v>351</v>
      </c>
      <c r="C361" s="14">
        <v>956</v>
      </c>
      <c r="D361" s="15">
        <v>277.23</v>
      </c>
      <c r="E361" s="16">
        <f t="shared" si="30"/>
        <v>265031.88</v>
      </c>
      <c r="F361" s="14">
        <v>18385</v>
      </c>
      <c r="G361" s="15">
        <v>274.89999999999998</v>
      </c>
      <c r="H361" s="13">
        <f t="shared" si="31"/>
        <v>5054036.5</v>
      </c>
      <c r="I361" s="14">
        <v>301</v>
      </c>
      <c r="J361" s="15">
        <v>277.23</v>
      </c>
      <c r="K361" s="16">
        <f t="shared" si="32"/>
        <v>83446.23000000001</v>
      </c>
      <c r="L361" s="14">
        <v>5779</v>
      </c>
      <c r="M361" s="15">
        <v>274.89999999999998</v>
      </c>
      <c r="N361" s="16">
        <f t="shared" si="33"/>
        <v>1588647.0999999999</v>
      </c>
      <c r="O361" s="13">
        <f t="shared" si="34"/>
        <v>6991161.71</v>
      </c>
      <c r="P361" s="13">
        <f t="shared" si="35"/>
        <v>161727.85447558269</v>
      </c>
    </row>
    <row r="362" spans="1:16" x14ac:dyDescent="0.25">
      <c r="A362" s="12" t="s">
        <v>957</v>
      </c>
      <c r="B362" s="1" t="s">
        <v>352</v>
      </c>
      <c r="C362" s="14">
        <v>4689</v>
      </c>
      <c r="D362" s="15">
        <v>224.3</v>
      </c>
      <c r="E362" s="16">
        <f t="shared" si="30"/>
        <v>1051742.7</v>
      </c>
      <c r="F362" s="14">
        <v>23897</v>
      </c>
      <c r="G362" s="15">
        <v>222.55</v>
      </c>
      <c r="H362" s="13">
        <f t="shared" si="31"/>
        <v>5318277.3500000006</v>
      </c>
      <c r="I362" s="14">
        <v>1897</v>
      </c>
      <c r="J362" s="15">
        <v>224.3</v>
      </c>
      <c r="K362" s="16">
        <f t="shared" si="32"/>
        <v>425497.10000000003</v>
      </c>
      <c r="L362" s="14">
        <v>9667</v>
      </c>
      <c r="M362" s="15">
        <v>222.55</v>
      </c>
      <c r="N362" s="16">
        <f t="shared" si="33"/>
        <v>2151390.85</v>
      </c>
      <c r="O362" s="13">
        <f t="shared" si="34"/>
        <v>8946908</v>
      </c>
      <c r="P362" s="13">
        <f t="shared" si="35"/>
        <v>206970.50004732711</v>
      </c>
    </row>
    <row r="363" spans="1:16" x14ac:dyDescent="0.25">
      <c r="A363" s="12" t="s">
        <v>959</v>
      </c>
      <c r="B363" s="1" t="s">
        <v>354</v>
      </c>
      <c r="C363" s="14">
        <v>547</v>
      </c>
      <c r="D363" s="15">
        <v>265.43</v>
      </c>
      <c r="E363" s="16">
        <f t="shared" si="30"/>
        <v>145190.21</v>
      </c>
      <c r="F363" s="14">
        <v>65148</v>
      </c>
      <c r="G363" s="15">
        <v>262.93</v>
      </c>
      <c r="H363" s="13">
        <f t="shared" si="31"/>
        <v>17129363.640000001</v>
      </c>
      <c r="I363" s="14">
        <v>0</v>
      </c>
      <c r="J363" s="15">
        <v>265.43</v>
      </c>
      <c r="K363" s="16">
        <f t="shared" si="32"/>
        <v>0</v>
      </c>
      <c r="L363" s="14">
        <v>0</v>
      </c>
      <c r="M363" s="15">
        <v>262.93</v>
      </c>
      <c r="N363" s="16">
        <f t="shared" si="33"/>
        <v>0</v>
      </c>
      <c r="O363" s="13">
        <f t="shared" si="34"/>
        <v>17274553.850000001</v>
      </c>
      <c r="P363" s="13">
        <f t="shared" si="35"/>
        <v>399615.49268518016</v>
      </c>
    </row>
    <row r="364" spans="1:16" x14ac:dyDescent="0.25">
      <c r="A364" s="12" t="s">
        <v>958</v>
      </c>
      <c r="B364" s="1" t="s">
        <v>353</v>
      </c>
      <c r="C364" s="14">
        <v>620</v>
      </c>
      <c r="D364" s="15">
        <v>201.58</v>
      </c>
      <c r="E364" s="16">
        <f t="shared" si="30"/>
        <v>124979.6</v>
      </c>
      <c r="F364" s="14">
        <v>16514</v>
      </c>
      <c r="G364" s="15">
        <v>199.91</v>
      </c>
      <c r="H364" s="13">
        <f t="shared" si="31"/>
        <v>3301313.7399999998</v>
      </c>
      <c r="I364" s="14">
        <v>242</v>
      </c>
      <c r="J364" s="15">
        <v>201.58</v>
      </c>
      <c r="K364" s="16">
        <f t="shared" si="32"/>
        <v>48782.36</v>
      </c>
      <c r="L364" s="14">
        <v>6454</v>
      </c>
      <c r="M364" s="15">
        <v>199.91</v>
      </c>
      <c r="N364" s="16">
        <f t="shared" si="33"/>
        <v>1290219.1399999999</v>
      </c>
      <c r="O364" s="13">
        <f t="shared" si="34"/>
        <v>4765294.84</v>
      </c>
      <c r="P364" s="13">
        <f t="shared" si="35"/>
        <v>110236.45888699734</v>
      </c>
    </row>
    <row r="365" spans="1:16" x14ac:dyDescent="0.25">
      <c r="A365" s="12" t="s">
        <v>960</v>
      </c>
      <c r="B365" s="1" t="s">
        <v>355</v>
      </c>
      <c r="C365" s="14">
        <v>0</v>
      </c>
      <c r="D365" s="15">
        <v>189.05</v>
      </c>
      <c r="E365" s="16">
        <f t="shared" si="30"/>
        <v>0</v>
      </c>
      <c r="F365" s="14">
        <v>38473</v>
      </c>
      <c r="G365" s="15">
        <v>187.35</v>
      </c>
      <c r="H365" s="13">
        <f t="shared" si="31"/>
        <v>7207916.5499999998</v>
      </c>
      <c r="I365" s="14">
        <v>0</v>
      </c>
      <c r="J365" s="15">
        <v>189.05</v>
      </c>
      <c r="K365" s="16">
        <f t="shared" si="32"/>
        <v>0</v>
      </c>
      <c r="L365" s="14">
        <v>22769</v>
      </c>
      <c r="M365" s="15">
        <v>187.35</v>
      </c>
      <c r="N365" s="16">
        <f t="shared" si="33"/>
        <v>4265772.1499999994</v>
      </c>
      <c r="O365" s="13">
        <f t="shared" si="34"/>
        <v>11473688.699999999</v>
      </c>
      <c r="P365" s="13">
        <f t="shared" si="35"/>
        <v>265422.99167783622</v>
      </c>
    </row>
    <row r="366" spans="1:16" x14ac:dyDescent="0.25">
      <c r="A366" s="12" t="s">
        <v>961</v>
      </c>
      <c r="B366" s="1" t="s">
        <v>356</v>
      </c>
      <c r="C366" s="14">
        <v>5162</v>
      </c>
      <c r="D366" s="15">
        <v>304.58</v>
      </c>
      <c r="E366" s="16">
        <f t="shared" si="30"/>
        <v>1572241.96</v>
      </c>
      <c r="F366" s="14">
        <v>39305</v>
      </c>
      <c r="G366" s="15">
        <v>301.37</v>
      </c>
      <c r="H366" s="13">
        <f t="shared" si="31"/>
        <v>11845347.85</v>
      </c>
      <c r="I366" s="14">
        <v>821</v>
      </c>
      <c r="J366" s="15">
        <v>304.58</v>
      </c>
      <c r="K366" s="16">
        <f t="shared" si="32"/>
        <v>250060.18</v>
      </c>
      <c r="L366" s="14">
        <v>6249</v>
      </c>
      <c r="M366" s="15">
        <v>301.37</v>
      </c>
      <c r="N366" s="16">
        <f t="shared" si="33"/>
        <v>1883261.1300000001</v>
      </c>
      <c r="O366" s="13">
        <f t="shared" si="34"/>
        <v>15550911.120000001</v>
      </c>
      <c r="P366" s="13">
        <f t="shared" si="35"/>
        <v>359742.14227953838</v>
      </c>
    </row>
    <row r="367" spans="1:16" x14ac:dyDescent="0.25">
      <c r="A367" s="12" t="s">
        <v>962</v>
      </c>
      <c r="B367" s="1" t="s">
        <v>357</v>
      </c>
      <c r="C367" s="14">
        <v>0</v>
      </c>
      <c r="D367" s="15">
        <v>318.05</v>
      </c>
      <c r="E367" s="16">
        <f t="shared" si="30"/>
        <v>0</v>
      </c>
      <c r="F367" s="14">
        <v>59143</v>
      </c>
      <c r="G367" s="15">
        <v>315.39999999999998</v>
      </c>
      <c r="H367" s="13">
        <f t="shared" si="31"/>
        <v>18653702.199999999</v>
      </c>
      <c r="I367" s="14">
        <v>0</v>
      </c>
      <c r="J367" s="15">
        <v>318.05</v>
      </c>
      <c r="K367" s="16">
        <f t="shared" si="32"/>
        <v>0</v>
      </c>
      <c r="L367" s="14">
        <v>14151</v>
      </c>
      <c r="M367" s="15">
        <v>315.39999999999998</v>
      </c>
      <c r="N367" s="16">
        <f t="shared" si="33"/>
        <v>4463225.3999999994</v>
      </c>
      <c r="O367" s="13">
        <f t="shared" si="34"/>
        <v>23116927.599999998</v>
      </c>
      <c r="P367" s="13">
        <f t="shared" si="35"/>
        <v>534768.21991797129</v>
      </c>
    </row>
    <row r="368" spans="1:16" x14ac:dyDescent="0.25">
      <c r="A368" s="12" t="s">
        <v>963</v>
      </c>
      <c r="B368" s="1" t="s">
        <v>358</v>
      </c>
      <c r="C368" s="14">
        <v>0</v>
      </c>
      <c r="D368" s="15">
        <v>176.69</v>
      </c>
      <c r="E368" s="16">
        <f t="shared" si="30"/>
        <v>0</v>
      </c>
      <c r="F368" s="14">
        <v>11882</v>
      </c>
      <c r="G368" s="15">
        <v>175.17</v>
      </c>
      <c r="H368" s="13">
        <f t="shared" si="31"/>
        <v>2081369.94</v>
      </c>
      <c r="I368" s="14">
        <v>0</v>
      </c>
      <c r="J368" s="15">
        <v>176.69</v>
      </c>
      <c r="K368" s="16">
        <f t="shared" si="32"/>
        <v>0</v>
      </c>
      <c r="L368" s="14">
        <v>5819</v>
      </c>
      <c r="M368" s="15">
        <v>175.17</v>
      </c>
      <c r="N368" s="16">
        <f t="shared" si="33"/>
        <v>1019314.23</v>
      </c>
      <c r="O368" s="13">
        <f t="shared" si="34"/>
        <v>3100684.17</v>
      </c>
      <c r="P368" s="13">
        <f t="shared" si="35"/>
        <v>71728.708192118589</v>
      </c>
    </row>
    <row r="369" spans="1:16" x14ac:dyDescent="0.25">
      <c r="A369" s="12" t="s">
        <v>964</v>
      </c>
      <c r="B369" s="1" t="s">
        <v>359</v>
      </c>
      <c r="C369" s="14">
        <v>3981</v>
      </c>
      <c r="D369" s="15">
        <v>284.45</v>
      </c>
      <c r="E369" s="16">
        <f t="shared" si="30"/>
        <v>1132395.45</v>
      </c>
      <c r="F369" s="14">
        <v>23714</v>
      </c>
      <c r="G369" s="15">
        <v>281.85000000000002</v>
      </c>
      <c r="H369" s="13">
        <f t="shared" si="31"/>
        <v>6683790.9000000004</v>
      </c>
      <c r="I369" s="14">
        <v>1582</v>
      </c>
      <c r="J369" s="15">
        <v>284.45</v>
      </c>
      <c r="K369" s="16">
        <f t="shared" si="32"/>
        <v>449999.89999999997</v>
      </c>
      <c r="L369" s="14">
        <v>9422</v>
      </c>
      <c r="M369" s="15">
        <v>281.85000000000002</v>
      </c>
      <c r="N369" s="16">
        <f t="shared" si="33"/>
        <v>2655590.7000000002</v>
      </c>
      <c r="O369" s="13">
        <f t="shared" si="34"/>
        <v>10921776.949999999</v>
      </c>
      <c r="P369" s="13">
        <f t="shared" si="35"/>
        <v>252655.51369779042</v>
      </c>
    </row>
    <row r="370" spans="1:16" x14ac:dyDescent="0.25">
      <c r="A370" s="12" t="s">
        <v>965</v>
      </c>
      <c r="B370" s="1" t="s">
        <v>360</v>
      </c>
      <c r="C370" s="14">
        <v>3916</v>
      </c>
      <c r="D370" s="15">
        <v>298.79000000000002</v>
      </c>
      <c r="E370" s="16">
        <f t="shared" si="30"/>
        <v>1170061.6400000001</v>
      </c>
      <c r="F370" s="14">
        <v>29824</v>
      </c>
      <c r="G370" s="15">
        <v>295.8</v>
      </c>
      <c r="H370" s="13">
        <f t="shared" si="31"/>
        <v>8821939.2000000011</v>
      </c>
      <c r="I370" s="14">
        <v>1358</v>
      </c>
      <c r="J370" s="15">
        <v>298.79000000000002</v>
      </c>
      <c r="K370" s="16">
        <f t="shared" si="32"/>
        <v>405756.82</v>
      </c>
      <c r="L370" s="14">
        <v>10340</v>
      </c>
      <c r="M370" s="15">
        <v>295.8</v>
      </c>
      <c r="N370" s="16">
        <f t="shared" si="33"/>
        <v>3058572</v>
      </c>
      <c r="O370" s="13">
        <f t="shared" si="34"/>
        <v>13456329.660000002</v>
      </c>
      <c r="P370" s="13">
        <f t="shared" si="35"/>
        <v>311287.79669265397</v>
      </c>
    </row>
    <row r="371" spans="1:16" x14ac:dyDescent="0.25">
      <c r="A371" s="12" t="s">
        <v>966</v>
      </c>
      <c r="B371" s="1" t="s">
        <v>361</v>
      </c>
      <c r="C371" s="14">
        <v>6825</v>
      </c>
      <c r="D371" s="15">
        <v>278.5</v>
      </c>
      <c r="E371" s="16">
        <f t="shared" si="30"/>
        <v>1900762.5</v>
      </c>
      <c r="F371" s="14">
        <v>33388</v>
      </c>
      <c r="G371" s="15">
        <v>275.89999999999998</v>
      </c>
      <c r="H371" s="13">
        <f t="shared" si="31"/>
        <v>9211749.1999999993</v>
      </c>
      <c r="I371" s="14">
        <v>3144</v>
      </c>
      <c r="J371" s="15">
        <v>278.5</v>
      </c>
      <c r="K371" s="16">
        <f t="shared" si="32"/>
        <v>875604</v>
      </c>
      <c r="L371" s="14">
        <v>15382</v>
      </c>
      <c r="M371" s="15">
        <v>275.89999999999998</v>
      </c>
      <c r="N371" s="16">
        <f t="shared" si="33"/>
        <v>4243893.8</v>
      </c>
      <c r="O371" s="13">
        <f t="shared" si="34"/>
        <v>16232009.5</v>
      </c>
      <c r="P371" s="13">
        <f t="shared" si="35"/>
        <v>375498.11879008525</v>
      </c>
    </row>
    <row r="372" spans="1:16" x14ac:dyDescent="0.25">
      <c r="A372" s="12" t="s">
        <v>967</v>
      </c>
      <c r="B372" s="1" t="s">
        <v>362</v>
      </c>
      <c r="C372" s="14">
        <v>17547</v>
      </c>
      <c r="D372" s="15">
        <v>252.83</v>
      </c>
      <c r="E372" s="16">
        <f t="shared" si="30"/>
        <v>4436408.01</v>
      </c>
      <c r="F372" s="14">
        <v>26726</v>
      </c>
      <c r="G372" s="15">
        <v>250.66</v>
      </c>
      <c r="H372" s="13">
        <f t="shared" si="31"/>
        <v>6699139.1600000001</v>
      </c>
      <c r="I372" s="14">
        <v>2140</v>
      </c>
      <c r="J372" s="15">
        <v>252.83</v>
      </c>
      <c r="K372" s="16">
        <f t="shared" si="32"/>
        <v>541056.20000000007</v>
      </c>
      <c r="L372" s="14">
        <v>3259</v>
      </c>
      <c r="M372" s="15">
        <v>250.66</v>
      </c>
      <c r="N372" s="16">
        <f t="shared" si="33"/>
        <v>816900.94</v>
      </c>
      <c r="O372" s="13">
        <f t="shared" si="34"/>
        <v>12493504.310000001</v>
      </c>
      <c r="P372" s="13">
        <f t="shared" si="35"/>
        <v>289014.57736953779</v>
      </c>
    </row>
    <row r="373" spans="1:16" x14ac:dyDescent="0.25">
      <c r="A373" s="12" t="s">
        <v>968</v>
      </c>
      <c r="B373" s="1" t="s">
        <v>363</v>
      </c>
      <c r="C373" s="14">
        <v>427</v>
      </c>
      <c r="D373" s="15">
        <v>259.92</v>
      </c>
      <c r="E373" s="16">
        <f t="shared" si="30"/>
        <v>110985.84000000001</v>
      </c>
      <c r="F373" s="14">
        <v>10704</v>
      </c>
      <c r="G373" s="15">
        <v>258.27</v>
      </c>
      <c r="H373" s="13">
        <f t="shared" si="31"/>
        <v>2764522.0799999996</v>
      </c>
      <c r="I373" s="14">
        <v>93</v>
      </c>
      <c r="J373" s="15">
        <v>259.92</v>
      </c>
      <c r="K373" s="16">
        <f t="shared" si="32"/>
        <v>24172.560000000001</v>
      </c>
      <c r="L373" s="14">
        <v>2332</v>
      </c>
      <c r="M373" s="15">
        <v>258.27</v>
      </c>
      <c r="N373" s="16">
        <f t="shared" si="33"/>
        <v>602285.64</v>
      </c>
      <c r="O373" s="13">
        <f t="shared" si="34"/>
        <v>3501966.1199999996</v>
      </c>
      <c r="P373" s="13">
        <f t="shared" si="35"/>
        <v>81011.638770086589</v>
      </c>
    </row>
    <row r="374" spans="1:16" x14ac:dyDescent="0.25">
      <c r="A374" s="12" t="s">
        <v>969</v>
      </c>
      <c r="B374" s="1" t="s">
        <v>364</v>
      </c>
      <c r="C374" s="14">
        <v>13951</v>
      </c>
      <c r="D374" s="15">
        <v>297.70999999999998</v>
      </c>
      <c r="E374" s="16">
        <f t="shared" si="30"/>
        <v>4153352.2099999995</v>
      </c>
      <c r="F374" s="14">
        <v>23479</v>
      </c>
      <c r="G374" s="15">
        <v>294.76</v>
      </c>
      <c r="H374" s="13">
        <f t="shared" si="31"/>
        <v>6920670.04</v>
      </c>
      <c r="I374" s="14">
        <v>0</v>
      </c>
      <c r="J374" s="15">
        <v>297.70999999999998</v>
      </c>
      <c r="K374" s="16">
        <f t="shared" si="32"/>
        <v>0</v>
      </c>
      <c r="L374" s="14">
        <v>0</v>
      </c>
      <c r="M374" s="15">
        <v>294.76</v>
      </c>
      <c r="N374" s="16">
        <f t="shared" si="33"/>
        <v>0</v>
      </c>
      <c r="O374" s="13">
        <f t="shared" si="34"/>
        <v>11074022.25</v>
      </c>
      <c r="P374" s="13">
        <f t="shared" si="35"/>
        <v>256177.43276422721</v>
      </c>
    </row>
    <row r="375" spans="1:16" x14ac:dyDescent="0.25">
      <c r="A375" s="12" t="s">
        <v>970</v>
      </c>
      <c r="B375" s="1" t="s">
        <v>365</v>
      </c>
      <c r="C375" s="14">
        <v>68900</v>
      </c>
      <c r="D375" s="15">
        <v>345.68</v>
      </c>
      <c r="E375" s="16">
        <f t="shared" si="30"/>
        <v>23817352</v>
      </c>
      <c r="F375" s="14">
        <v>8025</v>
      </c>
      <c r="G375" s="15">
        <v>342.88</v>
      </c>
      <c r="H375" s="13">
        <f t="shared" si="31"/>
        <v>2751612</v>
      </c>
      <c r="I375" s="14">
        <v>30169</v>
      </c>
      <c r="J375" s="15">
        <v>345.68</v>
      </c>
      <c r="K375" s="16">
        <f t="shared" si="32"/>
        <v>10428819.92</v>
      </c>
      <c r="L375" s="14">
        <v>3514</v>
      </c>
      <c r="M375" s="15">
        <v>342.88</v>
      </c>
      <c r="N375" s="16">
        <f t="shared" si="33"/>
        <v>1204880.32</v>
      </c>
      <c r="O375" s="13">
        <f t="shared" si="34"/>
        <v>38202664.240000002</v>
      </c>
      <c r="P375" s="13">
        <f t="shared" si="35"/>
        <v>883749.39374507288</v>
      </c>
    </row>
    <row r="376" spans="1:16" x14ac:dyDescent="0.25">
      <c r="A376" s="12" t="s">
        <v>971</v>
      </c>
      <c r="B376" s="1" t="s">
        <v>366</v>
      </c>
      <c r="C376" s="14">
        <v>3363</v>
      </c>
      <c r="D376" s="15">
        <v>270.51</v>
      </c>
      <c r="E376" s="16">
        <f t="shared" si="30"/>
        <v>909725.13</v>
      </c>
      <c r="F376" s="14">
        <v>28915</v>
      </c>
      <c r="G376" s="15">
        <v>267.82</v>
      </c>
      <c r="H376" s="13">
        <f t="shared" si="31"/>
        <v>7744015.2999999998</v>
      </c>
      <c r="I376" s="14">
        <v>1014</v>
      </c>
      <c r="J376" s="15">
        <v>270.51</v>
      </c>
      <c r="K376" s="16">
        <f t="shared" si="32"/>
        <v>274297.14</v>
      </c>
      <c r="L376" s="14">
        <v>8720</v>
      </c>
      <c r="M376" s="15">
        <v>267.82</v>
      </c>
      <c r="N376" s="16">
        <f t="shared" si="33"/>
        <v>2335390.4</v>
      </c>
      <c r="O376" s="13">
        <f t="shared" si="34"/>
        <v>11263427.970000001</v>
      </c>
      <c r="P376" s="13">
        <f t="shared" si="35"/>
        <v>260558.99079301482</v>
      </c>
    </row>
    <row r="377" spans="1:16" x14ac:dyDescent="0.25">
      <c r="A377" s="12" t="s">
        <v>972</v>
      </c>
      <c r="B377" s="1" t="s">
        <v>367</v>
      </c>
      <c r="C377" s="14">
        <v>0</v>
      </c>
      <c r="D377" s="15">
        <v>274.60000000000002</v>
      </c>
      <c r="E377" s="16">
        <f t="shared" si="30"/>
        <v>0</v>
      </c>
      <c r="F377" s="14">
        <v>620</v>
      </c>
      <c r="G377" s="15">
        <v>272.01</v>
      </c>
      <c r="H377" s="13">
        <f t="shared" si="31"/>
        <v>168646.19999999998</v>
      </c>
      <c r="I377" s="14">
        <v>0</v>
      </c>
      <c r="J377" s="15">
        <v>274.60000000000002</v>
      </c>
      <c r="K377" s="16">
        <f t="shared" si="32"/>
        <v>0</v>
      </c>
      <c r="L377" s="14">
        <v>2666</v>
      </c>
      <c r="M377" s="15">
        <v>272.01</v>
      </c>
      <c r="N377" s="16">
        <f t="shared" si="33"/>
        <v>725178.66</v>
      </c>
      <c r="O377" s="13">
        <f t="shared" si="34"/>
        <v>893824.86</v>
      </c>
      <c r="P377" s="13">
        <f t="shared" si="35"/>
        <v>20677.018052374311</v>
      </c>
    </row>
    <row r="378" spans="1:16" x14ac:dyDescent="0.25">
      <c r="A378" s="12" t="s">
        <v>973</v>
      </c>
      <c r="B378" s="1" t="s">
        <v>368</v>
      </c>
      <c r="C378" s="14">
        <v>1518</v>
      </c>
      <c r="D378" s="15">
        <v>287.12</v>
      </c>
      <c r="E378" s="16">
        <f t="shared" si="30"/>
        <v>435848.16000000003</v>
      </c>
      <c r="F378" s="14">
        <v>0</v>
      </c>
      <c r="G378" s="15">
        <v>285.13</v>
      </c>
      <c r="H378" s="13">
        <f t="shared" si="31"/>
        <v>0</v>
      </c>
      <c r="I378" s="14">
        <v>0</v>
      </c>
      <c r="J378" s="15">
        <v>287.12</v>
      </c>
      <c r="K378" s="16">
        <f t="shared" si="32"/>
        <v>0</v>
      </c>
      <c r="L378" s="14">
        <v>0</v>
      </c>
      <c r="M378" s="15">
        <v>285.13</v>
      </c>
      <c r="N378" s="16">
        <f t="shared" si="33"/>
        <v>0</v>
      </c>
      <c r="O378" s="13">
        <f t="shared" si="34"/>
        <v>435848.16000000003</v>
      </c>
      <c r="P378" s="13">
        <f t="shared" si="35"/>
        <v>10082.557194050441</v>
      </c>
    </row>
    <row r="379" spans="1:16" x14ac:dyDescent="0.25">
      <c r="A379" s="12" t="s">
        <v>974</v>
      </c>
      <c r="B379" s="1" t="s">
        <v>369</v>
      </c>
      <c r="C379" s="14">
        <v>1335</v>
      </c>
      <c r="D379" s="15">
        <v>276.79000000000002</v>
      </c>
      <c r="E379" s="16">
        <f t="shared" si="30"/>
        <v>369514.65</v>
      </c>
      <c r="F379" s="14">
        <v>0</v>
      </c>
      <c r="G379" s="15">
        <v>275.22000000000003</v>
      </c>
      <c r="H379" s="13">
        <f t="shared" si="31"/>
        <v>0</v>
      </c>
      <c r="I379" s="14">
        <v>0</v>
      </c>
      <c r="J379" s="15">
        <v>276.79000000000002</v>
      </c>
      <c r="K379" s="16">
        <f t="shared" si="32"/>
        <v>0</v>
      </c>
      <c r="L379" s="14">
        <v>0</v>
      </c>
      <c r="M379" s="15">
        <v>275.22000000000003</v>
      </c>
      <c r="N379" s="16">
        <f t="shared" si="33"/>
        <v>0</v>
      </c>
      <c r="O379" s="13">
        <f t="shared" si="34"/>
        <v>369514.65</v>
      </c>
      <c r="P379" s="13">
        <f t="shared" si="35"/>
        <v>8548.0516716292459</v>
      </c>
    </row>
    <row r="380" spans="1:16" x14ac:dyDescent="0.25">
      <c r="A380" s="12" t="s">
        <v>975</v>
      </c>
      <c r="B380" s="1" t="s">
        <v>370</v>
      </c>
      <c r="C380" s="14">
        <v>11249</v>
      </c>
      <c r="D380" s="15">
        <v>251.09</v>
      </c>
      <c r="E380" s="16">
        <f t="shared" si="30"/>
        <v>2824511.41</v>
      </c>
      <c r="F380" s="14">
        <v>32674</v>
      </c>
      <c r="G380" s="15">
        <v>248.46</v>
      </c>
      <c r="H380" s="13">
        <f t="shared" si="31"/>
        <v>8118182.04</v>
      </c>
      <c r="I380" s="14">
        <v>2848</v>
      </c>
      <c r="J380" s="15">
        <v>251.09</v>
      </c>
      <c r="K380" s="16">
        <f t="shared" si="32"/>
        <v>715104.32000000007</v>
      </c>
      <c r="L380" s="14">
        <v>8274</v>
      </c>
      <c r="M380" s="15">
        <v>248.46</v>
      </c>
      <c r="N380" s="16">
        <f t="shared" si="33"/>
        <v>2055758.04</v>
      </c>
      <c r="O380" s="13">
        <f t="shared" si="34"/>
        <v>13713555.810000001</v>
      </c>
      <c r="P380" s="13">
        <f t="shared" si="35"/>
        <v>317238.2574429767</v>
      </c>
    </row>
    <row r="381" spans="1:16" x14ac:dyDescent="0.25">
      <c r="A381" s="12" t="s">
        <v>976</v>
      </c>
      <c r="B381" s="1" t="s">
        <v>371</v>
      </c>
      <c r="C381" s="14">
        <v>0</v>
      </c>
      <c r="D381" s="15">
        <v>335.23</v>
      </c>
      <c r="E381" s="16">
        <f t="shared" si="30"/>
        <v>0</v>
      </c>
      <c r="F381" s="14">
        <v>5454</v>
      </c>
      <c r="G381" s="15">
        <v>333.26</v>
      </c>
      <c r="H381" s="13">
        <f t="shared" si="31"/>
        <v>1817600.04</v>
      </c>
      <c r="I381" s="14">
        <v>0</v>
      </c>
      <c r="J381" s="15">
        <v>335.23</v>
      </c>
      <c r="K381" s="16">
        <f t="shared" si="32"/>
        <v>0</v>
      </c>
      <c r="L381" s="14">
        <v>2340</v>
      </c>
      <c r="M381" s="15">
        <v>333.26</v>
      </c>
      <c r="N381" s="16">
        <f t="shared" si="33"/>
        <v>779828.4</v>
      </c>
      <c r="O381" s="13">
        <f t="shared" si="34"/>
        <v>2597428.44</v>
      </c>
      <c r="P381" s="13">
        <f t="shared" si="35"/>
        <v>60086.799044312153</v>
      </c>
    </row>
    <row r="382" spans="1:16" x14ac:dyDescent="0.25">
      <c r="A382" s="12" t="s">
        <v>977</v>
      </c>
      <c r="B382" s="1" t="s">
        <v>372</v>
      </c>
      <c r="C382" s="14">
        <v>37309</v>
      </c>
      <c r="D382" s="15">
        <v>332.7</v>
      </c>
      <c r="E382" s="16">
        <f t="shared" si="30"/>
        <v>12412704.299999999</v>
      </c>
      <c r="F382" s="14">
        <v>0</v>
      </c>
      <c r="G382" s="15">
        <v>329.85</v>
      </c>
      <c r="H382" s="13">
        <f t="shared" si="31"/>
        <v>0</v>
      </c>
      <c r="I382" s="14">
        <v>14972</v>
      </c>
      <c r="J382" s="15">
        <v>332.7</v>
      </c>
      <c r="K382" s="16">
        <f t="shared" si="32"/>
        <v>4981184.3999999994</v>
      </c>
      <c r="L382" s="14">
        <v>0</v>
      </c>
      <c r="M382" s="15">
        <v>329.85</v>
      </c>
      <c r="N382" s="16">
        <f t="shared" si="33"/>
        <v>0</v>
      </c>
      <c r="O382" s="13">
        <f t="shared" si="34"/>
        <v>17393888.699999999</v>
      </c>
      <c r="P382" s="13">
        <f t="shared" si="35"/>
        <v>402376.08814202092</v>
      </c>
    </row>
    <row r="383" spans="1:16" x14ac:dyDescent="0.25">
      <c r="A383" s="12" t="s">
        <v>978</v>
      </c>
      <c r="B383" s="1" t="s">
        <v>373</v>
      </c>
      <c r="C383" s="14">
        <v>0</v>
      </c>
      <c r="D383" s="15">
        <v>137.13999999999999</v>
      </c>
      <c r="E383" s="16">
        <f t="shared" si="30"/>
        <v>0</v>
      </c>
      <c r="F383" s="14">
        <v>7452</v>
      </c>
      <c r="G383" s="15">
        <v>136.12</v>
      </c>
      <c r="H383" s="13">
        <f t="shared" si="31"/>
        <v>1014366.24</v>
      </c>
      <c r="I383" s="14">
        <v>0</v>
      </c>
      <c r="J383" s="15">
        <v>137.13999999999999</v>
      </c>
      <c r="K383" s="16">
        <f t="shared" si="32"/>
        <v>0</v>
      </c>
      <c r="L383" s="14">
        <v>4237</v>
      </c>
      <c r="M383" s="15">
        <v>136.12</v>
      </c>
      <c r="N383" s="16">
        <f t="shared" si="33"/>
        <v>576740.44000000006</v>
      </c>
      <c r="O383" s="13">
        <f t="shared" si="34"/>
        <v>1591106.6800000002</v>
      </c>
      <c r="P383" s="13">
        <f t="shared" si="35"/>
        <v>36807.369114362475</v>
      </c>
    </row>
    <row r="384" spans="1:16" x14ac:dyDescent="0.25">
      <c r="A384" s="12" t="s">
        <v>979</v>
      </c>
      <c r="B384" s="1" t="s">
        <v>374</v>
      </c>
      <c r="C384" s="14">
        <v>461</v>
      </c>
      <c r="D384" s="15">
        <v>266.27999999999997</v>
      </c>
      <c r="E384" s="16">
        <f t="shared" si="30"/>
        <v>122755.07999999999</v>
      </c>
      <c r="F384" s="14">
        <v>18184</v>
      </c>
      <c r="G384" s="15">
        <v>263.82</v>
      </c>
      <c r="H384" s="13">
        <f t="shared" si="31"/>
        <v>4797302.88</v>
      </c>
      <c r="I384" s="14">
        <v>194</v>
      </c>
      <c r="J384" s="15">
        <v>266.27999999999997</v>
      </c>
      <c r="K384" s="16">
        <f t="shared" si="32"/>
        <v>51658.319999999992</v>
      </c>
      <c r="L384" s="14">
        <v>7672</v>
      </c>
      <c r="M384" s="15">
        <v>263.82</v>
      </c>
      <c r="N384" s="16">
        <f t="shared" si="33"/>
        <v>2024027.04</v>
      </c>
      <c r="O384" s="13">
        <f t="shared" si="34"/>
        <v>6995743.3200000003</v>
      </c>
      <c r="P384" s="13">
        <f t="shared" si="35"/>
        <v>161833.84171863043</v>
      </c>
    </row>
    <row r="385" spans="1:16" x14ac:dyDescent="0.25">
      <c r="A385" s="12" t="s">
        <v>980</v>
      </c>
      <c r="B385" s="1" t="s">
        <v>375</v>
      </c>
      <c r="C385" s="14">
        <v>3029</v>
      </c>
      <c r="D385" s="15">
        <v>254.17</v>
      </c>
      <c r="E385" s="16">
        <f t="shared" si="30"/>
        <v>769880.92999999993</v>
      </c>
      <c r="F385" s="14">
        <v>23596</v>
      </c>
      <c r="G385" s="15">
        <v>251.83</v>
      </c>
      <c r="H385" s="13">
        <f t="shared" si="31"/>
        <v>5942180.6800000006</v>
      </c>
      <c r="I385" s="14">
        <v>963</v>
      </c>
      <c r="J385" s="15">
        <v>254.17</v>
      </c>
      <c r="K385" s="16">
        <f t="shared" si="32"/>
        <v>244765.71</v>
      </c>
      <c r="L385" s="14">
        <v>7503</v>
      </c>
      <c r="M385" s="15">
        <v>251.83</v>
      </c>
      <c r="N385" s="16">
        <f t="shared" si="33"/>
        <v>1889480.49</v>
      </c>
      <c r="O385" s="13">
        <f t="shared" si="34"/>
        <v>8846307.8100000005</v>
      </c>
      <c r="P385" s="13">
        <f t="shared" si="35"/>
        <v>204643.29699246658</v>
      </c>
    </row>
    <row r="386" spans="1:16" x14ac:dyDescent="0.25">
      <c r="A386" s="12" t="s">
        <v>981</v>
      </c>
      <c r="B386" s="1" t="s">
        <v>1298</v>
      </c>
      <c r="C386" s="14">
        <v>29126</v>
      </c>
      <c r="D386" s="15">
        <v>309.45999999999998</v>
      </c>
      <c r="E386" s="16">
        <f t="shared" si="30"/>
        <v>9013331.959999999</v>
      </c>
      <c r="F386" s="14">
        <v>61600</v>
      </c>
      <c r="G386" s="15">
        <v>306.81</v>
      </c>
      <c r="H386" s="13">
        <f t="shared" si="31"/>
        <v>18899496</v>
      </c>
      <c r="I386" s="14">
        <v>8926</v>
      </c>
      <c r="J386" s="15">
        <v>309.45999999999998</v>
      </c>
      <c r="K386" s="16">
        <f t="shared" si="32"/>
        <v>2762239.96</v>
      </c>
      <c r="L386" s="14">
        <v>18877</v>
      </c>
      <c r="M386" s="15">
        <v>306.81</v>
      </c>
      <c r="N386" s="16">
        <f t="shared" si="33"/>
        <v>5791652.3700000001</v>
      </c>
      <c r="O386" s="13">
        <f t="shared" si="34"/>
        <v>36466720.289999999</v>
      </c>
      <c r="P386" s="13">
        <f t="shared" si="35"/>
        <v>843591.47691105225</v>
      </c>
    </row>
    <row r="387" spans="1:16" x14ac:dyDescent="0.25">
      <c r="A387" s="12" t="s">
        <v>982</v>
      </c>
      <c r="B387" s="1" t="s">
        <v>376</v>
      </c>
      <c r="C387" s="14">
        <v>379</v>
      </c>
      <c r="D387" s="15">
        <v>185.23</v>
      </c>
      <c r="E387" s="16">
        <f t="shared" si="30"/>
        <v>70202.17</v>
      </c>
      <c r="F387" s="14">
        <v>15439</v>
      </c>
      <c r="G387" s="15">
        <v>183.55</v>
      </c>
      <c r="H387" s="13">
        <f t="shared" si="31"/>
        <v>2833828.45</v>
      </c>
      <c r="I387" s="14">
        <v>154</v>
      </c>
      <c r="J387" s="15">
        <v>185.23</v>
      </c>
      <c r="K387" s="16">
        <f t="shared" si="32"/>
        <v>28525.42</v>
      </c>
      <c r="L387" s="14">
        <v>6258</v>
      </c>
      <c r="M387" s="15">
        <v>183.55</v>
      </c>
      <c r="N387" s="16">
        <f t="shared" si="33"/>
        <v>1148655.9000000001</v>
      </c>
      <c r="O387" s="13">
        <f t="shared" si="34"/>
        <v>4081211.9400000004</v>
      </c>
      <c r="P387" s="13">
        <f t="shared" si="35"/>
        <v>94411.440915780287</v>
      </c>
    </row>
    <row r="388" spans="1:16" x14ac:dyDescent="0.25">
      <c r="A388" s="12" t="s">
        <v>983</v>
      </c>
      <c r="B388" s="1" t="s">
        <v>377</v>
      </c>
      <c r="C388" s="14">
        <v>681</v>
      </c>
      <c r="D388" s="15">
        <v>149.56</v>
      </c>
      <c r="E388" s="16">
        <f t="shared" si="30"/>
        <v>101850.36</v>
      </c>
      <c r="F388" s="14">
        <v>8238</v>
      </c>
      <c r="G388" s="15">
        <v>148.54</v>
      </c>
      <c r="H388" s="13">
        <f t="shared" si="31"/>
        <v>1223672.52</v>
      </c>
      <c r="I388" s="14">
        <v>526</v>
      </c>
      <c r="J388" s="15">
        <v>149.56</v>
      </c>
      <c r="K388" s="16">
        <f t="shared" si="32"/>
        <v>78668.56</v>
      </c>
      <c r="L388" s="14">
        <v>6369</v>
      </c>
      <c r="M388" s="15">
        <v>148.54</v>
      </c>
      <c r="N388" s="16">
        <f t="shared" si="33"/>
        <v>946051.25999999989</v>
      </c>
      <c r="O388" s="13">
        <f t="shared" si="34"/>
        <v>2350242.6999999997</v>
      </c>
      <c r="P388" s="13">
        <f t="shared" si="35"/>
        <v>54368.604980802324</v>
      </c>
    </row>
    <row r="389" spans="1:16" x14ac:dyDescent="0.25">
      <c r="A389" s="12" t="s">
        <v>984</v>
      </c>
      <c r="B389" s="1" t="s">
        <v>378</v>
      </c>
      <c r="C389" s="14">
        <v>1350</v>
      </c>
      <c r="D389" s="15">
        <v>227.67</v>
      </c>
      <c r="E389" s="16">
        <f t="shared" si="30"/>
        <v>307354.5</v>
      </c>
      <c r="F389" s="14">
        <v>25279</v>
      </c>
      <c r="G389" s="15">
        <v>225.62</v>
      </c>
      <c r="H389" s="13">
        <f t="shared" si="31"/>
        <v>5703447.9800000004</v>
      </c>
      <c r="I389" s="14">
        <v>671</v>
      </c>
      <c r="J389" s="15">
        <v>227.67</v>
      </c>
      <c r="K389" s="16">
        <f t="shared" si="32"/>
        <v>152766.56999999998</v>
      </c>
      <c r="L389" s="14">
        <v>12567</v>
      </c>
      <c r="M389" s="15">
        <v>225.62</v>
      </c>
      <c r="N389" s="16">
        <f t="shared" si="33"/>
        <v>2835366.54</v>
      </c>
      <c r="O389" s="13">
        <f t="shared" si="34"/>
        <v>8998935.5899999999</v>
      </c>
      <c r="P389" s="13">
        <f t="shared" si="35"/>
        <v>208174.06404044709</v>
      </c>
    </row>
    <row r="390" spans="1:16" x14ac:dyDescent="0.25">
      <c r="A390" s="12" t="s">
        <v>985</v>
      </c>
      <c r="B390" s="1" t="s">
        <v>379</v>
      </c>
      <c r="C390" s="14">
        <v>37</v>
      </c>
      <c r="D390" s="15">
        <v>185.14</v>
      </c>
      <c r="E390" s="16">
        <f t="shared" si="30"/>
        <v>6850.1799999999994</v>
      </c>
      <c r="F390" s="14">
        <v>25644</v>
      </c>
      <c r="G390" s="15">
        <v>183.46</v>
      </c>
      <c r="H390" s="13">
        <f t="shared" si="31"/>
        <v>4704648.24</v>
      </c>
      <c r="I390" s="14">
        <v>17</v>
      </c>
      <c r="J390" s="15">
        <v>185.14</v>
      </c>
      <c r="K390" s="16">
        <f t="shared" si="32"/>
        <v>3147.3799999999997</v>
      </c>
      <c r="L390" s="14">
        <v>11688</v>
      </c>
      <c r="M390" s="15">
        <v>183.46</v>
      </c>
      <c r="N390" s="16">
        <f t="shared" si="33"/>
        <v>2144280.48</v>
      </c>
      <c r="O390" s="13">
        <f t="shared" si="34"/>
        <v>6858926.2799999993</v>
      </c>
      <c r="P390" s="13">
        <f t="shared" si="35"/>
        <v>158668.82748312075</v>
      </c>
    </row>
    <row r="391" spans="1:16" x14ac:dyDescent="0.25">
      <c r="A391" s="12" t="s">
        <v>986</v>
      </c>
      <c r="B391" s="1" t="s">
        <v>380</v>
      </c>
      <c r="C391" s="14">
        <v>11075</v>
      </c>
      <c r="D391" s="15">
        <v>230.39</v>
      </c>
      <c r="E391" s="16">
        <f t="shared" si="30"/>
        <v>2551569.25</v>
      </c>
      <c r="F391" s="14">
        <v>23490</v>
      </c>
      <c r="G391" s="15">
        <v>228.36</v>
      </c>
      <c r="H391" s="13">
        <f t="shared" si="31"/>
        <v>5364176.4000000004</v>
      </c>
      <c r="I391" s="14">
        <v>5066</v>
      </c>
      <c r="J391" s="15">
        <v>230.39</v>
      </c>
      <c r="K391" s="16">
        <f t="shared" si="32"/>
        <v>1167155.74</v>
      </c>
      <c r="L391" s="14">
        <v>10746</v>
      </c>
      <c r="M391" s="15">
        <v>228.36</v>
      </c>
      <c r="N391" s="16">
        <f t="shared" si="33"/>
        <v>2453956.56</v>
      </c>
      <c r="O391" s="13">
        <f t="shared" si="34"/>
        <v>11536857.949999999</v>
      </c>
      <c r="P391" s="13">
        <f t="shared" si="35"/>
        <v>266884.29778047127</v>
      </c>
    </row>
    <row r="392" spans="1:16" x14ac:dyDescent="0.25">
      <c r="A392" s="12" t="s">
        <v>987</v>
      </c>
      <c r="B392" s="1" t="s">
        <v>381</v>
      </c>
      <c r="C392" s="14">
        <v>59</v>
      </c>
      <c r="D392" s="15">
        <v>293.95</v>
      </c>
      <c r="E392" s="16">
        <f t="shared" si="30"/>
        <v>17343.05</v>
      </c>
      <c r="F392" s="14">
        <v>30839</v>
      </c>
      <c r="G392" s="15">
        <v>291.44</v>
      </c>
      <c r="H392" s="13">
        <f t="shared" si="31"/>
        <v>8987718.1600000001</v>
      </c>
      <c r="I392" s="14">
        <v>18</v>
      </c>
      <c r="J392" s="15">
        <v>293.95</v>
      </c>
      <c r="K392" s="16">
        <f t="shared" si="32"/>
        <v>5291.0999999999995</v>
      </c>
      <c r="L392" s="14">
        <v>9490</v>
      </c>
      <c r="M392" s="15">
        <v>291.44</v>
      </c>
      <c r="N392" s="16">
        <f t="shared" si="33"/>
        <v>2765765.6</v>
      </c>
      <c r="O392" s="13">
        <f t="shared" si="34"/>
        <v>11776117.91</v>
      </c>
      <c r="P392" s="13">
        <f t="shared" si="35"/>
        <v>272419.14328938944</v>
      </c>
    </row>
    <row r="393" spans="1:16" x14ac:dyDescent="0.25">
      <c r="A393" s="12" t="s">
        <v>988</v>
      </c>
      <c r="B393" s="1" t="s">
        <v>382</v>
      </c>
      <c r="C393" s="14">
        <v>1631</v>
      </c>
      <c r="D393" s="15">
        <v>222.99</v>
      </c>
      <c r="E393" s="16">
        <f t="shared" si="30"/>
        <v>363696.69</v>
      </c>
      <c r="F393" s="14">
        <v>18879</v>
      </c>
      <c r="G393" s="15">
        <v>220.83</v>
      </c>
      <c r="H393" s="13">
        <f t="shared" si="31"/>
        <v>4169049.5700000003</v>
      </c>
      <c r="I393" s="14">
        <v>459</v>
      </c>
      <c r="J393" s="15">
        <v>222.99</v>
      </c>
      <c r="K393" s="16">
        <f t="shared" si="32"/>
        <v>102352.41</v>
      </c>
      <c r="L393" s="14">
        <v>5308</v>
      </c>
      <c r="M393" s="15">
        <v>220.83</v>
      </c>
      <c r="N393" s="16">
        <f t="shared" si="33"/>
        <v>1172165.6400000001</v>
      </c>
      <c r="O393" s="13">
        <f t="shared" si="34"/>
        <v>5807264.3100000005</v>
      </c>
      <c r="P393" s="13">
        <f t="shared" si="35"/>
        <v>134340.53397527908</v>
      </c>
    </row>
    <row r="394" spans="1:16" x14ac:dyDescent="0.25">
      <c r="A394" s="12" t="s">
        <v>989</v>
      </c>
      <c r="B394" s="1" t="s">
        <v>383</v>
      </c>
      <c r="C394" s="14">
        <v>949</v>
      </c>
      <c r="D394" s="15">
        <v>244.4</v>
      </c>
      <c r="E394" s="16">
        <f t="shared" ref="E394:E457" si="36">D394*C394</f>
        <v>231935.6</v>
      </c>
      <c r="F394" s="14">
        <v>23437</v>
      </c>
      <c r="G394" s="15">
        <v>242.45</v>
      </c>
      <c r="H394" s="13">
        <f t="shared" ref="H394:H457" si="37">G394*F394</f>
        <v>5682300.6499999994</v>
      </c>
      <c r="I394" s="14">
        <v>425</v>
      </c>
      <c r="J394" s="15">
        <v>244.4</v>
      </c>
      <c r="K394" s="16">
        <f t="shared" ref="K394:K457" si="38">J394*I394</f>
        <v>103870</v>
      </c>
      <c r="L394" s="14">
        <v>10490</v>
      </c>
      <c r="M394" s="15">
        <v>242.45</v>
      </c>
      <c r="N394" s="16">
        <f t="shared" ref="N394:N457" si="39">M394*L394</f>
        <v>2543300.5</v>
      </c>
      <c r="O394" s="13">
        <f t="shared" ref="O394:O457" si="40">N394+K394+H394+E394</f>
        <v>8561406.75</v>
      </c>
      <c r="P394" s="13">
        <f t="shared" ref="P394:P457" si="41">(O394/$O$7)*$P$7</f>
        <v>198052.62736087837</v>
      </c>
    </row>
    <row r="395" spans="1:16" x14ac:dyDescent="0.25">
      <c r="A395" s="12" t="s">
        <v>990</v>
      </c>
      <c r="B395" s="1" t="s">
        <v>384</v>
      </c>
      <c r="C395" s="14">
        <v>592</v>
      </c>
      <c r="D395" s="15">
        <v>220.84</v>
      </c>
      <c r="E395" s="16">
        <f t="shared" si="36"/>
        <v>130737.28</v>
      </c>
      <c r="F395" s="14">
        <v>12805</v>
      </c>
      <c r="G395" s="15">
        <v>218.92</v>
      </c>
      <c r="H395" s="13">
        <f t="shared" si="37"/>
        <v>2803270.5999999996</v>
      </c>
      <c r="I395" s="14">
        <v>282</v>
      </c>
      <c r="J395" s="15">
        <v>220.84</v>
      </c>
      <c r="K395" s="16">
        <f t="shared" si="38"/>
        <v>62276.88</v>
      </c>
      <c r="L395" s="14">
        <v>6105</v>
      </c>
      <c r="M395" s="15">
        <v>218.92</v>
      </c>
      <c r="N395" s="16">
        <f t="shared" si="39"/>
        <v>1336506.5999999999</v>
      </c>
      <c r="O395" s="13">
        <f t="shared" si="40"/>
        <v>4332791.3599999994</v>
      </c>
      <c r="P395" s="13">
        <f t="shared" si="41"/>
        <v>100231.27480241648</v>
      </c>
    </row>
    <row r="396" spans="1:16" x14ac:dyDescent="0.25">
      <c r="A396" s="12" t="s">
        <v>991</v>
      </c>
      <c r="B396" s="1" t="s">
        <v>385</v>
      </c>
      <c r="C396" s="14">
        <v>0</v>
      </c>
      <c r="D396" s="15">
        <v>207.07</v>
      </c>
      <c r="E396" s="16">
        <f t="shared" si="36"/>
        <v>0</v>
      </c>
      <c r="F396" s="14">
        <v>16738</v>
      </c>
      <c r="G396" s="15">
        <v>205.56</v>
      </c>
      <c r="H396" s="13">
        <f t="shared" si="37"/>
        <v>3440663.2800000003</v>
      </c>
      <c r="I396" s="14">
        <v>0</v>
      </c>
      <c r="J396" s="15">
        <v>207.07</v>
      </c>
      <c r="K396" s="16">
        <f t="shared" si="38"/>
        <v>0</v>
      </c>
      <c r="L396" s="14">
        <v>0</v>
      </c>
      <c r="M396" s="15">
        <v>205.56</v>
      </c>
      <c r="N396" s="16">
        <f t="shared" si="39"/>
        <v>0</v>
      </c>
      <c r="O396" s="13">
        <f t="shared" si="40"/>
        <v>3440663.2800000003</v>
      </c>
      <c r="P396" s="13">
        <f t="shared" si="41"/>
        <v>79593.508679878752</v>
      </c>
    </row>
    <row r="397" spans="1:16" x14ac:dyDescent="0.25">
      <c r="A397" s="12" t="s">
        <v>992</v>
      </c>
      <c r="B397" s="1" t="s">
        <v>386</v>
      </c>
      <c r="C397" s="14">
        <v>0</v>
      </c>
      <c r="D397" s="15">
        <v>304.12</v>
      </c>
      <c r="E397" s="16">
        <f t="shared" si="36"/>
        <v>0</v>
      </c>
      <c r="F397" s="14">
        <v>31461</v>
      </c>
      <c r="G397" s="15">
        <v>301.52</v>
      </c>
      <c r="H397" s="13">
        <f t="shared" si="37"/>
        <v>9486120.7199999988</v>
      </c>
      <c r="I397" s="14">
        <v>0</v>
      </c>
      <c r="J397" s="15">
        <v>304.12</v>
      </c>
      <c r="K397" s="16">
        <f t="shared" si="38"/>
        <v>0</v>
      </c>
      <c r="L397" s="14">
        <v>30554</v>
      </c>
      <c r="M397" s="15">
        <v>301.52</v>
      </c>
      <c r="N397" s="16">
        <f t="shared" si="39"/>
        <v>9212642.0800000001</v>
      </c>
      <c r="O397" s="13">
        <f t="shared" si="40"/>
        <v>18698762.799999997</v>
      </c>
      <c r="P397" s="13">
        <f t="shared" si="41"/>
        <v>432561.98532301409</v>
      </c>
    </row>
    <row r="398" spans="1:16" x14ac:dyDescent="0.25">
      <c r="A398" s="12" t="s">
        <v>993</v>
      </c>
      <c r="B398" s="1" t="s">
        <v>387</v>
      </c>
      <c r="C398" s="14">
        <v>15992</v>
      </c>
      <c r="D398" s="15">
        <v>374.3</v>
      </c>
      <c r="E398" s="16">
        <f t="shared" si="36"/>
        <v>5985805.6000000006</v>
      </c>
      <c r="F398" s="14">
        <v>24902</v>
      </c>
      <c r="G398" s="15">
        <v>371.41</v>
      </c>
      <c r="H398" s="13">
        <f t="shared" si="37"/>
        <v>9248851.8200000003</v>
      </c>
      <c r="I398" s="14">
        <v>4119</v>
      </c>
      <c r="J398" s="15">
        <v>374.3</v>
      </c>
      <c r="K398" s="16">
        <f t="shared" si="38"/>
        <v>1541741.7</v>
      </c>
      <c r="L398" s="14">
        <v>6415</v>
      </c>
      <c r="M398" s="15">
        <v>371.41</v>
      </c>
      <c r="N398" s="16">
        <f t="shared" si="39"/>
        <v>2382595.1500000004</v>
      </c>
      <c r="O398" s="13">
        <f t="shared" si="40"/>
        <v>19158994.270000003</v>
      </c>
      <c r="P398" s="13">
        <f t="shared" si="41"/>
        <v>443208.60619845148</v>
      </c>
    </row>
    <row r="399" spans="1:16" x14ac:dyDescent="0.25">
      <c r="A399" s="12" t="s">
        <v>994</v>
      </c>
      <c r="B399" s="1" t="s">
        <v>388</v>
      </c>
      <c r="C399" s="14">
        <v>2103</v>
      </c>
      <c r="D399" s="15">
        <v>292.41000000000003</v>
      </c>
      <c r="E399" s="16">
        <f t="shared" si="36"/>
        <v>614938.2300000001</v>
      </c>
      <c r="F399" s="14">
        <v>33851</v>
      </c>
      <c r="G399" s="15">
        <v>290.06</v>
      </c>
      <c r="H399" s="13">
        <f t="shared" si="37"/>
        <v>9818821.0600000005</v>
      </c>
      <c r="I399" s="14">
        <v>1297</v>
      </c>
      <c r="J399" s="15">
        <v>292.41000000000003</v>
      </c>
      <c r="K399" s="16">
        <f t="shared" si="38"/>
        <v>379255.77</v>
      </c>
      <c r="L399" s="14">
        <v>20881</v>
      </c>
      <c r="M399" s="15">
        <v>290.06</v>
      </c>
      <c r="N399" s="16">
        <f t="shared" si="39"/>
        <v>6056742.8600000003</v>
      </c>
      <c r="O399" s="13">
        <f t="shared" si="40"/>
        <v>16869757.920000002</v>
      </c>
      <c r="P399" s="13">
        <f t="shared" si="41"/>
        <v>390251.27254910383</v>
      </c>
    </row>
    <row r="400" spans="1:16" x14ac:dyDescent="0.25">
      <c r="A400" s="12" t="s">
        <v>995</v>
      </c>
      <c r="B400" s="1" t="s">
        <v>389</v>
      </c>
      <c r="C400" s="14">
        <v>4190</v>
      </c>
      <c r="D400" s="15">
        <v>279.52</v>
      </c>
      <c r="E400" s="16">
        <f t="shared" si="36"/>
        <v>1171188.7999999998</v>
      </c>
      <c r="F400" s="14">
        <v>45497</v>
      </c>
      <c r="G400" s="15">
        <v>276.89</v>
      </c>
      <c r="H400" s="13">
        <f t="shared" si="37"/>
        <v>12597664.33</v>
      </c>
      <c r="I400" s="14">
        <v>1344</v>
      </c>
      <c r="J400" s="15">
        <v>279.52</v>
      </c>
      <c r="K400" s="16">
        <f t="shared" si="38"/>
        <v>375674.88</v>
      </c>
      <c r="L400" s="14">
        <v>14590</v>
      </c>
      <c r="M400" s="15">
        <v>276.89</v>
      </c>
      <c r="N400" s="16">
        <f t="shared" si="39"/>
        <v>4039825.0999999996</v>
      </c>
      <c r="O400" s="13">
        <f t="shared" si="40"/>
        <v>18184353.109999999</v>
      </c>
      <c r="P400" s="13">
        <f t="shared" si="41"/>
        <v>420662.04952748679</v>
      </c>
    </row>
    <row r="401" spans="1:16" x14ac:dyDescent="0.25">
      <c r="A401" s="12" t="s">
        <v>996</v>
      </c>
      <c r="B401" s="1" t="s">
        <v>390</v>
      </c>
      <c r="C401" s="14">
        <v>5382</v>
      </c>
      <c r="D401" s="15">
        <v>383.47</v>
      </c>
      <c r="E401" s="16">
        <f t="shared" si="36"/>
        <v>2063835.54</v>
      </c>
      <c r="F401" s="14">
        <v>33123</v>
      </c>
      <c r="G401" s="15">
        <v>379.83</v>
      </c>
      <c r="H401" s="13">
        <f t="shared" si="37"/>
        <v>12581109.09</v>
      </c>
      <c r="I401" s="14">
        <v>2057</v>
      </c>
      <c r="J401" s="15">
        <v>383.47</v>
      </c>
      <c r="K401" s="16">
        <f t="shared" si="38"/>
        <v>788797.79</v>
      </c>
      <c r="L401" s="14">
        <v>12662</v>
      </c>
      <c r="M401" s="15">
        <v>379.83</v>
      </c>
      <c r="N401" s="16">
        <f t="shared" si="39"/>
        <v>4809407.46</v>
      </c>
      <c r="O401" s="13">
        <f t="shared" si="40"/>
        <v>20243149.879999999</v>
      </c>
      <c r="P401" s="13">
        <f t="shared" si="41"/>
        <v>468288.58117201936</v>
      </c>
    </row>
    <row r="402" spans="1:16" x14ac:dyDescent="0.25">
      <c r="A402" s="12" t="s">
        <v>997</v>
      </c>
      <c r="B402" s="1" t="s">
        <v>391</v>
      </c>
      <c r="C402" s="14">
        <v>11289</v>
      </c>
      <c r="D402" s="15">
        <v>275.68</v>
      </c>
      <c r="E402" s="16">
        <f t="shared" si="36"/>
        <v>3112151.52</v>
      </c>
      <c r="F402" s="14">
        <v>46069</v>
      </c>
      <c r="G402" s="15">
        <v>273.24</v>
      </c>
      <c r="H402" s="13">
        <f t="shared" si="37"/>
        <v>12587893.560000001</v>
      </c>
      <c r="I402" s="14">
        <v>4333</v>
      </c>
      <c r="J402" s="15">
        <v>275.68</v>
      </c>
      <c r="K402" s="16">
        <f t="shared" si="38"/>
        <v>1194521.44</v>
      </c>
      <c r="L402" s="14">
        <v>17680</v>
      </c>
      <c r="M402" s="15">
        <v>273.24</v>
      </c>
      <c r="N402" s="16">
        <f t="shared" si="39"/>
        <v>4830883.2</v>
      </c>
      <c r="O402" s="13">
        <f t="shared" si="40"/>
        <v>21725449.720000003</v>
      </c>
      <c r="P402" s="13">
        <f t="shared" si="41"/>
        <v>502578.90125856473</v>
      </c>
    </row>
    <row r="403" spans="1:16" x14ac:dyDescent="0.25">
      <c r="A403" s="12" t="s">
        <v>998</v>
      </c>
      <c r="B403" s="1" t="s">
        <v>392</v>
      </c>
      <c r="C403" s="14">
        <v>22927</v>
      </c>
      <c r="D403" s="15">
        <v>253.62</v>
      </c>
      <c r="E403" s="16">
        <f t="shared" si="36"/>
        <v>5814745.7400000002</v>
      </c>
      <c r="F403" s="14">
        <v>9762</v>
      </c>
      <c r="G403" s="15">
        <v>251.01</v>
      </c>
      <c r="H403" s="13">
        <f t="shared" si="37"/>
        <v>2450359.62</v>
      </c>
      <c r="I403" s="14">
        <v>8658</v>
      </c>
      <c r="J403" s="15">
        <v>253.62</v>
      </c>
      <c r="K403" s="16">
        <f t="shared" si="38"/>
        <v>2195841.96</v>
      </c>
      <c r="L403" s="14">
        <v>3687</v>
      </c>
      <c r="M403" s="15">
        <v>251.01</v>
      </c>
      <c r="N403" s="16">
        <f t="shared" si="39"/>
        <v>925473.87</v>
      </c>
      <c r="O403" s="13">
        <f t="shared" si="40"/>
        <v>11386421.190000001</v>
      </c>
      <c r="P403" s="13">
        <f t="shared" si="41"/>
        <v>263404.21600890293</v>
      </c>
    </row>
    <row r="404" spans="1:16" x14ac:dyDescent="0.25">
      <c r="A404" s="12" t="s">
        <v>999</v>
      </c>
      <c r="B404" s="1" t="s">
        <v>393</v>
      </c>
      <c r="C404" s="14">
        <v>1040</v>
      </c>
      <c r="D404" s="15">
        <v>200.07</v>
      </c>
      <c r="E404" s="16">
        <f t="shared" si="36"/>
        <v>208072.8</v>
      </c>
      <c r="F404" s="14">
        <v>22663</v>
      </c>
      <c r="G404" s="15">
        <v>198.28</v>
      </c>
      <c r="H404" s="13">
        <f t="shared" si="37"/>
        <v>4493619.6399999997</v>
      </c>
      <c r="I404" s="14">
        <v>272</v>
      </c>
      <c r="J404" s="15">
        <v>200.07</v>
      </c>
      <c r="K404" s="16">
        <f t="shared" si="38"/>
        <v>54419.040000000001</v>
      </c>
      <c r="L404" s="14">
        <v>5918</v>
      </c>
      <c r="M404" s="15">
        <v>198.28</v>
      </c>
      <c r="N404" s="16">
        <f t="shared" si="39"/>
        <v>1173421.04</v>
      </c>
      <c r="O404" s="13">
        <f t="shared" si="40"/>
        <v>5929532.5199999996</v>
      </c>
      <c r="P404" s="13">
        <f t="shared" si="41"/>
        <v>137168.98739891898</v>
      </c>
    </row>
    <row r="405" spans="1:16" x14ac:dyDescent="0.25">
      <c r="A405" s="12" t="s">
        <v>1000</v>
      </c>
      <c r="B405" s="1" t="s">
        <v>394</v>
      </c>
      <c r="C405" s="14">
        <v>18055</v>
      </c>
      <c r="D405" s="15">
        <v>228.96</v>
      </c>
      <c r="E405" s="16">
        <f t="shared" si="36"/>
        <v>4133872.8000000003</v>
      </c>
      <c r="F405" s="14">
        <v>23754</v>
      </c>
      <c r="G405" s="15">
        <v>226.9</v>
      </c>
      <c r="H405" s="13">
        <f t="shared" si="37"/>
        <v>5389782.6000000006</v>
      </c>
      <c r="I405" s="14">
        <v>6902</v>
      </c>
      <c r="J405" s="15">
        <v>228.96</v>
      </c>
      <c r="K405" s="16">
        <f t="shared" si="38"/>
        <v>1580281.9200000002</v>
      </c>
      <c r="L405" s="14">
        <v>9081</v>
      </c>
      <c r="M405" s="15">
        <v>226.9</v>
      </c>
      <c r="N405" s="16">
        <f t="shared" si="39"/>
        <v>2060478.9000000001</v>
      </c>
      <c r="O405" s="13">
        <f t="shared" si="40"/>
        <v>13164416.220000003</v>
      </c>
      <c r="P405" s="13">
        <f t="shared" si="41"/>
        <v>304534.90835990984</v>
      </c>
    </row>
    <row r="406" spans="1:16" x14ac:dyDescent="0.25">
      <c r="A406" s="12" t="s">
        <v>1001</v>
      </c>
      <c r="B406" s="1" t="s">
        <v>395</v>
      </c>
      <c r="C406" s="14">
        <v>8078</v>
      </c>
      <c r="D406" s="15">
        <v>342.53</v>
      </c>
      <c r="E406" s="16">
        <f t="shared" si="36"/>
        <v>2766957.34</v>
      </c>
      <c r="F406" s="14">
        <v>21809</v>
      </c>
      <c r="G406" s="15">
        <v>339.61</v>
      </c>
      <c r="H406" s="13">
        <f t="shared" si="37"/>
        <v>7406554.4900000002</v>
      </c>
      <c r="I406" s="14">
        <v>2493</v>
      </c>
      <c r="J406" s="15">
        <v>342.53</v>
      </c>
      <c r="K406" s="16">
        <f t="shared" si="38"/>
        <v>853927.28999999992</v>
      </c>
      <c r="L406" s="14">
        <v>6730</v>
      </c>
      <c r="M406" s="15">
        <v>339.61</v>
      </c>
      <c r="N406" s="16">
        <f t="shared" si="39"/>
        <v>2285575.3000000003</v>
      </c>
      <c r="O406" s="13">
        <f t="shared" si="40"/>
        <v>13313014.42</v>
      </c>
      <c r="P406" s="13">
        <f t="shared" si="41"/>
        <v>307972.45837832207</v>
      </c>
    </row>
    <row r="407" spans="1:16" x14ac:dyDescent="0.25">
      <c r="A407" s="12" t="s">
        <v>1002</v>
      </c>
      <c r="B407" s="1" t="s">
        <v>396</v>
      </c>
      <c r="C407" s="14">
        <v>0</v>
      </c>
      <c r="D407" s="15">
        <v>231.77</v>
      </c>
      <c r="E407" s="16">
        <f t="shared" si="36"/>
        <v>0</v>
      </c>
      <c r="F407" s="14">
        <v>18076</v>
      </c>
      <c r="G407" s="15">
        <v>229.69</v>
      </c>
      <c r="H407" s="13">
        <f t="shared" si="37"/>
        <v>4151876.44</v>
      </c>
      <c r="I407" s="14">
        <v>0</v>
      </c>
      <c r="J407" s="15">
        <v>231.77</v>
      </c>
      <c r="K407" s="16">
        <f t="shared" si="38"/>
        <v>0</v>
      </c>
      <c r="L407" s="14">
        <v>129</v>
      </c>
      <c r="M407" s="15">
        <v>229.69</v>
      </c>
      <c r="N407" s="16">
        <f t="shared" si="39"/>
        <v>29630.01</v>
      </c>
      <c r="O407" s="13">
        <f t="shared" si="40"/>
        <v>4181506.4499999997</v>
      </c>
      <c r="P407" s="13">
        <f t="shared" si="41"/>
        <v>96731.572617894752</v>
      </c>
    </row>
    <row r="408" spans="1:16" x14ac:dyDescent="0.25">
      <c r="A408" s="12" t="s">
        <v>1003</v>
      </c>
      <c r="B408" s="1" t="s">
        <v>397</v>
      </c>
      <c r="C408" s="14">
        <v>348</v>
      </c>
      <c r="D408" s="15">
        <v>193.95</v>
      </c>
      <c r="E408" s="16">
        <f t="shared" si="36"/>
        <v>67494.599999999991</v>
      </c>
      <c r="F408" s="14">
        <v>7986</v>
      </c>
      <c r="G408" s="15">
        <v>191.95</v>
      </c>
      <c r="H408" s="13">
        <f t="shared" si="37"/>
        <v>1532912.7</v>
      </c>
      <c r="I408" s="14">
        <v>337</v>
      </c>
      <c r="J408" s="15">
        <v>193.95</v>
      </c>
      <c r="K408" s="16">
        <f t="shared" si="38"/>
        <v>65361.149999999994</v>
      </c>
      <c r="L408" s="14">
        <v>7736</v>
      </c>
      <c r="M408" s="15">
        <v>191.95</v>
      </c>
      <c r="N408" s="16">
        <f t="shared" si="39"/>
        <v>1484925.2</v>
      </c>
      <c r="O408" s="13">
        <f t="shared" si="40"/>
        <v>3150693.65</v>
      </c>
      <c r="P408" s="13">
        <f t="shared" si="41"/>
        <v>72885.586868272047</v>
      </c>
    </row>
    <row r="409" spans="1:16" x14ac:dyDescent="0.25">
      <c r="A409" s="12" t="s">
        <v>1004</v>
      </c>
      <c r="B409" s="1" t="s">
        <v>398</v>
      </c>
      <c r="C409" s="14">
        <v>8515</v>
      </c>
      <c r="D409" s="15">
        <v>223.72</v>
      </c>
      <c r="E409" s="16">
        <f t="shared" si="36"/>
        <v>1904975.8</v>
      </c>
      <c r="F409" s="14">
        <v>31238</v>
      </c>
      <c r="G409" s="15">
        <v>221.91</v>
      </c>
      <c r="H409" s="13">
        <f t="shared" si="37"/>
        <v>6932024.5800000001</v>
      </c>
      <c r="I409" s="14">
        <v>1266</v>
      </c>
      <c r="J409" s="15">
        <v>223.72</v>
      </c>
      <c r="K409" s="16">
        <f t="shared" si="38"/>
        <v>283229.52</v>
      </c>
      <c r="L409" s="14">
        <v>4644</v>
      </c>
      <c r="M409" s="15">
        <v>221.91</v>
      </c>
      <c r="N409" s="16">
        <f t="shared" si="39"/>
        <v>1030550.04</v>
      </c>
      <c r="O409" s="13">
        <f t="shared" si="40"/>
        <v>10150779.940000001</v>
      </c>
      <c r="P409" s="13">
        <f t="shared" si="41"/>
        <v>234819.89532609223</v>
      </c>
    </row>
    <row r="410" spans="1:16" x14ac:dyDescent="0.25">
      <c r="A410" s="12" t="s">
        <v>1005</v>
      </c>
      <c r="B410" s="1" t="s">
        <v>399</v>
      </c>
      <c r="C410" s="14">
        <v>1226</v>
      </c>
      <c r="D410" s="15">
        <v>192.68</v>
      </c>
      <c r="E410" s="16">
        <f t="shared" si="36"/>
        <v>236225.68000000002</v>
      </c>
      <c r="F410" s="14">
        <v>45635</v>
      </c>
      <c r="G410" s="15">
        <v>191.34</v>
      </c>
      <c r="H410" s="13">
        <f t="shared" si="37"/>
        <v>8731800.9000000004</v>
      </c>
      <c r="I410" s="14">
        <v>0</v>
      </c>
      <c r="J410" s="15">
        <v>192.68</v>
      </c>
      <c r="K410" s="16">
        <f t="shared" si="38"/>
        <v>0</v>
      </c>
      <c r="L410" s="14">
        <v>0</v>
      </c>
      <c r="M410" s="15">
        <v>191.34</v>
      </c>
      <c r="N410" s="16">
        <f t="shared" si="39"/>
        <v>0</v>
      </c>
      <c r="O410" s="13">
        <f t="shared" si="40"/>
        <v>8968026.5800000001</v>
      </c>
      <c r="P410" s="13">
        <f t="shared" si="41"/>
        <v>207459.0401175826</v>
      </c>
    </row>
    <row r="411" spans="1:16" x14ac:dyDescent="0.25">
      <c r="A411" s="12" t="s">
        <v>1006</v>
      </c>
      <c r="B411" s="1" t="s">
        <v>400</v>
      </c>
      <c r="C411" s="14">
        <v>367</v>
      </c>
      <c r="D411" s="15">
        <v>214.39</v>
      </c>
      <c r="E411" s="16">
        <f t="shared" si="36"/>
        <v>78681.12999999999</v>
      </c>
      <c r="F411" s="14">
        <v>15294</v>
      </c>
      <c r="G411" s="15">
        <v>212.61</v>
      </c>
      <c r="H411" s="13">
        <f t="shared" si="37"/>
        <v>3251657.3400000003</v>
      </c>
      <c r="I411" s="14">
        <v>137</v>
      </c>
      <c r="J411" s="15">
        <v>214.39</v>
      </c>
      <c r="K411" s="16">
        <f t="shared" si="38"/>
        <v>29371.429999999997</v>
      </c>
      <c r="L411" s="14">
        <v>5729</v>
      </c>
      <c r="M411" s="15">
        <v>212.61</v>
      </c>
      <c r="N411" s="16">
        <f t="shared" si="39"/>
        <v>1218042.6900000002</v>
      </c>
      <c r="O411" s="13">
        <f t="shared" si="40"/>
        <v>4577752.5900000008</v>
      </c>
      <c r="P411" s="13">
        <f t="shared" si="41"/>
        <v>105898.00885906583</v>
      </c>
    </row>
    <row r="412" spans="1:16" x14ac:dyDescent="0.25">
      <c r="A412" s="12" t="s">
        <v>1007</v>
      </c>
      <c r="B412" s="1" t="s">
        <v>401</v>
      </c>
      <c r="C412" s="14">
        <v>880</v>
      </c>
      <c r="D412" s="15">
        <v>183.88</v>
      </c>
      <c r="E412" s="16">
        <f t="shared" si="36"/>
        <v>161814.39999999999</v>
      </c>
      <c r="F412" s="14">
        <v>22036</v>
      </c>
      <c r="G412" s="15">
        <v>182.47</v>
      </c>
      <c r="H412" s="13">
        <f t="shared" si="37"/>
        <v>4020908.92</v>
      </c>
      <c r="I412" s="14">
        <v>314</v>
      </c>
      <c r="J412" s="15">
        <v>183.88</v>
      </c>
      <c r="K412" s="16">
        <f t="shared" si="38"/>
        <v>57738.32</v>
      </c>
      <c r="L412" s="14">
        <v>7854</v>
      </c>
      <c r="M412" s="15">
        <v>182.47</v>
      </c>
      <c r="N412" s="16">
        <f t="shared" si="39"/>
        <v>1433119.38</v>
      </c>
      <c r="O412" s="13">
        <f t="shared" si="40"/>
        <v>5673581.0200000005</v>
      </c>
      <c r="P412" s="13">
        <f t="shared" si="41"/>
        <v>131248.01336600579</v>
      </c>
    </row>
    <row r="413" spans="1:16" x14ac:dyDescent="0.25">
      <c r="A413" s="12" t="s">
        <v>1008</v>
      </c>
      <c r="B413" s="1" t="s">
        <v>402</v>
      </c>
      <c r="C413" s="14">
        <v>17165</v>
      </c>
      <c r="D413" s="15">
        <v>288.23</v>
      </c>
      <c r="E413" s="16">
        <f t="shared" si="36"/>
        <v>4947467.95</v>
      </c>
      <c r="F413" s="14">
        <v>22575</v>
      </c>
      <c r="G413" s="15">
        <v>286.19</v>
      </c>
      <c r="H413" s="13">
        <f t="shared" si="37"/>
        <v>6460739.25</v>
      </c>
      <c r="I413" s="14">
        <v>5321</v>
      </c>
      <c r="J413" s="15">
        <v>288.23</v>
      </c>
      <c r="K413" s="16">
        <f t="shared" si="38"/>
        <v>1533671.83</v>
      </c>
      <c r="L413" s="14">
        <v>6997</v>
      </c>
      <c r="M413" s="15">
        <v>286.19</v>
      </c>
      <c r="N413" s="16">
        <f t="shared" si="39"/>
        <v>2002471.43</v>
      </c>
      <c r="O413" s="13">
        <f t="shared" si="40"/>
        <v>14944350.460000001</v>
      </c>
      <c r="P413" s="13">
        <f t="shared" si="41"/>
        <v>345710.46081939177</v>
      </c>
    </row>
    <row r="414" spans="1:16" x14ac:dyDescent="0.25">
      <c r="A414" s="12" t="s">
        <v>1009</v>
      </c>
      <c r="B414" s="1" t="s">
        <v>403</v>
      </c>
      <c r="C414" s="14">
        <v>410</v>
      </c>
      <c r="D414" s="15">
        <v>310.08999999999997</v>
      </c>
      <c r="E414" s="16">
        <f t="shared" si="36"/>
        <v>127136.9</v>
      </c>
      <c r="F414" s="14">
        <v>8375</v>
      </c>
      <c r="G414" s="15">
        <v>307.24</v>
      </c>
      <c r="H414" s="13">
        <f t="shared" si="37"/>
        <v>2573135</v>
      </c>
      <c r="I414" s="14">
        <v>100</v>
      </c>
      <c r="J414" s="15">
        <v>310.08999999999997</v>
      </c>
      <c r="K414" s="16">
        <f t="shared" si="38"/>
        <v>31008.999999999996</v>
      </c>
      <c r="L414" s="14">
        <v>2041</v>
      </c>
      <c r="M414" s="15">
        <v>307.24</v>
      </c>
      <c r="N414" s="16">
        <f t="shared" si="39"/>
        <v>627076.84</v>
      </c>
      <c r="O414" s="13">
        <f t="shared" si="40"/>
        <v>3358357.7399999998</v>
      </c>
      <c r="P414" s="13">
        <f t="shared" si="41"/>
        <v>77689.519193179513</v>
      </c>
    </row>
    <row r="415" spans="1:16" x14ac:dyDescent="0.25">
      <c r="A415" s="12" t="s">
        <v>1010</v>
      </c>
      <c r="B415" s="1" t="s">
        <v>404</v>
      </c>
      <c r="C415" s="14">
        <v>378</v>
      </c>
      <c r="D415" s="15">
        <v>197.42</v>
      </c>
      <c r="E415" s="16">
        <f t="shared" si="36"/>
        <v>74624.759999999995</v>
      </c>
      <c r="F415" s="14">
        <v>11957</v>
      </c>
      <c r="G415" s="15">
        <v>196.02</v>
      </c>
      <c r="H415" s="13">
        <f t="shared" si="37"/>
        <v>2343811.14</v>
      </c>
      <c r="I415" s="14">
        <v>271</v>
      </c>
      <c r="J415" s="15">
        <v>197.42</v>
      </c>
      <c r="K415" s="16">
        <f t="shared" si="38"/>
        <v>53500.82</v>
      </c>
      <c r="L415" s="14">
        <v>8564</v>
      </c>
      <c r="M415" s="15">
        <v>196.02</v>
      </c>
      <c r="N415" s="16">
        <f t="shared" si="39"/>
        <v>1678715.28</v>
      </c>
      <c r="O415" s="13">
        <f t="shared" si="40"/>
        <v>4150652</v>
      </c>
      <c r="P415" s="13">
        <f t="shared" si="41"/>
        <v>96017.810841738654</v>
      </c>
    </row>
    <row r="416" spans="1:16" x14ac:dyDescent="0.25">
      <c r="A416" s="12" t="s">
        <v>1011</v>
      </c>
      <c r="B416" s="1" t="s">
        <v>405</v>
      </c>
      <c r="C416" s="14">
        <v>1051</v>
      </c>
      <c r="D416" s="15">
        <v>206.63</v>
      </c>
      <c r="E416" s="16">
        <f t="shared" si="36"/>
        <v>217168.13</v>
      </c>
      <c r="F416" s="14">
        <v>20614</v>
      </c>
      <c r="G416" s="15">
        <v>204.9</v>
      </c>
      <c r="H416" s="13">
        <f t="shared" si="37"/>
        <v>4223808.6000000006</v>
      </c>
      <c r="I416" s="14">
        <v>960</v>
      </c>
      <c r="J416" s="15">
        <v>206.63</v>
      </c>
      <c r="K416" s="16">
        <f t="shared" si="38"/>
        <v>198364.79999999999</v>
      </c>
      <c r="L416" s="14">
        <v>18836</v>
      </c>
      <c r="M416" s="15">
        <v>204.9</v>
      </c>
      <c r="N416" s="16">
        <f t="shared" si="39"/>
        <v>3859496.4</v>
      </c>
      <c r="O416" s="13">
        <f t="shared" si="40"/>
        <v>8498837.9300000016</v>
      </c>
      <c r="P416" s="13">
        <f t="shared" si="41"/>
        <v>196605.21111799637</v>
      </c>
    </row>
    <row r="417" spans="1:16" x14ac:dyDescent="0.25">
      <c r="A417" s="12" t="s">
        <v>1012</v>
      </c>
      <c r="B417" s="1" t="s">
        <v>406</v>
      </c>
      <c r="C417" s="14">
        <v>384</v>
      </c>
      <c r="D417" s="15">
        <v>238.14</v>
      </c>
      <c r="E417" s="16">
        <f t="shared" si="36"/>
        <v>91445.759999999995</v>
      </c>
      <c r="F417" s="14">
        <v>13328</v>
      </c>
      <c r="G417" s="15">
        <v>236.04</v>
      </c>
      <c r="H417" s="13">
        <f t="shared" si="37"/>
        <v>3145941.12</v>
      </c>
      <c r="I417" s="14">
        <v>205</v>
      </c>
      <c r="J417" s="15">
        <v>238.14</v>
      </c>
      <c r="K417" s="16">
        <f t="shared" si="38"/>
        <v>48818.7</v>
      </c>
      <c r="L417" s="14">
        <v>7124</v>
      </c>
      <c r="M417" s="15">
        <v>236.04</v>
      </c>
      <c r="N417" s="16">
        <f t="shared" si="39"/>
        <v>1681548.96</v>
      </c>
      <c r="O417" s="13">
        <f t="shared" si="40"/>
        <v>4967754.54</v>
      </c>
      <c r="P417" s="13">
        <f t="shared" si="41"/>
        <v>114919.99708236403</v>
      </c>
    </row>
    <row r="418" spans="1:16" x14ac:dyDescent="0.25">
      <c r="A418" s="12" t="s">
        <v>1013</v>
      </c>
      <c r="B418" s="1" t="s">
        <v>407</v>
      </c>
      <c r="C418" s="14">
        <v>0</v>
      </c>
      <c r="D418" s="15">
        <v>233.12</v>
      </c>
      <c r="E418" s="16">
        <f t="shared" si="36"/>
        <v>0</v>
      </c>
      <c r="F418" s="14">
        <v>14535</v>
      </c>
      <c r="G418" s="15">
        <v>231.06</v>
      </c>
      <c r="H418" s="13">
        <f t="shared" si="37"/>
        <v>3358457.1</v>
      </c>
      <c r="I418" s="14">
        <v>0</v>
      </c>
      <c r="J418" s="15">
        <v>233.12</v>
      </c>
      <c r="K418" s="16">
        <f t="shared" si="38"/>
        <v>0</v>
      </c>
      <c r="L418" s="14">
        <v>3507</v>
      </c>
      <c r="M418" s="15">
        <v>231.06</v>
      </c>
      <c r="N418" s="16">
        <f t="shared" si="39"/>
        <v>810327.42</v>
      </c>
      <c r="O418" s="13">
        <f t="shared" si="40"/>
        <v>4168784.52</v>
      </c>
      <c r="P418" s="13">
        <f t="shared" si="41"/>
        <v>96437.273826215329</v>
      </c>
    </row>
    <row r="419" spans="1:16" x14ac:dyDescent="0.25">
      <c r="A419" s="12" t="s">
        <v>1014</v>
      </c>
      <c r="B419" s="1" t="s">
        <v>408</v>
      </c>
      <c r="C419" s="14">
        <v>491</v>
      </c>
      <c r="D419" s="15">
        <v>286.86</v>
      </c>
      <c r="E419" s="16">
        <f t="shared" si="36"/>
        <v>140848.26</v>
      </c>
      <c r="F419" s="14">
        <v>20952</v>
      </c>
      <c r="G419" s="15">
        <v>284.05</v>
      </c>
      <c r="H419" s="13">
        <f t="shared" si="37"/>
        <v>5951415.6000000006</v>
      </c>
      <c r="I419" s="14">
        <v>186</v>
      </c>
      <c r="J419" s="15">
        <v>286.86</v>
      </c>
      <c r="K419" s="16">
        <f t="shared" si="38"/>
        <v>53355.96</v>
      </c>
      <c r="L419" s="14">
        <v>7952</v>
      </c>
      <c r="M419" s="15">
        <v>284.05</v>
      </c>
      <c r="N419" s="16">
        <f t="shared" si="39"/>
        <v>2258765.6</v>
      </c>
      <c r="O419" s="13">
        <f t="shared" si="40"/>
        <v>8404385.4199999999</v>
      </c>
      <c r="P419" s="13">
        <f t="shared" si="41"/>
        <v>194420.22349708583</v>
      </c>
    </row>
    <row r="420" spans="1:16" x14ac:dyDescent="0.25">
      <c r="A420" s="12" t="s">
        <v>1015</v>
      </c>
      <c r="B420" s="1" t="s">
        <v>409</v>
      </c>
      <c r="C420" s="14">
        <v>27413</v>
      </c>
      <c r="D420" s="15">
        <v>306.76</v>
      </c>
      <c r="E420" s="16">
        <f t="shared" si="36"/>
        <v>8409211.879999999</v>
      </c>
      <c r="F420" s="14">
        <v>65261</v>
      </c>
      <c r="G420" s="15">
        <v>304.11</v>
      </c>
      <c r="H420" s="13">
        <f t="shared" si="37"/>
        <v>19846522.710000001</v>
      </c>
      <c r="I420" s="14">
        <v>11347</v>
      </c>
      <c r="J420" s="15">
        <v>306.76</v>
      </c>
      <c r="K420" s="16">
        <f t="shared" si="38"/>
        <v>3480805.7199999997</v>
      </c>
      <c r="L420" s="14">
        <v>27014</v>
      </c>
      <c r="M420" s="15">
        <v>304.11</v>
      </c>
      <c r="N420" s="16">
        <f t="shared" si="39"/>
        <v>8215227.54</v>
      </c>
      <c r="O420" s="13">
        <f t="shared" si="40"/>
        <v>39951767.849999994</v>
      </c>
      <c r="P420" s="13">
        <f t="shared" si="41"/>
        <v>924211.73546092398</v>
      </c>
    </row>
    <row r="421" spans="1:16" x14ac:dyDescent="0.25">
      <c r="A421" s="12" t="s">
        <v>1016</v>
      </c>
      <c r="B421" s="1" t="s">
        <v>410</v>
      </c>
      <c r="C421" s="14">
        <v>1510</v>
      </c>
      <c r="D421" s="15">
        <v>225.71</v>
      </c>
      <c r="E421" s="16">
        <f t="shared" si="36"/>
        <v>340822.10000000003</v>
      </c>
      <c r="F421" s="14">
        <v>10916</v>
      </c>
      <c r="G421" s="15">
        <v>223.53</v>
      </c>
      <c r="H421" s="13">
        <f t="shared" si="37"/>
        <v>2440053.48</v>
      </c>
      <c r="I421" s="14">
        <v>929</v>
      </c>
      <c r="J421" s="15">
        <v>225.71</v>
      </c>
      <c r="K421" s="16">
        <f t="shared" si="38"/>
        <v>209684.59</v>
      </c>
      <c r="L421" s="14">
        <v>6718</v>
      </c>
      <c r="M421" s="15">
        <v>223.53</v>
      </c>
      <c r="N421" s="16">
        <f t="shared" si="39"/>
        <v>1501674.54</v>
      </c>
      <c r="O421" s="13">
        <f t="shared" si="40"/>
        <v>4492234.71</v>
      </c>
      <c r="P421" s="13">
        <f t="shared" si="41"/>
        <v>103919.70770892687</v>
      </c>
    </row>
    <row r="422" spans="1:16" x14ac:dyDescent="0.25">
      <c r="A422" s="12" t="s">
        <v>1017</v>
      </c>
      <c r="B422" s="1" t="s">
        <v>411</v>
      </c>
      <c r="C422" s="14">
        <v>990</v>
      </c>
      <c r="D422" s="15">
        <v>237.49</v>
      </c>
      <c r="E422" s="16">
        <f t="shared" si="36"/>
        <v>235115.1</v>
      </c>
      <c r="F422" s="14">
        <v>20277</v>
      </c>
      <c r="G422" s="15">
        <v>235.29</v>
      </c>
      <c r="H422" s="13">
        <f t="shared" si="37"/>
        <v>4770975.33</v>
      </c>
      <c r="I422" s="14">
        <v>420</v>
      </c>
      <c r="J422" s="15">
        <v>237.49</v>
      </c>
      <c r="K422" s="16">
        <f t="shared" si="38"/>
        <v>99745.8</v>
      </c>
      <c r="L422" s="14">
        <v>8611</v>
      </c>
      <c r="M422" s="15">
        <v>235.29</v>
      </c>
      <c r="N422" s="16">
        <f t="shared" si="39"/>
        <v>2026082.19</v>
      </c>
      <c r="O422" s="13">
        <f t="shared" si="40"/>
        <v>7131918.4199999999</v>
      </c>
      <c r="P422" s="13">
        <f t="shared" si="41"/>
        <v>164984.00583577511</v>
      </c>
    </row>
    <row r="423" spans="1:16" x14ac:dyDescent="0.25">
      <c r="A423" s="12" t="s">
        <v>1018</v>
      </c>
      <c r="B423" s="1" t="s">
        <v>412</v>
      </c>
      <c r="C423" s="14">
        <v>1195</v>
      </c>
      <c r="D423" s="15">
        <v>267.06</v>
      </c>
      <c r="E423" s="16">
        <f t="shared" si="36"/>
        <v>319136.7</v>
      </c>
      <c r="F423" s="14">
        <v>29690</v>
      </c>
      <c r="G423" s="15">
        <v>264.27999999999997</v>
      </c>
      <c r="H423" s="13">
        <f t="shared" si="37"/>
        <v>7846473.1999999993</v>
      </c>
      <c r="I423" s="14">
        <v>439</v>
      </c>
      <c r="J423" s="15">
        <v>267.06</v>
      </c>
      <c r="K423" s="16">
        <f t="shared" si="38"/>
        <v>117239.34</v>
      </c>
      <c r="L423" s="14">
        <v>10919</v>
      </c>
      <c r="M423" s="15">
        <v>264.27999999999997</v>
      </c>
      <c r="N423" s="16">
        <f t="shared" si="39"/>
        <v>2885673.32</v>
      </c>
      <c r="O423" s="13">
        <f t="shared" si="40"/>
        <v>11168522.559999999</v>
      </c>
      <c r="P423" s="13">
        <f t="shared" si="41"/>
        <v>258363.52615149878</v>
      </c>
    </row>
    <row r="424" spans="1:16" x14ac:dyDescent="0.25">
      <c r="A424" s="12" t="s">
        <v>1019</v>
      </c>
      <c r="B424" s="1" t="s">
        <v>413</v>
      </c>
      <c r="C424" s="14">
        <v>1183</v>
      </c>
      <c r="D424" s="15">
        <v>264.51</v>
      </c>
      <c r="E424" s="16">
        <f t="shared" si="36"/>
        <v>312915.33</v>
      </c>
      <c r="F424" s="14">
        <v>10803</v>
      </c>
      <c r="G424" s="15">
        <v>262.55</v>
      </c>
      <c r="H424" s="13">
        <f t="shared" si="37"/>
        <v>2836327.65</v>
      </c>
      <c r="I424" s="14">
        <v>1462</v>
      </c>
      <c r="J424" s="15">
        <v>264.51</v>
      </c>
      <c r="K424" s="16">
        <f t="shared" si="38"/>
        <v>386713.62</v>
      </c>
      <c r="L424" s="14">
        <v>13354</v>
      </c>
      <c r="M424" s="15">
        <v>262.55</v>
      </c>
      <c r="N424" s="16">
        <f t="shared" si="39"/>
        <v>3506092.7</v>
      </c>
      <c r="O424" s="13">
        <f t="shared" si="40"/>
        <v>7042049.3000000007</v>
      </c>
      <c r="P424" s="13">
        <f t="shared" si="41"/>
        <v>162905.04663498607</v>
      </c>
    </row>
    <row r="425" spans="1:16" x14ac:dyDescent="0.25">
      <c r="A425" s="12" t="s">
        <v>1020</v>
      </c>
      <c r="B425" s="1" t="s">
        <v>414</v>
      </c>
      <c r="C425" s="14">
        <v>0</v>
      </c>
      <c r="D425" s="15">
        <v>281.52999999999997</v>
      </c>
      <c r="E425" s="16">
        <f t="shared" si="36"/>
        <v>0</v>
      </c>
      <c r="F425" s="14">
        <v>18770</v>
      </c>
      <c r="G425" s="15">
        <v>278.95999999999998</v>
      </c>
      <c r="H425" s="13">
        <f t="shared" si="37"/>
        <v>5236079.1999999993</v>
      </c>
      <c r="I425" s="14">
        <v>0</v>
      </c>
      <c r="J425" s="15">
        <v>281.52999999999997</v>
      </c>
      <c r="K425" s="16">
        <f t="shared" si="38"/>
        <v>0</v>
      </c>
      <c r="L425" s="14">
        <v>4409</v>
      </c>
      <c r="M425" s="15">
        <v>278.95999999999998</v>
      </c>
      <c r="N425" s="16">
        <f t="shared" si="39"/>
        <v>1229934.6399999999</v>
      </c>
      <c r="O425" s="13">
        <f t="shared" si="40"/>
        <v>6466013.8399999989</v>
      </c>
      <c r="P425" s="13">
        <f t="shared" si="41"/>
        <v>149579.51034902086</v>
      </c>
    </row>
    <row r="426" spans="1:16" x14ac:dyDescent="0.25">
      <c r="A426" s="12" t="s">
        <v>1021</v>
      </c>
      <c r="B426" s="1" t="s">
        <v>415</v>
      </c>
      <c r="C426" s="14">
        <v>322</v>
      </c>
      <c r="D426" s="15">
        <v>185.84</v>
      </c>
      <c r="E426" s="16">
        <f t="shared" si="36"/>
        <v>59840.480000000003</v>
      </c>
      <c r="F426" s="14">
        <v>69321</v>
      </c>
      <c r="G426" s="15">
        <v>184.46</v>
      </c>
      <c r="H426" s="13">
        <f t="shared" si="37"/>
        <v>12786951.66</v>
      </c>
      <c r="I426" s="14">
        <v>0</v>
      </c>
      <c r="J426" s="15">
        <v>185.84</v>
      </c>
      <c r="K426" s="16">
        <f t="shared" si="38"/>
        <v>0</v>
      </c>
      <c r="L426" s="14">
        <v>0</v>
      </c>
      <c r="M426" s="15">
        <v>184.46</v>
      </c>
      <c r="N426" s="16">
        <f t="shared" si="39"/>
        <v>0</v>
      </c>
      <c r="O426" s="13">
        <f t="shared" si="40"/>
        <v>12846792.140000001</v>
      </c>
      <c r="P426" s="13">
        <f t="shared" si="41"/>
        <v>297187.25097205327</v>
      </c>
    </row>
    <row r="427" spans="1:16" x14ac:dyDescent="0.25">
      <c r="A427" s="12" t="s">
        <v>1022</v>
      </c>
      <c r="B427" s="1" t="s">
        <v>416</v>
      </c>
      <c r="C427" s="14">
        <v>222</v>
      </c>
      <c r="D427" s="15">
        <v>218.87</v>
      </c>
      <c r="E427" s="16">
        <f t="shared" si="36"/>
        <v>48589.14</v>
      </c>
      <c r="F427" s="14">
        <v>41166</v>
      </c>
      <c r="G427" s="15">
        <v>217.36</v>
      </c>
      <c r="H427" s="13">
        <f t="shared" si="37"/>
        <v>8947841.7599999998</v>
      </c>
      <c r="I427" s="14">
        <v>0</v>
      </c>
      <c r="J427" s="15">
        <v>218.87</v>
      </c>
      <c r="K427" s="16">
        <f t="shared" si="38"/>
        <v>0</v>
      </c>
      <c r="L427" s="14">
        <v>0</v>
      </c>
      <c r="M427" s="15">
        <v>217.36</v>
      </c>
      <c r="N427" s="16">
        <f t="shared" si="39"/>
        <v>0</v>
      </c>
      <c r="O427" s="13">
        <f t="shared" si="40"/>
        <v>8996430.9000000004</v>
      </c>
      <c r="P427" s="13">
        <f t="shared" si="41"/>
        <v>208116.12257712107</v>
      </c>
    </row>
    <row r="428" spans="1:16" x14ac:dyDescent="0.25">
      <c r="A428" s="12" t="s">
        <v>1023</v>
      </c>
      <c r="B428" s="1" t="s">
        <v>417</v>
      </c>
      <c r="C428" s="14">
        <v>5958</v>
      </c>
      <c r="D428" s="15">
        <v>250.05</v>
      </c>
      <c r="E428" s="16">
        <f t="shared" si="36"/>
        <v>1489797.9000000001</v>
      </c>
      <c r="F428" s="14">
        <v>13414</v>
      </c>
      <c r="G428" s="15">
        <v>247.81</v>
      </c>
      <c r="H428" s="13">
        <f t="shared" si="37"/>
        <v>3324123.34</v>
      </c>
      <c r="I428" s="14">
        <v>832</v>
      </c>
      <c r="J428" s="15">
        <v>250.05</v>
      </c>
      <c r="K428" s="16">
        <f t="shared" si="38"/>
        <v>208041.60000000001</v>
      </c>
      <c r="L428" s="14">
        <v>1873</v>
      </c>
      <c r="M428" s="15">
        <v>247.81</v>
      </c>
      <c r="N428" s="16">
        <f t="shared" si="39"/>
        <v>464148.13</v>
      </c>
      <c r="O428" s="13">
        <f t="shared" si="40"/>
        <v>5486110.9699999997</v>
      </c>
      <c r="P428" s="13">
        <f t="shared" si="41"/>
        <v>126911.23355420964</v>
      </c>
    </row>
    <row r="429" spans="1:16" x14ac:dyDescent="0.25">
      <c r="A429" s="12" t="s">
        <v>1024</v>
      </c>
      <c r="B429" s="1" t="s">
        <v>418</v>
      </c>
      <c r="C429" s="14">
        <v>21910</v>
      </c>
      <c r="D429" s="15">
        <v>270.66000000000003</v>
      </c>
      <c r="E429" s="16">
        <f t="shared" si="36"/>
        <v>5930160.6000000006</v>
      </c>
      <c r="F429" s="14">
        <v>893</v>
      </c>
      <c r="G429" s="15">
        <v>268.20999999999998</v>
      </c>
      <c r="H429" s="13">
        <f t="shared" si="37"/>
        <v>239511.52999999997</v>
      </c>
      <c r="I429" s="14">
        <v>8964</v>
      </c>
      <c r="J429" s="15">
        <v>270.66000000000003</v>
      </c>
      <c r="K429" s="16">
        <f t="shared" si="38"/>
        <v>2426196.2400000002</v>
      </c>
      <c r="L429" s="14">
        <v>365</v>
      </c>
      <c r="M429" s="15">
        <v>268.20999999999998</v>
      </c>
      <c r="N429" s="16">
        <f t="shared" si="39"/>
        <v>97896.65</v>
      </c>
      <c r="O429" s="13">
        <f t="shared" si="40"/>
        <v>8693765.0199999996</v>
      </c>
      <c r="P429" s="13">
        <f t="shared" si="41"/>
        <v>201114.49603408916</v>
      </c>
    </row>
    <row r="430" spans="1:16" x14ac:dyDescent="0.25">
      <c r="A430" s="12" t="s">
        <v>1025</v>
      </c>
      <c r="B430" s="1" t="s">
        <v>419</v>
      </c>
      <c r="C430" s="14">
        <v>952</v>
      </c>
      <c r="D430" s="15">
        <v>280.22000000000003</v>
      </c>
      <c r="E430" s="16">
        <f t="shared" si="36"/>
        <v>266769.44</v>
      </c>
      <c r="F430" s="14">
        <v>17177</v>
      </c>
      <c r="G430" s="15">
        <v>277.55</v>
      </c>
      <c r="H430" s="13">
        <f t="shared" si="37"/>
        <v>4767476.3500000006</v>
      </c>
      <c r="I430" s="14">
        <v>442</v>
      </c>
      <c r="J430" s="15">
        <v>280.22000000000003</v>
      </c>
      <c r="K430" s="16">
        <f t="shared" si="38"/>
        <v>123857.24</v>
      </c>
      <c r="L430" s="14">
        <v>7974</v>
      </c>
      <c r="M430" s="15">
        <v>277.55</v>
      </c>
      <c r="N430" s="16">
        <f t="shared" si="39"/>
        <v>2213183.7000000002</v>
      </c>
      <c r="O430" s="13">
        <f t="shared" si="40"/>
        <v>7371286.7300000014</v>
      </c>
      <c r="P430" s="13">
        <f t="shared" si="41"/>
        <v>170521.35782555572</v>
      </c>
    </row>
    <row r="431" spans="1:16" x14ac:dyDescent="0.25">
      <c r="A431" s="12" t="s">
        <v>1026</v>
      </c>
      <c r="B431" s="1" t="s">
        <v>420</v>
      </c>
      <c r="C431" s="14">
        <v>3019</v>
      </c>
      <c r="D431" s="15">
        <v>309.23</v>
      </c>
      <c r="E431" s="16">
        <f t="shared" si="36"/>
        <v>933565.37000000011</v>
      </c>
      <c r="F431" s="14">
        <v>25435</v>
      </c>
      <c r="G431" s="15">
        <v>306.05</v>
      </c>
      <c r="H431" s="13">
        <f t="shared" si="37"/>
        <v>7784381.75</v>
      </c>
      <c r="I431" s="14">
        <v>1946</v>
      </c>
      <c r="J431" s="15">
        <v>309.23</v>
      </c>
      <c r="K431" s="16">
        <f t="shared" si="38"/>
        <v>601761.58000000007</v>
      </c>
      <c r="L431" s="14">
        <v>16391</v>
      </c>
      <c r="M431" s="15">
        <v>306.05</v>
      </c>
      <c r="N431" s="16">
        <f t="shared" si="39"/>
        <v>5016465.55</v>
      </c>
      <c r="O431" s="13">
        <f t="shared" si="40"/>
        <v>14336174.25</v>
      </c>
      <c r="P431" s="13">
        <f t="shared" si="41"/>
        <v>331641.40653822687</v>
      </c>
    </row>
    <row r="432" spans="1:16" x14ac:dyDescent="0.25">
      <c r="A432" s="12" t="s">
        <v>1027</v>
      </c>
      <c r="B432" s="1" t="s">
        <v>421</v>
      </c>
      <c r="C432" s="14">
        <v>1315</v>
      </c>
      <c r="D432" s="15">
        <v>263.83999999999997</v>
      </c>
      <c r="E432" s="16">
        <f t="shared" si="36"/>
        <v>346949.6</v>
      </c>
      <c r="F432" s="14">
        <v>16346</v>
      </c>
      <c r="G432" s="15">
        <v>261.39999999999998</v>
      </c>
      <c r="H432" s="13">
        <f t="shared" si="37"/>
        <v>4272844.3999999994</v>
      </c>
      <c r="I432" s="14">
        <v>426</v>
      </c>
      <c r="J432" s="15">
        <v>263.83999999999997</v>
      </c>
      <c r="K432" s="16">
        <f t="shared" si="38"/>
        <v>112395.84</v>
      </c>
      <c r="L432" s="14">
        <v>5289</v>
      </c>
      <c r="M432" s="15">
        <v>261.39999999999998</v>
      </c>
      <c r="N432" s="16">
        <f t="shared" si="39"/>
        <v>1382544.5999999999</v>
      </c>
      <c r="O432" s="13">
        <f t="shared" si="40"/>
        <v>6114734.4399999995</v>
      </c>
      <c r="P432" s="13">
        <f t="shared" si="41"/>
        <v>141453.29813421716</v>
      </c>
    </row>
    <row r="433" spans="1:16" x14ac:dyDescent="0.25">
      <c r="A433" s="12" t="s">
        <v>1028</v>
      </c>
      <c r="B433" s="1" t="s">
        <v>422</v>
      </c>
      <c r="C433" s="14">
        <v>2021</v>
      </c>
      <c r="D433" s="15">
        <v>239.29</v>
      </c>
      <c r="E433" s="16">
        <f t="shared" si="36"/>
        <v>483605.08999999997</v>
      </c>
      <c r="F433" s="14">
        <v>30018</v>
      </c>
      <c r="G433" s="15">
        <v>237.01</v>
      </c>
      <c r="H433" s="13">
        <f t="shared" si="37"/>
        <v>7114566.1799999997</v>
      </c>
      <c r="I433" s="14">
        <v>567</v>
      </c>
      <c r="J433" s="15">
        <v>239.29</v>
      </c>
      <c r="K433" s="16">
        <f t="shared" si="38"/>
        <v>135677.43</v>
      </c>
      <c r="L433" s="14">
        <v>8426</v>
      </c>
      <c r="M433" s="15">
        <v>237.01</v>
      </c>
      <c r="N433" s="16">
        <f t="shared" si="39"/>
        <v>1997046.26</v>
      </c>
      <c r="O433" s="13">
        <f t="shared" si="40"/>
        <v>9730894.959999999</v>
      </c>
      <c r="P433" s="13">
        <f t="shared" si="41"/>
        <v>225106.61736761068</v>
      </c>
    </row>
    <row r="434" spans="1:16" x14ac:dyDescent="0.25">
      <c r="A434" s="12" t="s">
        <v>1029</v>
      </c>
      <c r="B434" s="1" t="s">
        <v>423</v>
      </c>
      <c r="C434" s="14">
        <v>2172</v>
      </c>
      <c r="D434" s="15">
        <v>227.68</v>
      </c>
      <c r="E434" s="16">
        <f t="shared" si="36"/>
        <v>494520.96</v>
      </c>
      <c r="F434" s="14">
        <v>10263</v>
      </c>
      <c r="G434" s="15">
        <v>225.57</v>
      </c>
      <c r="H434" s="13">
        <f t="shared" si="37"/>
        <v>2315024.91</v>
      </c>
      <c r="I434" s="14">
        <v>644</v>
      </c>
      <c r="J434" s="15">
        <v>227.68</v>
      </c>
      <c r="K434" s="16">
        <f t="shared" si="38"/>
        <v>146625.92000000001</v>
      </c>
      <c r="L434" s="14">
        <v>3043</v>
      </c>
      <c r="M434" s="15">
        <v>225.57</v>
      </c>
      <c r="N434" s="16">
        <f t="shared" si="39"/>
        <v>686409.51</v>
      </c>
      <c r="O434" s="13">
        <f t="shared" si="40"/>
        <v>3642581.3000000003</v>
      </c>
      <c r="P434" s="13">
        <f t="shared" si="41"/>
        <v>84264.516090256308</v>
      </c>
    </row>
    <row r="435" spans="1:16" x14ac:dyDescent="0.25">
      <c r="A435" s="12" t="s">
        <v>1030</v>
      </c>
      <c r="B435" s="1" t="s">
        <v>424</v>
      </c>
      <c r="C435" s="14">
        <v>0</v>
      </c>
      <c r="D435" s="15">
        <v>189.48</v>
      </c>
      <c r="E435" s="16">
        <f t="shared" si="36"/>
        <v>0</v>
      </c>
      <c r="F435" s="14">
        <v>0</v>
      </c>
      <c r="G435" s="15">
        <v>187.75</v>
      </c>
      <c r="H435" s="13">
        <f t="shared" si="37"/>
        <v>0</v>
      </c>
      <c r="I435" s="14">
        <v>0</v>
      </c>
      <c r="J435" s="15">
        <v>189.48</v>
      </c>
      <c r="K435" s="16">
        <f t="shared" si="38"/>
        <v>0</v>
      </c>
      <c r="L435" s="14">
        <v>0</v>
      </c>
      <c r="M435" s="15">
        <v>187.75</v>
      </c>
      <c r="N435" s="16">
        <f t="shared" si="39"/>
        <v>0</v>
      </c>
      <c r="O435" s="13">
        <f t="shared" si="40"/>
        <v>0</v>
      </c>
      <c r="P435" s="13">
        <f t="shared" si="41"/>
        <v>0</v>
      </c>
    </row>
    <row r="436" spans="1:16" x14ac:dyDescent="0.25">
      <c r="A436" s="12" t="s">
        <v>1031</v>
      </c>
      <c r="B436" s="1" t="s">
        <v>425</v>
      </c>
      <c r="C436" s="14">
        <v>4404</v>
      </c>
      <c r="D436" s="15">
        <v>260.06</v>
      </c>
      <c r="E436" s="16">
        <f t="shared" si="36"/>
        <v>1145304.24</v>
      </c>
      <c r="F436" s="14">
        <v>22429</v>
      </c>
      <c r="G436" s="15">
        <v>258.22000000000003</v>
      </c>
      <c r="H436" s="13">
        <f t="shared" si="37"/>
        <v>5791616.3800000008</v>
      </c>
      <c r="I436" s="14">
        <v>1481</v>
      </c>
      <c r="J436" s="15">
        <v>260.06</v>
      </c>
      <c r="K436" s="16">
        <f t="shared" si="38"/>
        <v>385148.86</v>
      </c>
      <c r="L436" s="14">
        <v>7542</v>
      </c>
      <c r="M436" s="15">
        <v>258.22000000000003</v>
      </c>
      <c r="N436" s="16">
        <f t="shared" si="39"/>
        <v>1947495.2400000002</v>
      </c>
      <c r="O436" s="13">
        <f t="shared" si="40"/>
        <v>9269564.7200000007</v>
      </c>
      <c r="P436" s="13">
        <f t="shared" si="41"/>
        <v>214434.57843977626</v>
      </c>
    </row>
    <row r="437" spans="1:16" x14ac:dyDescent="0.25">
      <c r="A437" s="12" t="s">
        <v>1032</v>
      </c>
      <c r="B437" s="1" t="s">
        <v>426</v>
      </c>
      <c r="C437" s="14">
        <v>2673</v>
      </c>
      <c r="D437" s="15">
        <v>258.19</v>
      </c>
      <c r="E437" s="16">
        <f t="shared" si="36"/>
        <v>690141.87</v>
      </c>
      <c r="F437" s="14">
        <v>39568</v>
      </c>
      <c r="G437" s="15">
        <v>256.05</v>
      </c>
      <c r="H437" s="13">
        <f t="shared" si="37"/>
        <v>10131386.4</v>
      </c>
      <c r="I437" s="14">
        <v>956</v>
      </c>
      <c r="J437" s="15">
        <v>258.19</v>
      </c>
      <c r="K437" s="16">
        <f t="shared" si="38"/>
        <v>246829.63999999998</v>
      </c>
      <c r="L437" s="14">
        <v>14145</v>
      </c>
      <c r="M437" s="15">
        <v>256.05</v>
      </c>
      <c r="N437" s="16">
        <f t="shared" si="39"/>
        <v>3621827.25</v>
      </c>
      <c r="O437" s="13">
        <f t="shared" si="40"/>
        <v>14690185.16</v>
      </c>
      <c r="P437" s="13">
        <f t="shared" si="41"/>
        <v>339830.80728593876</v>
      </c>
    </row>
    <row r="438" spans="1:16" x14ac:dyDescent="0.25">
      <c r="A438" s="12" t="s">
        <v>1033</v>
      </c>
      <c r="B438" s="1" t="s">
        <v>427</v>
      </c>
      <c r="C438" s="14">
        <v>1246</v>
      </c>
      <c r="D438" s="15">
        <v>350.11</v>
      </c>
      <c r="E438" s="16">
        <f t="shared" si="36"/>
        <v>436237.06</v>
      </c>
      <c r="F438" s="14">
        <v>70572</v>
      </c>
      <c r="G438" s="15">
        <v>347.27</v>
      </c>
      <c r="H438" s="13">
        <f t="shared" si="37"/>
        <v>24507538.439999998</v>
      </c>
      <c r="I438" s="14">
        <v>313</v>
      </c>
      <c r="J438" s="15">
        <v>350.11</v>
      </c>
      <c r="K438" s="16">
        <f t="shared" si="38"/>
        <v>109584.43000000001</v>
      </c>
      <c r="L438" s="14">
        <v>17746</v>
      </c>
      <c r="M438" s="15">
        <v>347.27</v>
      </c>
      <c r="N438" s="16">
        <f t="shared" si="39"/>
        <v>6162653.4199999999</v>
      </c>
      <c r="O438" s="13">
        <f t="shared" si="40"/>
        <v>31216013.349999998</v>
      </c>
      <c r="P438" s="13">
        <f t="shared" si="41"/>
        <v>722125.88891419664</v>
      </c>
    </row>
    <row r="439" spans="1:16" x14ac:dyDescent="0.25">
      <c r="A439" s="12" t="s">
        <v>1034</v>
      </c>
      <c r="B439" s="1" t="s">
        <v>428</v>
      </c>
      <c r="C439" s="14">
        <v>414</v>
      </c>
      <c r="D439" s="15">
        <v>227</v>
      </c>
      <c r="E439" s="16">
        <f t="shared" si="36"/>
        <v>93978</v>
      </c>
      <c r="F439" s="14">
        <v>11833</v>
      </c>
      <c r="G439" s="15">
        <v>225.07</v>
      </c>
      <c r="H439" s="13">
        <f t="shared" si="37"/>
        <v>2663253.31</v>
      </c>
      <c r="I439" s="14">
        <v>170</v>
      </c>
      <c r="J439" s="15">
        <v>227</v>
      </c>
      <c r="K439" s="16">
        <f t="shared" si="38"/>
        <v>38590</v>
      </c>
      <c r="L439" s="14">
        <v>4850</v>
      </c>
      <c r="M439" s="15">
        <v>225.07</v>
      </c>
      <c r="N439" s="16">
        <f t="shared" si="39"/>
        <v>1091589.5</v>
      </c>
      <c r="O439" s="13">
        <f t="shared" si="40"/>
        <v>3887410.81</v>
      </c>
      <c r="P439" s="13">
        <f t="shared" si="41"/>
        <v>89928.203043451984</v>
      </c>
    </row>
    <row r="440" spans="1:16" x14ac:dyDescent="0.25">
      <c r="A440" s="12" t="s">
        <v>1035</v>
      </c>
      <c r="B440" s="1" t="s">
        <v>429</v>
      </c>
      <c r="C440" s="14">
        <v>1098</v>
      </c>
      <c r="D440" s="15">
        <v>215.29</v>
      </c>
      <c r="E440" s="16">
        <f t="shared" si="36"/>
        <v>236388.41999999998</v>
      </c>
      <c r="F440" s="14">
        <v>16389</v>
      </c>
      <c r="G440" s="15">
        <v>213.51</v>
      </c>
      <c r="H440" s="13">
        <f t="shared" si="37"/>
        <v>3499215.3899999997</v>
      </c>
      <c r="I440" s="14">
        <v>460</v>
      </c>
      <c r="J440" s="15">
        <v>215.29</v>
      </c>
      <c r="K440" s="16">
        <f t="shared" si="38"/>
        <v>99033.4</v>
      </c>
      <c r="L440" s="14">
        <v>6873</v>
      </c>
      <c r="M440" s="15">
        <v>213.51</v>
      </c>
      <c r="N440" s="16">
        <f t="shared" si="39"/>
        <v>1467454.23</v>
      </c>
      <c r="O440" s="13">
        <f t="shared" si="40"/>
        <v>5302091.4399999995</v>
      </c>
      <c r="P440" s="13">
        <f t="shared" si="41"/>
        <v>122654.27526844498</v>
      </c>
    </row>
    <row r="441" spans="1:16" x14ac:dyDescent="0.25">
      <c r="A441" s="12" t="s">
        <v>1036</v>
      </c>
      <c r="B441" s="1" t="s">
        <v>430</v>
      </c>
      <c r="C441" s="14">
        <v>70</v>
      </c>
      <c r="D441" s="15">
        <v>172.81</v>
      </c>
      <c r="E441" s="16">
        <f t="shared" si="36"/>
        <v>12096.7</v>
      </c>
      <c r="F441" s="14">
        <v>17896</v>
      </c>
      <c r="G441" s="15">
        <v>171.33</v>
      </c>
      <c r="H441" s="13">
        <f t="shared" si="37"/>
        <v>3066121.68</v>
      </c>
      <c r="I441" s="14">
        <v>39</v>
      </c>
      <c r="J441" s="15">
        <v>172.81</v>
      </c>
      <c r="K441" s="16">
        <f t="shared" si="38"/>
        <v>6739.59</v>
      </c>
      <c r="L441" s="14">
        <v>10052</v>
      </c>
      <c r="M441" s="15">
        <v>171.33</v>
      </c>
      <c r="N441" s="16">
        <f t="shared" si="39"/>
        <v>1722209.1600000001</v>
      </c>
      <c r="O441" s="13">
        <f t="shared" si="40"/>
        <v>4807167.1300000008</v>
      </c>
      <c r="P441" s="13">
        <f t="shared" si="41"/>
        <v>111205.09842139592</v>
      </c>
    </row>
    <row r="442" spans="1:16" x14ac:dyDescent="0.25">
      <c r="A442" s="12" t="s">
        <v>1037</v>
      </c>
      <c r="B442" s="1" t="s">
        <v>431</v>
      </c>
      <c r="C442" s="14">
        <v>23102</v>
      </c>
      <c r="D442" s="15">
        <v>304.87</v>
      </c>
      <c r="E442" s="16">
        <f t="shared" si="36"/>
        <v>7043106.7400000002</v>
      </c>
      <c r="F442" s="14">
        <v>54387</v>
      </c>
      <c r="G442" s="15">
        <v>302.26</v>
      </c>
      <c r="H442" s="13">
        <f t="shared" si="37"/>
        <v>16439014.619999999</v>
      </c>
      <c r="I442" s="14">
        <v>3808</v>
      </c>
      <c r="J442" s="15">
        <v>304.87</v>
      </c>
      <c r="K442" s="16">
        <f t="shared" si="38"/>
        <v>1160944.96</v>
      </c>
      <c r="L442" s="14">
        <v>8965</v>
      </c>
      <c r="M442" s="15">
        <v>302.26</v>
      </c>
      <c r="N442" s="16">
        <f t="shared" si="39"/>
        <v>2709760.9</v>
      </c>
      <c r="O442" s="13">
        <f t="shared" si="40"/>
        <v>27352827.219999999</v>
      </c>
      <c r="P442" s="13">
        <f t="shared" si="41"/>
        <v>632758.07993460307</v>
      </c>
    </row>
    <row r="443" spans="1:16" x14ac:dyDescent="0.25">
      <c r="A443" s="12" t="s">
        <v>1038</v>
      </c>
      <c r="B443" s="1" t="s">
        <v>432</v>
      </c>
      <c r="C443" s="14">
        <v>2</v>
      </c>
      <c r="D443" s="15">
        <v>156.43</v>
      </c>
      <c r="E443" s="16">
        <f t="shared" si="36"/>
        <v>312.86</v>
      </c>
      <c r="F443" s="14">
        <v>25074</v>
      </c>
      <c r="G443" s="15">
        <v>155.24</v>
      </c>
      <c r="H443" s="13">
        <f t="shared" si="37"/>
        <v>3892487.7600000002</v>
      </c>
      <c r="I443" s="14">
        <v>1</v>
      </c>
      <c r="J443" s="15">
        <v>156.43</v>
      </c>
      <c r="K443" s="16">
        <f t="shared" si="38"/>
        <v>156.43</v>
      </c>
      <c r="L443" s="14">
        <v>9288</v>
      </c>
      <c r="M443" s="15">
        <v>155.24</v>
      </c>
      <c r="N443" s="16">
        <f t="shared" si="39"/>
        <v>1441869.12</v>
      </c>
      <c r="O443" s="13">
        <f t="shared" si="40"/>
        <v>5334826.1700000009</v>
      </c>
      <c r="P443" s="13">
        <f t="shared" si="41"/>
        <v>123411.53391433856</v>
      </c>
    </row>
    <row r="444" spans="1:16" x14ac:dyDescent="0.25">
      <c r="A444" s="12" t="s">
        <v>1039</v>
      </c>
      <c r="B444" s="1" t="s">
        <v>433</v>
      </c>
      <c r="C444" s="14">
        <v>0</v>
      </c>
      <c r="D444" s="15">
        <v>304.63</v>
      </c>
      <c r="E444" s="16">
        <f t="shared" si="36"/>
        <v>0</v>
      </c>
      <c r="F444" s="14">
        <v>38733</v>
      </c>
      <c r="G444" s="15">
        <v>301.88</v>
      </c>
      <c r="H444" s="13">
        <f t="shared" si="37"/>
        <v>11692718.039999999</v>
      </c>
      <c r="I444" s="14">
        <v>0</v>
      </c>
      <c r="J444" s="15">
        <v>304.63</v>
      </c>
      <c r="K444" s="16">
        <f t="shared" si="38"/>
        <v>0</v>
      </c>
      <c r="L444" s="14">
        <v>20128</v>
      </c>
      <c r="M444" s="15">
        <v>301.88</v>
      </c>
      <c r="N444" s="16">
        <f t="shared" si="39"/>
        <v>6076240.6399999997</v>
      </c>
      <c r="O444" s="13">
        <f t="shared" si="40"/>
        <v>17768958.68</v>
      </c>
      <c r="P444" s="13">
        <f t="shared" si="41"/>
        <v>411052.65230400191</v>
      </c>
    </row>
    <row r="445" spans="1:16" x14ac:dyDescent="0.25">
      <c r="A445" s="12" t="s">
        <v>1040</v>
      </c>
      <c r="B445" s="1" t="s">
        <v>434</v>
      </c>
      <c r="C445" s="14">
        <v>6642</v>
      </c>
      <c r="D445" s="15">
        <v>302.81</v>
      </c>
      <c r="E445" s="16">
        <f t="shared" si="36"/>
        <v>2011264.02</v>
      </c>
      <c r="F445" s="14">
        <v>54950</v>
      </c>
      <c r="G445" s="15">
        <v>300.07</v>
      </c>
      <c r="H445" s="13">
        <f t="shared" si="37"/>
        <v>16488846.5</v>
      </c>
      <c r="I445" s="14">
        <v>2346</v>
      </c>
      <c r="J445" s="15">
        <v>302.81</v>
      </c>
      <c r="K445" s="16">
        <f t="shared" si="38"/>
        <v>710392.26</v>
      </c>
      <c r="L445" s="14">
        <v>19409</v>
      </c>
      <c r="M445" s="15">
        <v>300.07</v>
      </c>
      <c r="N445" s="16">
        <f t="shared" si="39"/>
        <v>5824058.6299999999</v>
      </c>
      <c r="O445" s="13">
        <f t="shared" si="40"/>
        <v>25034561.41</v>
      </c>
      <c r="P445" s="13">
        <f t="shared" si="41"/>
        <v>579129.20234490151</v>
      </c>
    </row>
    <row r="446" spans="1:16" x14ac:dyDescent="0.25">
      <c r="A446" s="12" t="s">
        <v>1041</v>
      </c>
      <c r="B446" s="1" t="s">
        <v>435</v>
      </c>
      <c r="C446" s="14">
        <v>8750</v>
      </c>
      <c r="D446" s="15">
        <v>402.49</v>
      </c>
      <c r="E446" s="16">
        <f t="shared" si="36"/>
        <v>3521787.5</v>
      </c>
      <c r="F446" s="14">
        <v>46673</v>
      </c>
      <c r="G446" s="15">
        <v>398.98</v>
      </c>
      <c r="H446" s="13">
        <f t="shared" si="37"/>
        <v>18621593.539999999</v>
      </c>
      <c r="I446" s="14">
        <v>4763</v>
      </c>
      <c r="J446" s="15">
        <v>402.49</v>
      </c>
      <c r="K446" s="16">
        <f t="shared" si="38"/>
        <v>1917059.87</v>
      </c>
      <c r="L446" s="14">
        <v>25408</v>
      </c>
      <c r="M446" s="15">
        <v>398.98</v>
      </c>
      <c r="N446" s="16">
        <f t="shared" si="39"/>
        <v>10137283.84</v>
      </c>
      <c r="O446" s="13">
        <f t="shared" si="40"/>
        <v>34197724.75</v>
      </c>
      <c r="P446" s="13">
        <f t="shared" si="41"/>
        <v>791102.37771399401</v>
      </c>
    </row>
    <row r="447" spans="1:16" x14ac:dyDescent="0.25">
      <c r="A447" s="12" t="s">
        <v>1042</v>
      </c>
      <c r="B447" s="1" t="s">
        <v>436</v>
      </c>
      <c r="C447" s="14">
        <v>0</v>
      </c>
      <c r="D447" s="15">
        <v>216.17</v>
      </c>
      <c r="E447" s="16">
        <f t="shared" si="36"/>
        <v>0</v>
      </c>
      <c r="F447" s="14">
        <v>16491</v>
      </c>
      <c r="G447" s="15">
        <v>214.27</v>
      </c>
      <c r="H447" s="13">
        <f t="shared" si="37"/>
        <v>3533526.5700000003</v>
      </c>
      <c r="I447" s="14">
        <v>0</v>
      </c>
      <c r="J447" s="15">
        <v>216.17</v>
      </c>
      <c r="K447" s="16">
        <f t="shared" si="38"/>
        <v>0</v>
      </c>
      <c r="L447" s="14">
        <v>10830</v>
      </c>
      <c r="M447" s="15">
        <v>214.27</v>
      </c>
      <c r="N447" s="16">
        <f t="shared" si="39"/>
        <v>2320544.1</v>
      </c>
      <c r="O447" s="13">
        <f t="shared" si="40"/>
        <v>5854070.6699999999</v>
      </c>
      <c r="P447" s="13">
        <f t="shared" si="41"/>
        <v>135423.31427598128</v>
      </c>
    </row>
    <row r="448" spans="1:16" x14ac:dyDescent="0.25">
      <c r="A448" s="12" t="s">
        <v>1043</v>
      </c>
      <c r="B448" s="1" t="s">
        <v>437</v>
      </c>
      <c r="C448" s="14">
        <v>372</v>
      </c>
      <c r="D448" s="15">
        <v>184.32</v>
      </c>
      <c r="E448" s="16">
        <f t="shared" si="36"/>
        <v>68567.039999999994</v>
      </c>
      <c r="F448" s="14">
        <v>16071</v>
      </c>
      <c r="G448" s="15">
        <v>182.79</v>
      </c>
      <c r="H448" s="13">
        <f t="shared" si="37"/>
        <v>2937618.09</v>
      </c>
      <c r="I448" s="14">
        <v>215</v>
      </c>
      <c r="J448" s="15">
        <v>184.32</v>
      </c>
      <c r="K448" s="16">
        <f t="shared" si="38"/>
        <v>39628.799999999996</v>
      </c>
      <c r="L448" s="14">
        <v>9272</v>
      </c>
      <c r="M448" s="15">
        <v>182.79</v>
      </c>
      <c r="N448" s="16">
        <f t="shared" si="39"/>
        <v>1694828.88</v>
      </c>
      <c r="O448" s="13">
        <f t="shared" si="40"/>
        <v>4740642.8099999996</v>
      </c>
      <c r="P448" s="13">
        <f t="shared" si="41"/>
        <v>109666.17885547339</v>
      </c>
    </row>
    <row r="449" spans="1:16" x14ac:dyDescent="0.25">
      <c r="A449" s="12" t="s">
        <v>1044</v>
      </c>
      <c r="B449" s="1" t="s">
        <v>438</v>
      </c>
      <c r="C449" s="14">
        <v>458</v>
      </c>
      <c r="D449" s="15">
        <v>199.9</v>
      </c>
      <c r="E449" s="16">
        <f t="shared" si="36"/>
        <v>91554.2</v>
      </c>
      <c r="F449" s="14">
        <v>16658</v>
      </c>
      <c r="G449" s="15">
        <v>198.38</v>
      </c>
      <c r="H449" s="13">
        <f t="shared" si="37"/>
        <v>3304614.04</v>
      </c>
      <c r="I449" s="14">
        <v>96</v>
      </c>
      <c r="J449" s="15">
        <v>199.9</v>
      </c>
      <c r="K449" s="16">
        <f t="shared" si="38"/>
        <v>19190.400000000001</v>
      </c>
      <c r="L449" s="14">
        <v>3484</v>
      </c>
      <c r="M449" s="15">
        <v>198.38</v>
      </c>
      <c r="N449" s="16">
        <f t="shared" si="39"/>
        <v>691155.92</v>
      </c>
      <c r="O449" s="13">
        <f t="shared" si="40"/>
        <v>4106514.5600000005</v>
      </c>
      <c r="P449" s="13">
        <f t="shared" si="41"/>
        <v>94996.771167740808</v>
      </c>
    </row>
    <row r="450" spans="1:16" x14ac:dyDescent="0.25">
      <c r="A450" s="12" t="s">
        <v>1045</v>
      </c>
      <c r="B450" s="1" t="s">
        <v>439</v>
      </c>
      <c r="C450" s="14">
        <v>994</v>
      </c>
      <c r="D450" s="15">
        <v>202.49</v>
      </c>
      <c r="E450" s="16">
        <f t="shared" si="36"/>
        <v>201275.06</v>
      </c>
      <c r="F450" s="14">
        <v>17215</v>
      </c>
      <c r="G450" s="15">
        <v>200.77</v>
      </c>
      <c r="H450" s="13">
        <f t="shared" si="37"/>
        <v>3456255.5500000003</v>
      </c>
      <c r="I450" s="14">
        <v>382</v>
      </c>
      <c r="J450" s="15">
        <v>202.49</v>
      </c>
      <c r="K450" s="16">
        <f t="shared" si="38"/>
        <v>77351.180000000008</v>
      </c>
      <c r="L450" s="14">
        <v>6608</v>
      </c>
      <c r="M450" s="15">
        <v>200.77</v>
      </c>
      <c r="N450" s="16">
        <f t="shared" si="39"/>
        <v>1326688.1600000001</v>
      </c>
      <c r="O450" s="13">
        <f t="shared" si="40"/>
        <v>5061569.95</v>
      </c>
      <c r="P450" s="13">
        <f t="shared" si="41"/>
        <v>117090.24654953694</v>
      </c>
    </row>
    <row r="451" spans="1:16" x14ac:dyDescent="0.25">
      <c r="A451" s="12" t="s">
        <v>1046</v>
      </c>
      <c r="B451" s="1" t="s">
        <v>440</v>
      </c>
      <c r="C451" s="14">
        <v>4802</v>
      </c>
      <c r="D451" s="15">
        <v>279.33</v>
      </c>
      <c r="E451" s="16">
        <f t="shared" si="36"/>
        <v>1341342.6599999999</v>
      </c>
      <c r="F451" s="14">
        <v>34214</v>
      </c>
      <c r="G451" s="15">
        <v>277.26</v>
      </c>
      <c r="H451" s="13">
        <f t="shared" si="37"/>
        <v>9486173.6400000006</v>
      </c>
      <c r="I451" s="14">
        <v>1737</v>
      </c>
      <c r="J451" s="15">
        <v>279.33</v>
      </c>
      <c r="K451" s="16">
        <f t="shared" si="38"/>
        <v>485196.20999999996</v>
      </c>
      <c r="L451" s="14">
        <v>12376</v>
      </c>
      <c r="M451" s="15">
        <v>277.26</v>
      </c>
      <c r="N451" s="16">
        <f t="shared" si="39"/>
        <v>3431369.76</v>
      </c>
      <c r="O451" s="13">
        <f t="shared" si="40"/>
        <v>14744082.27</v>
      </c>
      <c r="P451" s="13">
        <f t="shared" si="41"/>
        <v>341077.61923569901</v>
      </c>
    </row>
    <row r="452" spans="1:16" x14ac:dyDescent="0.25">
      <c r="A452" s="12" t="s">
        <v>1047</v>
      </c>
      <c r="B452" s="1" t="s">
        <v>441</v>
      </c>
      <c r="C452" s="14">
        <v>1617</v>
      </c>
      <c r="D452" s="15">
        <v>304.5</v>
      </c>
      <c r="E452" s="16">
        <f t="shared" si="36"/>
        <v>492376.5</v>
      </c>
      <c r="F452" s="14">
        <v>19959</v>
      </c>
      <c r="G452" s="15">
        <v>301.77</v>
      </c>
      <c r="H452" s="13">
        <f t="shared" si="37"/>
        <v>6023027.4299999997</v>
      </c>
      <c r="I452" s="14">
        <v>625</v>
      </c>
      <c r="J452" s="15">
        <v>304.5</v>
      </c>
      <c r="K452" s="16">
        <f t="shared" si="38"/>
        <v>190312.5</v>
      </c>
      <c r="L452" s="14">
        <v>7710</v>
      </c>
      <c r="M452" s="15">
        <v>301.77</v>
      </c>
      <c r="N452" s="16">
        <f t="shared" si="39"/>
        <v>2326646.6999999997</v>
      </c>
      <c r="O452" s="13">
        <f t="shared" si="40"/>
        <v>9032363.129999999</v>
      </c>
      <c r="P452" s="13">
        <f t="shared" si="41"/>
        <v>208947.34958995224</v>
      </c>
    </row>
    <row r="453" spans="1:16" x14ac:dyDescent="0.25">
      <c r="A453" s="12" t="s">
        <v>1048</v>
      </c>
      <c r="B453" s="1" t="s">
        <v>442</v>
      </c>
      <c r="C453" s="14">
        <v>0</v>
      </c>
      <c r="D453" s="15">
        <v>295.01</v>
      </c>
      <c r="E453" s="16">
        <f t="shared" si="36"/>
        <v>0</v>
      </c>
      <c r="F453" s="14">
        <v>28882</v>
      </c>
      <c r="G453" s="15">
        <v>292.20999999999998</v>
      </c>
      <c r="H453" s="13">
        <f t="shared" si="37"/>
        <v>8439609.2199999988</v>
      </c>
      <c r="I453" s="14">
        <v>0</v>
      </c>
      <c r="J453" s="15">
        <v>295.01</v>
      </c>
      <c r="K453" s="16">
        <f t="shared" si="38"/>
        <v>0</v>
      </c>
      <c r="L453" s="14">
        <v>29425</v>
      </c>
      <c r="M453" s="15">
        <v>292.20999999999998</v>
      </c>
      <c r="N453" s="16">
        <f t="shared" si="39"/>
        <v>8598279.25</v>
      </c>
      <c r="O453" s="13">
        <f t="shared" si="40"/>
        <v>17037888.469999999</v>
      </c>
      <c r="P453" s="13">
        <f t="shared" si="41"/>
        <v>394140.66808180977</v>
      </c>
    </row>
    <row r="454" spans="1:16" x14ac:dyDescent="0.25">
      <c r="A454" s="12" t="s">
        <v>1049</v>
      </c>
      <c r="B454" s="1" t="s">
        <v>443</v>
      </c>
      <c r="C454" s="14">
        <v>5210</v>
      </c>
      <c r="D454" s="15">
        <v>268.25</v>
      </c>
      <c r="E454" s="16">
        <f t="shared" si="36"/>
        <v>1397582.5</v>
      </c>
      <c r="F454" s="14">
        <v>32721</v>
      </c>
      <c r="G454" s="15">
        <v>265.62</v>
      </c>
      <c r="H454" s="13">
        <f t="shared" si="37"/>
        <v>8691352.0199999996</v>
      </c>
      <c r="I454" s="14">
        <v>1668</v>
      </c>
      <c r="J454" s="15">
        <v>268.25</v>
      </c>
      <c r="K454" s="16">
        <f t="shared" si="38"/>
        <v>447441</v>
      </c>
      <c r="L454" s="14">
        <v>10475</v>
      </c>
      <c r="M454" s="15">
        <v>265.62</v>
      </c>
      <c r="N454" s="16">
        <f t="shared" si="39"/>
        <v>2782369.5</v>
      </c>
      <c r="O454" s="13">
        <f t="shared" si="40"/>
        <v>13318745.02</v>
      </c>
      <c r="P454" s="13">
        <f t="shared" si="41"/>
        <v>308105.02542244177</v>
      </c>
    </row>
    <row r="455" spans="1:16" x14ac:dyDescent="0.25">
      <c r="A455" s="12" t="s">
        <v>1050</v>
      </c>
      <c r="B455" s="1" t="s">
        <v>444</v>
      </c>
      <c r="C455" s="14">
        <v>16543</v>
      </c>
      <c r="D455" s="15">
        <v>293.42</v>
      </c>
      <c r="E455" s="16">
        <f t="shared" si="36"/>
        <v>4854047.0600000005</v>
      </c>
      <c r="F455" s="14">
        <v>22971</v>
      </c>
      <c r="G455" s="15">
        <v>290.86</v>
      </c>
      <c r="H455" s="13">
        <f t="shared" si="37"/>
        <v>6681345.0600000005</v>
      </c>
      <c r="I455" s="14">
        <v>5479</v>
      </c>
      <c r="J455" s="15">
        <v>293.42</v>
      </c>
      <c r="K455" s="16">
        <f t="shared" si="38"/>
        <v>1607648.1800000002</v>
      </c>
      <c r="L455" s="14">
        <v>7609</v>
      </c>
      <c r="M455" s="15">
        <v>290.86</v>
      </c>
      <c r="N455" s="16">
        <f t="shared" si="39"/>
        <v>2213153.7400000002</v>
      </c>
      <c r="O455" s="13">
        <f t="shared" si="40"/>
        <v>15356194.040000001</v>
      </c>
      <c r="P455" s="13">
        <f t="shared" si="41"/>
        <v>355237.71556414623</v>
      </c>
    </row>
    <row r="456" spans="1:16" x14ac:dyDescent="0.25">
      <c r="A456" s="12" t="s">
        <v>1051</v>
      </c>
      <c r="B456" s="1" t="s">
        <v>445</v>
      </c>
      <c r="C456" s="14">
        <v>112</v>
      </c>
      <c r="D456" s="15">
        <v>276.77</v>
      </c>
      <c r="E456" s="16">
        <f t="shared" si="36"/>
        <v>30998.239999999998</v>
      </c>
      <c r="F456" s="14">
        <v>25832</v>
      </c>
      <c r="G456" s="15">
        <v>274.44</v>
      </c>
      <c r="H456" s="13">
        <f t="shared" si="37"/>
        <v>7089334.0800000001</v>
      </c>
      <c r="I456" s="14">
        <v>26</v>
      </c>
      <c r="J456" s="15">
        <v>276.77</v>
      </c>
      <c r="K456" s="16">
        <f t="shared" si="38"/>
        <v>7196.0199999999995</v>
      </c>
      <c r="L456" s="14">
        <v>5933</v>
      </c>
      <c r="M456" s="15">
        <v>274.44</v>
      </c>
      <c r="N456" s="16">
        <f t="shared" si="39"/>
        <v>1628252.52</v>
      </c>
      <c r="O456" s="13">
        <f t="shared" si="40"/>
        <v>8755780.8600000013</v>
      </c>
      <c r="P456" s="13">
        <f t="shared" si="41"/>
        <v>202549.1200869637</v>
      </c>
    </row>
    <row r="457" spans="1:16" x14ac:dyDescent="0.25">
      <c r="A457" s="12" t="s">
        <v>1052</v>
      </c>
      <c r="B457" s="1" t="s">
        <v>446</v>
      </c>
      <c r="C457" s="14">
        <v>1739</v>
      </c>
      <c r="D457" s="15">
        <v>209.15</v>
      </c>
      <c r="E457" s="16">
        <f t="shared" si="36"/>
        <v>363711.85000000003</v>
      </c>
      <c r="F457" s="14">
        <v>15019</v>
      </c>
      <c r="G457" s="15">
        <v>207.3</v>
      </c>
      <c r="H457" s="13">
        <f t="shared" si="37"/>
        <v>3113438.7</v>
      </c>
      <c r="I457" s="14">
        <v>651</v>
      </c>
      <c r="J457" s="15">
        <v>209.15</v>
      </c>
      <c r="K457" s="16">
        <f t="shared" si="38"/>
        <v>136156.65</v>
      </c>
      <c r="L457" s="14">
        <v>5622</v>
      </c>
      <c r="M457" s="15">
        <v>207.3</v>
      </c>
      <c r="N457" s="16">
        <f t="shared" si="39"/>
        <v>1165440.6000000001</v>
      </c>
      <c r="O457" s="13">
        <f t="shared" si="40"/>
        <v>4778747.8</v>
      </c>
      <c r="P457" s="13">
        <f t="shared" si="41"/>
        <v>110547.66873271349</v>
      </c>
    </row>
    <row r="458" spans="1:16" x14ac:dyDescent="0.25">
      <c r="A458" s="12" t="s">
        <v>1053</v>
      </c>
      <c r="B458" s="1" t="s">
        <v>447</v>
      </c>
      <c r="C458" s="14">
        <v>63</v>
      </c>
      <c r="D458" s="15">
        <v>308.33999999999997</v>
      </c>
      <c r="E458" s="16">
        <f t="shared" ref="E458:E521" si="42">D458*C458</f>
        <v>19425.419999999998</v>
      </c>
      <c r="F458" s="14">
        <v>19065</v>
      </c>
      <c r="G458" s="15">
        <v>305.06</v>
      </c>
      <c r="H458" s="13">
        <f t="shared" ref="H458:H521" si="43">G458*F458</f>
        <v>5815968.9000000004</v>
      </c>
      <c r="I458" s="14">
        <v>37</v>
      </c>
      <c r="J458" s="15">
        <v>308.33999999999997</v>
      </c>
      <c r="K458" s="16">
        <f t="shared" ref="K458:K521" si="44">J458*I458</f>
        <v>11408.58</v>
      </c>
      <c r="L458" s="14">
        <v>11159</v>
      </c>
      <c r="M458" s="15">
        <v>305.06</v>
      </c>
      <c r="N458" s="16">
        <f t="shared" ref="N458:N521" si="45">M458*L458</f>
        <v>3404164.54</v>
      </c>
      <c r="O458" s="13">
        <f t="shared" ref="O458:O521" si="46">N458+K458+H458+E458</f>
        <v>9250967.4399999995</v>
      </c>
      <c r="P458" s="13">
        <f t="shared" ref="P458:P521" si="47">(O458/$O$7)*$P$7</f>
        <v>214004.36407509068</v>
      </c>
    </row>
    <row r="459" spans="1:16" x14ac:dyDescent="0.25">
      <c r="A459" s="12" t="s">
        <v>1054</v>
      </c>
      <c r="B459" s="1" t="s">
        <v>448</v>
      </c>
      <c r="C459" s="14">
        <v>1629</v>
      </c>
      <c r="D459" s="15">
        <v>207.23</v>
      </c>
      <c r="E459" s="16">
        <f t="shared" si="42"/>
        <v>337577.67</v>
      </c>
      <c r="F459" s="14">
        <v>20454</v>
      </c>
      <c r="G459" s="15">
        <v>205.43</v>
      </c>
      <c r="H459" s="13">
        <f t="shared" si="43"/>
        <v>4201865.22</v>
      </c>
      <c r="I459" s="14">
        <v>717</v>
      </c>
      <c r="J459" s="15">
        <v>207.23</v>
      </c>
      <c r="K459" s="16">
        <f t="shared" si="44"/>
        <v>148583.91</v>
      </c>
      <c r="L459" s="14">
        <v>9004</v>
      </c>
      <c r="M459" s="15">
        <v>205.43</v>
      </c>
      <c r="N459" s="16">
        <f t="shared" si="45"/>
        <v>1849691.72</v>
      </c>
      <c r="O459" s="13">
        <f t="shared" si="46"/>
        <v>6537718.5199999996</v>
      </c>
      <c r="P459" s="13">
        <f t="shared" si="47"/>
        <v>151238.26815398919</v>
      </c>
    </row>
    <row r="460" spans="1:16" x14ac:dyDescent="0.25">
      <c r="A460" s="12" t="s">
        <v>1055</v>
      </c>
      <c r="B460" s="1" t="s">
        <v>449</v>
      </c>
      <c r="C460" s="14">
        <v>801</v>
      </c>
      <c r="D460" s="15">
        <v>170.95</v>
      </c>
      <c r="E460" s="16">
        <f t="shared" si="42"/>
        <v>136930.94999999998</v>
      </c>
      <c r="F460" s="14">
        <v>19939</v>
      </c>
      <c r="G460" s="15">
        <v>169.71</v>
      </c>
      <c r="H460" s="13">
        <f t="shared" si="43"/>
        <v>3383847.69</v>
      </c>
      <c r="I460" s="14">
        <v>326</v>
      </c>
      <c r="J460" s="15">
        <v>170.95</v>
      </c>
      <c r="K460" s="16">
        <f t="shared" si="44"/>
        <v>55729.7</v>
      </c>
      <c r="L460" s="14">
        <v>8123</v>
      </c>
      <c r="M460" s="15">
        <v>169.71</v>
      </c>
      <c r="N460" s="16">
        <f t="shared" si="45"/>
        <v>1378554.33</v>
      </c>
      <c r="O460" s="13">
        <f t="shared" si="46"/>
        <v>4955062.67</v>
      </c>
      <c r="P460" s="13">
        <f t="shared" si="47"/>
        <v>114626.39367429995</v>
      </c>
    </row>
    <row r="461" spans="1:16" x14ac:dyDescent="0.25">
      <c r="A461" s="12" t="s">
        <v>1056</v>
      </c>
      <c r="B461" s="1" t="s">
        <v>450</v>
      </c>
      <c r="C461" s="14">
        <v>1858</v>
      </c>
      <c r="D461" s="15">
        <v>360.82</v>
      </c>
      <c r="E461" s="16">
        <f t="shared" si="42"/>
        <v>670403.55999999994</v>
      </c>
      <c r="F461" s="14">
        <v>5637</v>
      </c>
      <c r="G461" s="15">
        <v>357.57</v>
      </c>
      <c r="H461" s="13">
        <f t="shared" si="43"/>
        <v>2015622.0899999999</v>
      </c>
      <c r="I461" s="14">
        <v>894</v>
      </c>
      <c r="J461" s="15">
        <v>360.82</v>
      </c>
      <c r="K461" s="16">
        <f t="shared" si="44"/>
        <v>322573.08</v>
      </c>
      <c r="L461" s="14">
        <v>2711</v>
      </c>
      <c r="M461" s="15">
        <v>357.57</v>
      </c>
      <c r="N461" s="16">
        <f t="shared" si="45"/>
        <v>969372.27</v>
      </c>
      <c r="O461" s="13">
        <f t="shared" si="46"/>
        <v>3977971</v>
      </c>
      <c r="P461" s="13">
        <f t="shared" si="47"/>
        <v>92023.148896106431</v>
      </c>
    </row>
    <row r="462" spans="1:16" x14ac:dyDescent="0.25">
      <c r="A462" s="12" t="s">
        <v>1057</v>
      </c>
      <c r="B462" s="1" t="s">
        <v>451</v>
      </c>
      <c r="C462" s="14">
        <v>16644</v>
      </c>
      <c r="D462" s="15">
        <v>347.51</v>
      </c>
      <c r="E462" s="16">
        <f t="shared" si="42"/>
        <v>5783956.4399999995</v>
      </c>
      <c r="F462" s="14">
        <v>20426</v>
      </c>
      <c r="G462" s="15">
        <v>344.28</v>
      </c>
      <c r="H462" s="13">
        <f t="shared" si="43"/>
        <v>7032263.2799999993</v>
      </c>
      <c r="I462" s="14">
        <v>11823</v>
      </c>
      <c r="J462" s="15">
        <v>347.51</v>
      </c>
      <c r="K462" s="16">
        <f t="shared" si="44"/>
        <v>4108610.73</v>
      </c>
      <c r="L462" s="14">
        <v>14510</v>
      </c>
      <c r="M462" s="15">
        <v>344.28</v>
      </c>
      <c r="N462" s="16">
        <f t="shared" si="45"/>
        <v>4995502.8</v>
      </c>
      <c r="O462" s="13">
        <f t="shared" si="46"/>
        <v>21920333.25</v>
      </c>
      <c r="P462" s="13">
        <f t="shared" si="47"/>
        <v>507087.17849301128</v>
      </c>
    </row>
    <row r="463" spans="1:16" x14ac:dyDescent="0.25">
      <c r="A463" s="12" t="s">
        <v>1058</v>
      </c>
      <c r="B463" s="1" t="s">
        <v>452</v>
      </c>
      <c r="C463" s="14">
        <v>662</v>
      </c>
      <c r="D463" s="15">
        <v>350.29</v>
      </c>
      <c r="E463" s="16">
        <f t="shared" si="42"/>
        <v>231891.98</v>
      </c>
      <c r="F463" s="14">
        <v>13045</v>
      </c>
      <c r="G463" s="15">
        <v>346.49</v>
      </c>
      <c r="H463" s="13">
        <f t="shared" si="43"/>
        <v>4519962.05</v>
      </c>
      <c r="I463" s="14">
        <v>150</v>
      </c>
      <c r="J463" s="15">
        <v>350.29</v>
      </c>
      <c r="K463" s="16">
        <f t="shared" si="44"/>
        <v>52543.5</v>
      </c>
      <c r="L463" s="14">
        <v>2961</v>
      </c>
      <c r="M463" s="15">
        <v>346.49</v>
      </c>
      <c r="N463" s="16">
        <f t="shared" si="45"/>
        <v>1025956.89</v>
      </c>
      <c r="O463" s="13">
        <f t="shared" si="46"/>
        <v>5830354.4199999999</v>
      </c>
      <c r="P463" s="13">
        <f t="shared" si="47"/>
        <v>134874.68181862871</v>
      </c>
    </row>
    <row r="464" spans="1:16" x14ac:dyDescent="0.25">
      <c r="A464" s="12" t="s">
        <v>1059</v>
      </c>
      <c r="B464" s="1" t="s">
        <v>453</v>
      </c>
      <c r="C464" s="14">
        <v>4687</v>
      </c>
      <c r="D464" s="15">
        <v>371.47</v>
      </c>
      <c r="E464" s="16">
        <f t="shared" si="42"/>
        <v>1741079.8900000001</v>
      </c>
      <c r="F464" s="14">
        <v>22285</v>
      </c>
      <c r="G464" s="15">
        <v>368.15</v>
      </c>
      <c r="H464" s="13">
        <f t="shared" si="43"/>
        <v>8204222.7499999991</v>
      </c>
      <c r="I464" s="14">
        <v>2724</v>
      </c>
      <c r="J464" s="15">
        <v>371.47</v>
      </c>
      <c r="K464" s="16">
        <f t="shared" si="44"/>
        <v>1011884.28</v>
      </c>
      <c r="L464" s="14">
        <v>12951</v>
      </c>
      <c r="M464" s="15">
        <v>368.15</v>
      </c>
      <c r="N464" s="16">
        <f t="shared" si="45"/>
        <v>4767910.6499999994</v>
      </c>
      <c r="O464" s="13">
        <f t="shared" si="46"/>
        <v>15725097.57</v>
      </c>
      <c r="P464" s="13">
        <f t="shared" si="47"/>
        <v>363771.63008224836</v>
      </c>
    </row>
    <row r="465" spans="1:16" x14ac:dyDescent="0.25">
      <c r="A465" s="12" t="s">
        <v>1060</v>
      </c>
      <c r="B465" s="1" t="s">
        <v>454</v>
      </c>
      <c r="C465" s="14">
        <v>487</v>
      </c>
      <c r="D465" s="15">
        <v>244.36</v>
      </c>
      <c r="E465" s="16">
        <f t="shared" si="42"/>
        <v>119003.32</v>
      </c>
      <c r="F465" s="14">
        <v>58283</v>
      </c>
      <c r="G465" s="15">
        <v>242.47</v>
      </c>
      <c r="H465" s="13">
        <f t="shared" si="43"/>
        <v>14131879.01</v>
      </c>
      <c r="I465" s="14">
        <v>244</v>
      </c>
      <c r="J465" s="15">
        <v>244.36</v>
      </c>
      <c r="K465" s="16">
        <f t="shared" si="44"/>
        <v>59623.840000000004</v>
      </c>
      <c r="L465" s="14">
        <v>29218</v>
      </c>
      <c r="M465" s="15">
        <v>242.47</v>
      </c>
      <c r="N465" s="16">
        <f t="shared" si="45"/>
        <v>7084488.46</v>
      </c>
      <c r="O465" s="13">
        <f t="shared" si="46"/>
        <v>21394994.629999999</v>
      </c>
      <c r="P465" s="13">
        <f t="shared" si="47"/>
        <v>494934.42171093944</v>
      </c>
    </row>
    <row r="466" spans="1:16" x14ac:dyDescent="0.25">
      <c r="A466" s="12" t="s">
        <v>1061</v>
      </c>
      <c r="B466" s="1" t="s">
        <v>455</v>
      </c>
      <c r="C466" s="14">
        <v>0</v>
      </c>
      <c r="D466" s="15">
        <v>252.31</v>
      </c>
      <c r="E466" s="16">
        <f t="shared" si="42"/>
        <v>0</v>
      </c>
      <c r="F466" s="14">
        <v>8047</v>
      </c>
      <c r="G466" s="15">
        <v>250.44</v>
      </c>
      <c r="H466" s="13">
        <f t="shared" si="43"/>
        <v>2015290.68</v>
      </c>
      <c r="I466" s="14">
        <v>0</v>
      </c>
      <c r="J466" s="15">
        <v>252.31</v>
      </c>
      <c r="K466" s="16">
        <f t="shared" si="44"/>
        <v>0</v>
      </c>
      <c r="L466" s="14">
        <v>2494</v>
      </c>
      <c r="M466" s="15">
        <v>250.44</v>
      </c>
      <c r="N466" s="16">
        <f t="shared" si="45"/>
        <v>624597.36</v>
      </c>
      <c r="O466" s="13">
        <f t="shared" si="46"/>
        <v>2639888.04</v>
      </c>
      <c r="P466" s="13">
        <f t="shared" si="47"/>
        <v>61069.024931044143</v>
      </c>
    </row>
    <row r="467" spans="1:16" x14ac:dyDescent="0.25">
      <c r="A467" s="12" t="s">
        <v>1062</v>
      </c>
      <c r="B467" s="1" t="s">
        <v>456</v>
      </c>
      <c r="C467" s="14">
        <v>691</v>
      </c>
      <c r="D467" s="15">
        <v>307.18</v>
      </c>
      <c r="E467" s="16">
        <f t="shared" si="42"/>
        <v>212261.38</v>
      </c>
      <c r="F467" s="14">
        <v>53634</v>
      </c>
      <c r="G467" s="15">
        <v>304.72000000000003</v>
      </c>
      <c r="H467" s="13">
        <f t="shared" si="43"/>
        <v>16343352.480000002</v>
      </c>
      <c r="I467" s="14">
        <v>246</v>
      </c>
      <c r="J467" s="15">
        <v>307.18</v>
      </c>
      <c r="K467" s="16">
        <f t="shared" si="44"/>
        <v>75566.28</v>
      </c>
      <c r="L467" s="14">
        <v>19101</v>
      </c>
      <c r="M467" s="15">
        <v>304.72000000000003</v>
      </c>
      <c r="N467" s="16">
        <f t="shared" si="45"/>
        <v>5820456.7200000007</v>
      </c>
      <c r="O467" s="13">
        <f t="shared" si="46"/>
        <v>22451636.860000003</v>
      </c>
      <c r="P467" s="13">
        <f t="shared" si="47"/>
        <v>519377.92450701422</v>
      </c>
    </row>
    <row r="468" spans="1:16" x14ac:dyDescent="0.25">
      <c r="A468" s="12" t="s">
        <v>1063</v>
      </c>
      <c r="B468" s="1" t="s">
        <v>457</v>
      </c>
      <c r="C468" s="14">
        <v>1040</v>
      </c>
      <c r="D468" s="15">
        <v>197.05</v>
      </c>
      <c r="E468" s="16">
        <f t="shared" si="42"/>
        <v>204932</v>
      </c>
      <c r="F468" s="14">
        <v>31143</v>
      </c>
      <c r="G468" s="15">
        <v>195.27</v>
      </c>
      <c r="H468" s="13">
        <f t="shared" si="43"/>
        <v>6081293.6100000003</v>
      </c>
      <c r="I468" s="14">
        <v>465</v>
      </c>
      <c r="J468" s="15">
        <v>197.05</v>
      </c>
      <c r="K468" s="16">
        <f t="shared" si="44"/>
        <v>91628.25</v>
      </c>
      <c r="L468" s="14">
        <v>13939</v>
      </c>
      <c r="M468" s="15">
        <v>195.27</v>
      </c>
      <c r="N468" s="16">
        <f t="shared" si="45"/>
        <v>2721868.5300000003</v>
      </c>
      <c r="O468" s="13">
        <f t="shared" si="46"/>
        <v>9099722.3900000006</v>
      </c>
      <c r="P468" s="13">
        <f t="shared" si="47"/>
        <v>210505.58397942159</v>
      </c>
    </row>
    <row r="469" spans="1:16" x14ac:dyDescent="0.25">
      <c r="A469" s="12" t="s">
        <v>1064</v>
      </c>
      <c r="B469" s="1" t="s">
        <v>458</v>
      </c>
      <c r="C469" s="14">
        <v>1355</v>
      </c>
      <c r="D469" s="15">
        <v>226.48</v>
      </c>
      <c r="E469" s="16">
        <f t="shared" si="42"/>
        <v>306880.39999999997</v>
      </c>
      <c r="F469" s="14">
        <v>10563</v>
      </c>
      <c r="G469" s="15">
        <v>224.94</v>
      </c>
      <c r="H469" s="13">
        <f t="shared" si="43"/>
        <v>2376041.2200000002</v>
      </c>
      <c r="I469" s="14">
        <v>979</v>
      </c>
      <c r="J469" s="15">
        <v>226.48</v>
      </c>
      <c r="K469" s="16">
        <f t="shared" si="44"/>
        <v>221723.91999999998</v>
      </c>
      <c r="L469" s="14">
        <v>7636</v>
      </c>
      <c r="M469" s="15">
        <v>224.94</v>
      </c>
      <c r="N469" s="16">
        <f t="shared" si="45"/>
        <v>1717641.84</v>
      </c>
      <c r="O469" s="13">
        <f t="shared" si="46"/>
        <v>4622287.3800000008</v>
      </c>
      <c r="P469" s="13">
        <f t="shared" si="47"/>
        <v>106928.24050510519</v>
      </c>
    </row>
    <row r="470" spans="1:16" x14ac:dyDescent="0.25">
      <c r="A470" s="12" t="s">
        <v>1065</v>
      </c>
      <c r="B470" s="1" t="s">
        <v>459</v>
      </c>
      <c r="C470" s="14">
        <v>312</v>
      </c>
      <c r="D470" s="15">
        <v>269.23</v>
      </c>
      <c r="E470" s="16">
        <f t="shared" si="42"/>
        <v>83999.760000000009</v>
      </c>
      <c r="F470" s="14">
        <v>32906</v>
      </c>
      <c r="G470" s="15">
        <v>266.87</v>
      </c>
      <c r="H470" s="13">
        <f t="shared" si="43"/>
        <v>8781624.2200000007</v>
      </c>
      <c r="I470" s="14">
        <v>0</v>
      </c>
      <c r="J470" s="15">
        <v>269.23</v>
      </c>
      <c r="K470" s="16">
        <f t="shared" si="44"/>
        <v>0</v>
      </c>
      <c r="L470" s="14">
        <v>0</v>
      </c>
      <c r="M470" s="15">
        <v>266.87</v>
      </c>
      <c r="N470" s="16">
        <f t="shared" si="45"/>
        <v>0</v>
      </c>
      <c r="O470" s="13">
        <f t="shared" si="46"/>
        <v>8865623.9800000004</v>
      </c>
      <c r="P470" s="13">
        <f t="shared" si="47"/>
        <v>205090.14157429297</v>
      </c>
    </row>
    <row r="471" spans="1:16" x14ac:dyDescent="0.25">
      <c r="A471" s="12" t="s">
        <v>1066</v>
      </c>
      <c r="B471" s="1" t="s">
        <v>460</v>
      </c>
      <c r="C471" s="14">
        <v>0</v>
      </c>
      <c r="D471" s="15">
        <v>247.23</v>
      </c>
      <c r="E471" s="16">
        <f t="shared" si="42"/>
        <v>0</v>
      </c>
      <c r="F471" s="14">
        <v>28239</v>
      </c>
      <c r="G471" s="15">
        <v>245.04</v>
      </c>
      <c r="H471" s="13">
        <f t="shared" si="43"/>
        <v>6919684.5599999996</v>
      </c>
      <c r="I471" s="14">
        <v>0</v>
      </c>
      <c r="J471" s="15">
        <v>247.23</v>
      </c>
      <c r="K471" s="16">
        <f t="shared" si="44"/>
        <v>0</v>
      </c>
      <c r="L471" s="14">
        <v>10513</v>
      </c>
      <c r="M471" s="15">
        <v>245.04</v>
      </c>
      <c r="N471" s="16">
        <f t="shared" si="45"/>
        <v>2576105.52</v>
      </c>
      <c r="O471" s="13">
        <f t="shared" si="46"/>
        <v>9495790.0800000001</v>
      </c>
      <c r="P471" s="13">
        <f t="shared" si="47"/>
        <v>219667.89210328844</v>
      </c>
    </row>
    <row r="472" spans="1:16" x14ac:dyDescent="0.25">
      <c r="A472" s="12" t="s">
        <v>1067</v>
      </c>
      <c r="B472" s="1" t="s">
        <v>461</v>
      </c>
      <c r="C472" s="14">
        <v>915</v>
      </c>
      <c r="D472" s="15">
        <v>254.74</v>
      </c>
      <c r="E472" s="16">
        <f t="shared" si="42"/>
        <v>233087.1</v>
      </c>
      <c r="F472" s="14">
        <v>39416</v>
      </c>
      <c r="G472" s="15">
        <v>252.33</v>
      </c>
      <c r="H472" s="13">
        <f t="shared" si="43"/>
        <v>9945839.2800000012</v>
      </c>
      <c r="I472" s="14">
        <v>444</v>
      </c>
      <c r="J472" s="15">
        <v>254.74</v>
      </c>
      <c r="K472" s="16">
        <f t="shared" si="44"/>
        <v>113104.56</v>
      </c>
      <c r="L472" s="14">
        <v>19136</v>
      </c>
      <c r="M472" s="15">
        <v>252.33</v>
      </c>
      <c r="N472" s="16">
        <f t="shared" si="45"/>
        <v>4828586.88</v>
      </c>
      <c r="O472" s="13">
        <f t="shared" si="46"/>
        <v>15120617.82</v>
      </c>
      <c r="P472" s="13">
        <f t="shared" si="47"/>
        <v>349788.08670324151</v>
      </c>
    </row>
    <row r="473" spans="1:16" x14ac:dyDescent="0.25">
      <c r="A473" s="12" t="s">
        <v>1068</v>
      </c>
      <c r="B473" s="1" t="s">
        <v>462</v>
      </c>
      <c r="C473" s="14">
        <v>63443</v>
      </c>
      <c r="D473" s="15">
        <v>210.04</v>
      </c>
      <c r="E473" s="16">
        <f t="shared" si="42"/>
        <v>13325567.719999999</v>
      </c>
      <c r="F473" s="14">
        <v>250</v>
      </c>
      <c r="G473" s="15">
        <v>208.5</v>
      </c>
      <c r="H473" s="13">
        <f t="shared" si="43"/>
        <v>52125</v>
      </c>
      <c r="I473" s="14">
        <v>21559</v>
      </c>
      <c r="J473" s="15">
        <v>210.04</v>
      </c>
      <c r="K473" s="16">
        <f t="shared" si="44"/>
        <v>4528252.3599999994</v>
      </c>
      <c r="L473" s="14">
        <v>85</v>
      </c>
      <c r="M473" s="15">
        <v>208.5</v>
      </c>
      <c r="N473" s="16">
        <f t="shared" si="45"/>
        <v>17722.5</v>
      </c>
      <c r="O473" s="13">
        <f t="shared" si="46"/>
        <v>17923667.579999998</v>
      </c>
      <c r="P473" s="13">
        <f t="shared" si="47"/>
        <v>414631.56229109148</v>
      </c>
    </row>
    <row r="474" spans="1:16" x14ac:dyDescent="0.25">
      <c r="A474" s="12" t="s">
        <v>1069</v>
      </c>
      <c r="B474" s="1" t="s">
        <v>463</v>
      </c>
      <c r="C474" s="14">
        <v>1099</v>
      </c>
      <c r="D474" s="15">
        <v>185.59</v>
      </c>
      <c r="E474" s="16">
        <f t="shared" si="42"/>
        <v>203963.41</v>
      </c>
      <c r="F474" s="14">
        <v>0</v>
      </c>
      <c r="G474" s="15">
        <v>184.37</v>
      </c>
      <c r="H474" s="13">
        <f t="shared" si="43"/>
        <v>0</v>
      </c>
      <c r="I474" s="14">
        <v>0</v>
      </c>
      <c r="J474" s="15">
        <v>185.59</v>
      </c>
      <c r="K474" s="16">
        <f t="shared" si="44"/>
        <v>0</v>
      </c>
      <c r="L474" s="14">
        <v>0</v>
      </c>
      <c r="M474" s="15">
        <v>184.37</v>
      </c>
      <c r="N474" s="16">
        <f t="shared" si="45"/>
        <v>0</v>
      </c>
      <c r="O474" s="13">
        <f t="shared" si="46"/>
        <v>203963.41</v>
      </c>
      <c r="P474" s="13">
        <f t="shared" si="47"/>
        <v>4718.3238006982965</v>
      </c>
    </row>
    <row r="475" spans="1:16" x14ac:dyDescent="0.25">
      <c r="A475" s="12" t="s">
        <v>1070</v>
      </c>
      <c r="B475" s="1" t="s">
        <v>464</v>
      </c>
      <c r="C475" s="14">
        <v>1338</v>
      </c>
      <c r="D475" s="15">
        <v>180.47</v>
      </c>
      <c r="E475" s="16">
        <f t="shared" si="42"/>
        <v>241468.86</v>
      </c>
      <c r="F475" s="14">
        <v>21121</v>
      </c>
      <c r="G475" s="15">
        <v>178.58</v>
      </c>
      <c r="H475" s="13">
        <f t="shared" si="43"/>
        <v>3771788.18</v>
      </c>
      <c r="I475" s="14">
        <v>650</v>
      </c>
      <c r="J475" s="15">
        <v>180.47</v>
      </c>
      <c r="K475" s="16">
        <f t="shared" si="44"/>
        <v>117305.5</v>
      </c>
      <c r="L475" s="14">
        <v>10262</v>
      </c>
      <c r="M475" s="15">
        <v>178.58</v>
      </c>
      <c r="N475" s="16">
        <f t="shared" si="45"/>
        <v>1832587.9600000002</v>
      </c>
      <c r="O475" s="13">
        <f t="shared" si="46"/>
        <v>5963150.5000000009</v>
      </c>
      <c r="P475" s="13">
        <f t="shared" si="47"/>
        <v>137946.67843264609</v>
      </c>
    </row>
    <row r="476" spans="1:16" x14ac:dyDescent="0.25">
      <c r="A476" s="12" t="s">
        <v>1071</v>
      </c>
      <c r="B476" s="1" t="s">
        <v>465</v>
      </c>
      <c r="C476" s="14">
        <v>0</v>
      </c>
      <c r="D476" s="15">
        <v>167.45</v>
      </c>
      <c r="E476" s="16">
        <f t="shared" si="42"/>
        <v>0</v>
      </c>
      <c r="F476" s="14">
        <v>15306</v>
      </c>
      <c r="G476" s="15">
        <v>166.45</v>
      </c>
      <c r="H476" s="13">
        <f t="shared" si="43"/>
        <v>2547683.6999999997</v>
      </c>
      <c r="I476" s="14">
        <v>0</v>
      </c>
      <c r="J476" s="15">
        <v>167.45</v>
      </c>
      <c r="K476" s="16">
        <f t="shared" si="44"/>
        <v>0</v>
      </c>
      <c r="L476" s="14">
        <v>8826</v>
      </c>
      <c r="M476" s="15">
        <v>166.45</v>
      </c>
      <c r="N476" s="16">
        <f t="shared" si="45"/>
        <v>1469087.7</v>
      </c>
      <c r="O476" s="13">
        <f t="shared" si="46"/>
        <v>4016771.3999999994</v>
      </c>
      <c r="P476" s="13">
        <f t="shared" si="47"/>
        <v>92920.725823245521</v>
      </c>
    </row>
    <row r="477" spans="1:16" x14ac:dyDescent="0.25">
      <c r="A477" s="12" t="s">
        <v>1072</v>
      </c>
      <c r="B477" s="1" t="s">
        <v>466</v>
      </c>
      <c r="C477" s="14">
        <v>0</v>
      </c>
      <c r="D477" s="15">
        <v>186</v>
      </c>
      <c r="E477" s="16">
        <f t="shared" si="42"/>
        <v>0</v>
      </c>
      <c r="F477" s="14">
        <v>6776</v>
      </c>
      <c r="G477" s="15">
        <v>184.5</v>
      </c>
      <c r="H477" s="13">
        <f t="shared" si="43"/>
        <v>1250172</v>
      </c>
      <c r="I477" s="14">
        <v>0</v>
      </c>
      <c r="J477" s="15">
        <v>186</v>
      </c>
      <c r="K477" s="16">
        <f t="shared" si="44"/>
        <v>0</v>
      </c>
      <c r="L477" s="14">
        <v>10153</v>
      </c>
      <c r="M477" s="15">
        <v>184.5</v>
      </c>
      <c r="N477" s="16">
        <f t="shared" si="45"/>
        <v>1873228.5</v>
      </c>
      <c r="O477" s="13">
        <f t="shared" si="46"/>
        <v>3123400.5</v>
      </c>
      <c r="P477" s="13">
        <f t="shared" si="47"/>
        <v>72254.209312655439</v>
      </c>
    </row>
    <row r="478" spans="1:16" x14ac:dyDescent="0.25">
      <c r="A478" s="12" t="s">
        <v>1073</v>
      </c>
      <c r="B478" s="1" t="s">
        <v>467</v>
      </c>
      <c r="C478" s="14">
        <v>0</v>
      </c>
      <c r="D478" s="15">
        <v>256.77999999999997</v>
      </c>
      <c r="E478" s="16">
        <f t="shared" si="42"/>
        <v>0</v>
      </c>
      <c r="F478" s="14">
        <v>4962</v>
      </c>
      <c r="G478" s="15">
        <v>254.84</v>
      </c>
      <c r="H478" s="13">
        <f t="shared" si="43"/>
        <v>1264516.08</v>
      </c>
      <c r="I478" s="14">
        <v>0</v>
      </c>
      <c r="J478" s="15">
        <v>256.77999999999997</v>
      </c>
      <c r="K478" s="16">
        <f t="shared" si="44"/>
        <v>0</v>
      </c>
      <c r="L478" s="14">
        <v>1470</v>
      </c>
      <c r="M478" s="15">
        <v>254.84</v>
      </c>
      <c r="N478" s="16">
        <f t="shared" si="45"/>
        <v>374614.8</v>
      </c>
      <c r="O478" s="13">
        <f t="shared" si="46"/>
        <v>1639130.8800000001</v>
      </c>
      <c r="P478" s="13">
        <f t="shared" si="47"/>
        <v>37918.321936094049</v>
      </c>
    </row>
    <row r="479" spans="1:16" x14ac:dyDescent="0.25">
      <c r="A479" s="12" t="s">
        <v>1074</v>
      </c>
      <c r="B479" s="1" t="s">
        <v>468</v>
      </c>
      <c r="C479" s="14">
        <v>486</v>
      </c>
      <c r="D479" s="15">
        <v>169.62</v>
      </c>
      <c r="E479" s="16">
        <f t="shared" si="42"/>
        <v>82435.320000000007</v>
      </c>
      <c r="F479" s="14">
        <v>51630</v>
      </c>
      <c r="G479" s="15">
        <v>168.39</v>
      </c>
      <c r="H479" s="13">
        <f t="shared" si="43"/>
        <v>8693975.6999999993</v>
      </c>
      <c r="I479" s="14">
        <v>0</v>
      </c>
      <c r="J479" s="15">
        <v>169.62</v>
      </c>
      <c r="K479" s="16">
        <f t="shared" si="44"/>
        <v>0</v>
      </c>
      <c r="L479" s="14">
        <v>0</v>
      </c>
      <c r="M479" s="15">
        <v>168.39</v>
      </c>
      <c r="N479" s="16">
        <f t="shared" si="45"/>
        <v>0</v>
      </c>
      <c r="O479" s="13">
        <f t="shared" si="46"/>
        <v>8776411.0199999996</v>
      </c>
      <c r="P479" s="13">
        <f t="shared" si="47"/>
        <v>203026.3614457947</v>
      </c>
    </row>
    <row r="480" spans="1:16" x14ac:dyDescent="0.25">
      <c r="A480" s="12" t="s">
        <v>1075</v>
      </c>
      <c r="B480" s="1" t="s">
        <v>469</v>
      </c>
      <c r="C480" s="14">
        <v>0</v>
      </c>
      <c r="D480" s="15">
        <v>258.55</v>
      </c>
      <c r="E480" s="16">
        <f t="shared" si="42"/>
        <v>0</v>
      </c>
      <c r="F480" s="14">
        <v>55664</v>
      </c>
      <c r="G480" s="15">
        <v>256.16000000000003</v>
      </c>
      <c r="H480" s="13">
        <f t="shared" si="43"/>
        <v>14258890.240000002</v>
      </c>
      <c r="I480" s="14">
        <v>0</v>
      </c>
      <c r="J480" s="15">
        <v>258.55</v>
      </c>
      <c r="K480" s="16">
        <f t="shared" si="44"/>
        <v>0</v>
      </c>
      <c r="L480" s="14">
        <v>695</v>
      </c>
      <c r="M480" s="15">
        <v>256.16000000000003</v>
      </c>
      <c r="N480" s="16">
        <f t="shared" si="45"/>
        <v>178031.2</v>
      </c>
      <c r="O480" s="13">
        <f t="shared" si="46"/>
        <v>14436921.440000001</v>
      </c>
      <c r="P480" s="13">
        <f t="shared" si="47"/>
        <v>333972.01017164567</v>
      </c>
    </row>
    <row r="481" spans="1:16" x14ac:dyDescent="0.25">
      <c r="A481" s="12" t="s">
        <v>1076</v>
      </c>
      <c r="B481" s="1" t="s">
        <v>470</v>
      </c>
      <c r="C481" s="14">
        <v>944</v>
      </c>
      <c r="D481" s="15">
        <v>194.55</v>
      </c>
      <c r="E481" s="16">
        <f t="shared" si="42"/>
        <v>183655.2</v>
      </c>
      <c r="F481" s="14">
        <v>19073</v>
      </c>
      <c r="G481" s="15">
        <v>192.8</v>
      </c>
      <c r="H481" s="13">
        <f t="shared" si="43"/>
        <v>3677274.4000000004</v>
      </c>
      <c r="I481" s="14">
        <v>411</v>
      </c>
      <c r="J481" s="15">
        <v>194.55</v>
      </c>
      <c r="K481" s="16">
        <f t="shared" si="44"/>
        <v>79960.05</v>
      </c>
      <c r="L481" s="14">
        <v>8298</v>
      </c>
      <c r="M481" s="15">
        <v>192.8</v>
      </c>
      <c r="N481" s="16">
        <f t="shared" si="45"/>
        <v>1599854.4000000001</v>
      </c>
      <c r="O481" s="13">
        <f t="shared" si="46"/>
        <v>5540744.0500000007</v>
      </c>
      <c r="P481" s="13">
        <f t="shared" si="47"/>
        <v>128175.07083595278</v>
      </c>
    </row>
    <row r="482" spans="1:16" x14ac:dyDescent="0.25">
      <c r="A482" s="12" t="s">
        <v>1077</v>
      </c>
      <c r="B482" s="1" t="s">
        <v>471</v>
      </c>
      <c r="C482" s="14">
        <v>1404</v>
      </c>
      <c r="D482" s="15">
        <v>269.97000000000003</v>
      </c>
      <c r="E482" s="16">
        <f t="shared" si="42"/>
        <v>379037.88000000006</v>
      </c>
      <c r="F482" s="14">
        <v>14684</v>
      </c>
      <c r="G482" s="15">
        <v>267.33999999999997</v>
      </c>
      <c r="H482" s="13">
        <f t="shared" si="43"/>
        <v>3925620.5599999996</v>
      </c>
      <c r="I482" s="14">
        <v>1153</v>
      </c>
      <c r="J482" s="15">
        <v>269.97000000000003</v>
      </c>
      <c r="K482" s="16">
        <f t="shared" si="44"/>
        <v>311275.41000000003</v>
      </c>
      <c r="L482" s="14">
        <v>12061</v>
      </c>
      <c r="M482" s="15">
        <v>267.33999999999997</v>
      </c>
      <c r="N482" s="16">
        <f t="shared" si="45"/>
        <v>3224387.7399999998</v>
      </c>
      <c r="O482" s="13">
        <f t="shared" si="46"/>
        <v>7840321.5899999989</v>
      </c>
      <c r="P482" s="13">
        <f t="shared" si="47"/>
        <v>181371.62917224076</v>
      </c>
    </row>
    <row r="483" spans="1:16" x14ac:dyDescent="0.25">
      <c r="A483" s="12" t="s">
        <v>1078</v>
      </c>
      <c r="B483" s="1" t="s">
        <v>472</v>
      </c>
      <c r="C483" s="14">
        <v>4678</v>
      </c>
      <c r="D483" s="15">
        <v>319.04000000000002</v>
      </c>
      <c r="E483" s="16">
        <f t="shared" si="42"/>
        <v>1492469.12</v>
      </c>
      <c r="F483" s="14">
        <v>52678</v>
      </c>
      <c r="G483" s="15">
        <v>316.01</v>
      </c>
      <c r="H483" s="13">
        <f t="shared" si="43"/>
        <v>16646774.779999999</v>
      </c>
      <c r="I483" s="14">
        <v>849</v>
      </c>
      <c r="J483" s="15">
        <v>319.04000000000002</v>
      </c>
      <c r="K483" s="16">
        <f t="shared" si="44"/>
        <v>270864.96000000002</v>
      </c>
      <c r="L483" s="14">
        <v>9565</v>
      </c>
      <c r="M483" s="15">
        <v>316.01</v>
      </c>
      <c r="N483" s="16">
        <f t="shared" si="45"/>
        <v>3022635.65</v>
      </c>
      <c r="O483" s="13">
        <f t="shared" si="46"/>
        <v>21432744.510000002</v>
      </c>
      <c r="P483" s="13">
        <f t="shared" si="47"/>
        <v>495807.69676197687</v>
      </c>
    </row>
    <row r="484" spans="1:16" x14ac:dyDescent="0.25">
      <c r="A484" s="12" t="s">
        <v>1079</v>
      </c>
      <c r="B484" s="1" t="s">
        <v>473</v>
      </c>
      <c r="C484" s="14">
        <v>1977</v>
      </c>
      <c r="D484" s="15">
        <v>276.49</v>
      </c>
      <c r="E484" s="16">
        <f t="shared" si="42"/>
        <v>546620.73</v>
      </c>
      <c r="F484" s="14">
        <v>18112</v>
      </c>
      <c r="G484" s="15">
        <v>274.16000000000003</v>
      </c>
      <c r="H484" s="13">
        <f t="shared" si="43"/>
        <v>4965585.9200000009</v>
      </c>
      <c r="I484" s="14">
        <v>818</v>
      </c>
      <c r="J484" s="15">
        <v>276.49</v>
      </c>
      <c r="K484" s="16">
        <f t="shared" si="44"/>
        <v>226168.82</v>
      </c>
      <c r="L484" s="14">
        <v>7492</v>
      </c>
      <c r="M484" s="15">
        <v>274.16000000000003</v>
      </c>
      <c r="N484" s="16">
        <f t="shared" si="45"/>
        <v>2054006.7200000002</v>
      </c>
      <c r="O484" s="13">
        <f t="shared" si="46"/>
        <v>7792382.1900000013</v>
      </c>
      <c r="P484" s="13">
        <f t="shared" si="47"/>
        <v>180262.63804480678</v>
      </c>
    </row>
    <row r="485" spans="1:16" x14ac:dyDescent="0.25">
      <c r="A485" s="12" t="s">
        <v>1080</v>
      </c>
      <c r="B485" s="1" t="s">
        <v>474</v>
      </c>
      <c r="C485" s="14">
        <v>4225</v>
      </c>
      <c r="D485" s="15">
        <v>283</v>
      </c>
      <c r="E485" s="16">
        <f t="shared" si="42"/>
        <v>1195675</v>
      </c>
      <c r="F485" s="14">
        <v>12134</v>
      </c>
      <c r="G485" s="15">
        <v>280.44</v>
      </c>
      <c r="H485" s="13">
        <f t="shared" si="43"/>
        <v>3402858.96</v>
      </c>
      <c r="I485" s="14">
        <v>3972</v>
      </c>
      <c r="J485" s="15">
        <v>283</v>
      </c>
      <c r="K485" s="16">
        <f t="shared" si="44"/>
        <v>1124076</v>
      </c>
      <c r="L485" s="14">
        <v>11407</v>
      </c>
      <c r="M485" s="15">
        <v>280.44</v>
      </c>
      <c r="N485" s="16">
        <f t="shared" si="45"/>
        <v>3198979.08</v>
      </c>
      <c r="O485" s="13">
        <f t="shared" si="46"/>
        <v>8921589.0399999991</v>
      </c>
      <c r="P485" s="13">
        <f t="shared" si="47"/>
        <v>206384.79179908329</v>
      </c>
    </row>
    <row r="486" spans="1:16" x14ac:dyDescent="0.25">
      <c r="A486" s="12" t="s">
        <v>1081</v>
      </c>
      <c r="B486" s="1" t="s">
        <v>475</v>
      </c>
      <c r="C486" s="14">
        <v>2284</v>
      </c>
      <c r="D486" s="15">
        <v>193.98</v>
      </c>
      <c r="E486" s="16">
        <f t="shared" si="42"/>
        <v>443050.31999999995</v>
      </c>
      <c r="F486" s="14">
        <v>16475</v>
      </c>
      <c r="G486" s="15">
        <v>192.25</v>
      </c>
      <c r="H486" s="13">
        <f t="shared" si="43"/>
        <v>3167318.75</v>
      </c>
      <c r="I486" s="14">
        <v>1310</v>
      </c>
      <c r="J486" s="15">
        <v>193.98</v>
      </c>
      <c r="K486" s="16">
        <f t="shared" si="44"/>
        <v>254113.8</v>
      </c>
      <c r="L486" s="14">
        <v>9452</v>
      </c>
      <c r="M486" s="15">
        <v>192.25</v>
      </c>
      <c r="N486" s="16">
        <f t="shared" si="45"/>
        <v>1817147</v>
      </c>
      <c r="O486" s="13">
        <f t="shared" si="46"/>
        <v>5681629.8700000001</v>
      </c>
      <c r="P486" s="13">
        <f t="shared" si="47"/>
        <v>131434.20892197953</v>
      </c>
    </row>
    <row r="487" spans="1:16" x14ac:dyDescent="0.25">
      <c r="A487" s="12" t="s">
        <v>1082</v>
      </c>
      <c r="B487" s="1" t="s">
        <v>476</v>
      </c>
      <c r="C487" s="14">
        <v>1879</v>
      </c>
      <c r="D487" s="15">
        <v>271.92</v>
      </c>
      <c r="E487" s="16">
        <f t="shared" si="42"/>
        <v>510937.68000000005</v>
      </c>
      <c r="F487" s="14">
        <v>29489</v>
      </c>
      <c r="G487" s="15">
        <v>269.52999999999997</v>
      </c>
      <c r="H487" s="13">
        <f t="shared" si="43"/>
        <v>7948170.169999999</v>
      </c>
      <c r="I487" s="14">
        <v>0</v>
      </c>
      <c r="J487" s="15">
        <v>271.92</v>
      </c>
      <c r="K487" s="16">
        <f t="shared" si="44"/>
        <v>0</v>
      </c>
      <c r="L487" s="14">
        <v>0</v>
      </c>
      <c r="M487" s="15">
        <v>269.52999999999997</v>
      </c>
      <c r="N487" s="16">
        <f t="shared" si="45"/>
        <v>0</v>
      </c>
      <c r="O487" s="13">
        <f t="shared" si="46"/>
        <v>8459107.8499999996</v>
      </c>
      <c r="P487" s="13">
        <f t="shared" si="47"/>
        <v>195686.12772912945</v>
      </c>
    </row>
    <row r="488" spans="1:16" x14ac:dyDescent="0.25">
      <c r="A488" s="12" t="s">
        <v>1083</v>
      </c>
      <c r="B488" s="1" t="s">
        <v>477</v>
      </c>
      <c r="C488" s="14">
        <v>182</v>
      </c>
      <c r="D488" s="15">
        <v>191.99</v>
      </c>
      <c r="E488" s="16">
        <f t="shared" si="42"/>
        <v>34942.18</v>
      </c>
      <c r="F488" s="14">
        <v>15819</v>
      </c>
      <c r="G488" s="15">
        <v>190.25</v>
      </c>
      <c r="H488" s="13">
        <f t="shared" si="43"/>
        <v>3009564.75</v>
      </c>
      <c r="I488" s="14">
        <v>60</v>
      </c>
      <c r="J488" s="15">
        <v>191.99</v>
      </c>
      <c r="K488" s="16">
        <f t="shared" si="44"/>
        <v>11519.400000000001</v>
      </c>
      <c r="L488" s="14">
        <v>5232</v>
      </c>
      <c r="M488" s="15">
        <v>190.25</v>
      </c>
      <c r="N488" s="16">
        <f t="shared" si="45"/>
        <v>995388</v>
      </c>
      <c r="O488" s="13">
        <f t="shared" si="46"/>
        <v>4051414.33</v>
      </c>
      <c r="P488" s="13">
        <f t="shared" si="47"/>
        <v>93722.127217470741</v>
      </c>
    </row>
    <row r="489" spans="1:16" x14ac:dyDescent="0.25">
      <c r="A489" s="12" t="s">
        <v>1084</v>
      </c>
      <c r="B489" s="1" t="s">
        <v>478</v>
      </c>
      <c r="C489" s="14">
        <v>1498</v>
      </c>
      <c r="D489" s="15">
        <v>286.24</v>
      </c>
      <c r="E489" s="16">
        <f t="shared" si="42"/>
        <v>428787.52</v>
      </c>
      <c r="F489" s="14">
        <v>10430</v>
      </c>
      <c r="G489" s="15">
        <v>283.48</v>
      </c>
      <c r="H489" s="13">
        <f t="shared" si="43"/>
        <v>2956696.4000000004</v>
      </c>
      <c r="I489" s="14">
        <v>903</v>
      </c>
      <c r="J489" s="15">
        <v>286.24</v>
      </c>
      <c r="K489" s="16">
        <f t="shared" si="44"/>
        <v>258474.72</v>
      </c>
      <c r="L489" s="14">
        <v>6291</v>
      </c>
      <c r="M489" s="15">
        <v>283.48</v>
      </c>
      <c r="N489" s="16">
        <f t="shared" si="45"/>
        <v>1783372.6800000002</v>
      </c>
      <c r="O489" s="13">
        <f t="shared" si="46"/>
        <v>5427331.3200000003</v>
      </c>
      <c r="P489" s="13">
        <f t="shared" si="47"/>
        <v>125551.47289129607</v>
      </c>
    </row>
    <row r="490" spans="1:16" x14ac:dyDescent="0.25">
      <c r="A490" s="12" t="s">
        <v>1085</v>
      </c>
      <c r="B490" s="1" t="s">
        <v>479</v>
      </c>
      <c r="C490" s="14">
        <v>20161</v>
      </c>
      <c r="D490" s="15">
        <v>167.97</v>
      </c>
      <c r="E490" s="16">
        <f t="shared" si="42"/>
        <v>3386443.17</v>
      </c>
      <c r="F490" s="14">
        <v>71</v>
      </c>
      <c r="G490" s="15">
        <v>166.45</v>
      </c>
      <c r="H490" s="13">
        <f t="shared" si="43"/>
        <v>11817.949999999999</v>
      </c>
      <c r="I490" s="14">
        <v>6076</v>
      </c>
      <c r="J490" s="15">
        <v>167.97</v>
      </c>
      <c r="K490" s="16">
        <f t="shared" si="44"/>
        <v>1020585.72</v>
      </c>
      <c r="L490" s="14">
        <v>21</v>
      </c>
      <c r="M490" s="15">
        <v>166.45</v>
      </c>
      <c r="N490" s="16">
        <f t="shared" si="45"/>
        <v>3495.45</v>
      </c>
      <c r="O490" s="13">
        <f t="shared" si="46"/>
        <v>4422342.29</v>
      </c>
      <c r="P490" s="13">
        <f t="shared" si="47"/>
        <v>102302.87325428423</v>
      </c>
    </row>
    <row r="491" spans="1:16" x14ac:dyDescent="0.25">
      <c r="A491" s="12" t="s">
        <v>1086</v>
      </c>
      <c r="B491" s="1" t="s">
        <v>480</v>
      </c>
      <c r="C491" s="14">
        <v>358</v>
      </c>
      <c r="D491" s="15">
        <v>221.24</v>
      </c>
      <c r="E491" s="16">
        <f t="shared" si="42"/>
        <v>79203.92</v>
      </c>
      <c r="F491" s="14">
        <v>16831</v>
      </c>
      <c r="G491" s="15">
        <v>219.38</v>
      </c>
      <c r="H491" s="13">
        <f t="shared" si="43"/>
        <v>3692384.78</v>
      </c>
      <c r="I491" s="14">
        <v>112</v>
      </c>
      <c r="J491" s="15">
        <v>221.24</v>
      </c>
      <c r="K491" s="16">
        <f t="shared" si="44"/>
        <v>24778.880000000001</v>
      </c>
      <c r="L491" s="14">
        <v>5266</v>
      </c>
      <c r="M491" s="15">
        <v>219.38</v>
      </c>
      <c r="N491" s="16">
        <f t="shared" si="45"/>
        <v>1155255.08</v>
      </c>
      <c r="O491" s="13">
        <f t="shared" si="46"/>
        <v>4951622.66</v>
      </c>
      <c r="P491" s="13">
        <f t="shared" si="47"/>
        <v>114546.8152780688</v>
      </c>
    </row>
    <row r="492" spans="1:16" x14ac:dyDescent="0.25">
      <c r="A492" s="12" t="s">
        <v>1087</v>
      </c>
      <c r="B492" s="1" t="s">
        <v>481</v>
      </c>
      <c r="C492" s="14">
        <v>1023</v>
      </c>
      <c r="D492" s="15">
        <v>223.95</v>
      </c>
      <c r="E492" s="16">
        <f t="shared" si="42"/>
        <v>229100.84999999998</v>
      </c>
      <c r="F492" s="14">
        <v>19190</v>
      </c>
      <c r="G492" s="15">
        <v>222.03</v>
      </c>
      <c r="H492" s="13">
        <f t="shared" si="43"/>
        <v>4260755.7</v>
      </c>
      <c r="I492" s="14">
        <v>787</v>
      </c>
      <c r="J492" s="15">
        <v>223.95</v>
      </c>
      <c r="K492" s="16">
        <f t="shared" si="44"/>
        <v>176248.65</v>
      </c>
      <c r="L492" s="14">
        <v>14761</v>
      </c>
      <c r="M492" s="15">
        <v>222.03</v>
      </c>
      <c r="N492" s="16">
        <f t="shared" si="45"/>
        <v>3277384.83</v>
      </c>
      <c r="O492" s="13">
        <f t="shared" si="46"/>
        <v>7943490.0299999993</v>
      </c>
      <c r="P492" s="13">
        <f t="shared" si="47"/>
        <v>183758.24403582301</v>
      </c>
    </row>
    <row r="493" spans="1:16" x14ac:dyDescent="0.25">
      <c r="A493" s="12" t="s">
        <v>1088</v>
      </c>
      <c r="B493" s="1" t="s">
        <v>482</v>
      </c>
      <c r="C493" s="14">
        <v>74</v>
      </c>
      <c r="D493" s="15">
        <v>198.63</v>
      </c>
      <c r="E493" s="16">
        <f t="shared" si="42"/>
        <v>14698.619999999999</v>
      </c>
      <c r="F493" s="14">
        <v>18700</v>
      </c>
      <c r="G493" s="15">
        <v>196.78</v>
      </c>
      <c r="H493" s="13">
        <f t="shared" si="43"/>
        <v>3679786</v>
      </c>
      <c r="I493" s="14">
        <v>40</v>
      </c>
      <c r="J493" s="15">
        <v>198.63</v>
      </c>
      <c r="K493" s="16">
        <f t="shared" si="44"/>
        <v>7945.2</v>
      </c>
      <c r="L493" s="14">
        <v>10014</v>
      </c>
      <c r="M493" s="15">
        <v>196.78</v>
      </c>
      <c r="N493" s="16">
        <f t="shared" si="45"/>
        <v>1970554.92</v>
      </c>
      <c r="O493" s="13">
        <f t="shared" si="46"/>
        <v>5672984.7400000002</v>
      </c>
      <c r="P493" s="13">
        <f t="shared" si="47"/>
        <v>131234.21950898075</v>
      </c>
    </row>
    <row r="494" spans="1:16" x14ac:dyDescent="0.25">
      <c r="A494" s="12" t="s">
        <v>1089</v>
      </c>
      <c r="B494" s="1" t="s">
        <v>483</v>
      </c>
      <c r="C494" s="14">
        <v>700</v>
      </c>
      <c r="D494" s="15">
        <v>187.8</v>
      </c>
      <c r="E494" s="16">
        <f t="shared" si="42"/>
        <v>131460</v>
      </c>
      <c r="F494" s="14">
        <v>13307</v>
      </c>
      <c r="G494" s="15">
        <v>186.46</v>
      </c>
      <c r="H494" s="13">
        <f t="shared" si="43"/>
        <v>2481223.2200000002</v>
      </c>
      <c r="I494" s="14">
        <v>259</v>
      </c>
      <c r="J494" s="15">
        <v>187.8</v>
      </c>
      <c r="K494" s="16">
        <f t="shared" si="44"/>
        <v>48640.200000000004</v>
      </c>
      <c r="L494" s="14">
        <v>4933</v>
      </c>
      <c r="M494" s="15">
        <v>186.46</v>
      </c>
      <c r="N494" s="16">
        <f t="shared" si="45"/>
        <v>919807.18</v>
      </c>
      <c r="O494" s="13">
        <f t="shared" si="46"/>
        <v>3581130.6</v>
      </c>
      <c r="P494" s="13">
        <f t="shared" si="47"/>
        <v>82842.965526949032</v>
      </c>
    </row>
    <row r="495" spans="1:16" x14ac:dyDescent="0.25">
      <c r="A495" s="12" t="s">
        <v>1090</v>
      </c>
      <c r="B495" s="1" t="s">
        <v>484</v>
      </c>
      <c r="C495" s="14">
        <v>4001</v>
      </c>
      <c r="D495" s="15">
        <v>418.07</v>
      </c>
      <c r="E495" s="16">
        <f t="shared" si="42"/>
        <v>1672698.07</v>
      </c>
      <c r="F495" s="14">
        <v>12873</v>
      </c>
      <c r="G495" s="15">
        <v>415.58</v>
      </c>
      <c r="H495" s="13">
        <f t="shared" si="43"/>
        <v>5349761.34</v>
      </c>
      <c r="I495" s="14">
        <v>1879</v>
      </c>
      <c r="J495" s="15">
        <v>418.07</v>
      </c>
      <c r="K495" s="16">
        <f t="shared" si="44"/>
        <v>785553.53</v>
      </c>
      <c r="L495" s="14">
        <v>6047</v>
      </c>
      <c r="M495" s="15">
        <v>415.58</v>
      </c>
      <c r="N495" s="16">
        <f t="shared" si="45"/>
        <v>2513012.2599999998</v>
      </c>
      <c r="O495" s="13">
        <f t="shared" si="46"/>
        <v>10321025.199999999</v>
      </c>
      <c r="P495" s="13">
        <f t="shared" si="47"/>
        <v>238758.21084167444</v>
      </c>
    </row>
    <row r="496" spans="1:16" x14ac:dyDescent="0.25">
      <c r="A496" s="12" t="s">
        <v>1091</v>
      </c>
      <c r="B496" s="1" t="s">
        <v>485</v>
      </c>
      <c r="C496" s="14">
        <v>287</v>
      </c>
      <c r="D496" s="15">
        <v>237.42</v>
      </c>
      <c r="E496" s="16">
        <f t="shared" si="42"/>
        <v>68139.539999999994</v>
      </c>
      <c r="F496" s="14">
        <v>38981</v>
      </c>
      <c r="G496" s="15">
        <v>235.22</v>
      </c>
      <c r="H496" s="13">
        <f t="shared" si="43"/>
        <v>9169110.8200000003</v>
      </c>
      <c r="I496" s="14">
        <v>139</v>
      </c>
      <c r="J496" s="15">
        <v>237.42</v>
      </c>
      <c r="K496" s="16">
        <f t="shared" si="44"/>
        <v>33001.379999999997</v>
      </c>
      <c r="L496" s="14">
        <v>18917</v>
      </c>
      <c r="M496" s="15">
        <v>235.22</v>
      </c>
      <c r="N496" s="16">
        <f t="shared" si="45"/>
        <v>4449656.74</v>
      </c>
      <c r="O496" s="13">
        <f t="shared" si="46"/>
        <v>13719908.48</v>
      </c>
      <c r="P496" s="13">
        <f t="shared" si="47"/>
        <v>317385.21494902635</v>
      </c>
    </row>
    <row r="497" spans="1:16" x14ac:dyDescent="0.25">
      <c r="A497" s="12" t="s">
        <v>1092</v>
      </c>
      <c r="B497" s="1" t="s">
        <v>486</v>
      </c>
      <c r="C497" s="14">
        <v>13510</v>
      </c>
      <c r="D497" s="15">
        <v>311.16000000000003</v>
      </c>
      <c r="E497" s="16">
        <f t="shared" si="42"/>
        <v>4203771.6000000006</v>
      </c>
      <c r="F497" s="14">
        <v>53274</v>
      </c>
      <c r="G497" s="15">
        <v>308.57</v>
      </c>
      <c r="H497" s="13">
        <f t="shared" si="43"/>
        <v>16438758.18</v>
      </c>
      <c r="I497" s="14">
        <v>7282</v>
      </c>
      <c r="J497" s="15">
        <v>311.16000000000003</v>
      </c>
      <c r="K497" s="16">
        <f t="shared" si="44"/>
        <v>2265867.12</v>
      </c>
      <c r="L497" s="14">
        <v>28713</v>
      </c>
      <c r="M497" s="15">
        <v>308.57</v>
      </c>
      <c r="N497" s="16">
        <f t="shared" si="45"/>
        <v>8859970.4100000001</v>
      </c>
      <c r="O497" s="13">
        <f t="shared" si="46"/>
        <v>31768367.310000002</v>
      </c>
      <c r="P497" s="13">
        <f t="shared" si="47"/>
        <v>734903.59662107402</v>
      </c>
    </row>
    <row r="498" spans="1:16" x14ac:dyDescent="0.25">
      <c r="A498" s="12" t="s">
        <v>1093</v>
      </c>
      <c r="B498" s="1" t="s">
        <v>487</v>
      </c>
      <c r="C498" s="14">
        <v>0</v>
      </c>
      <c r="D498" s="15">
        <v>224.21</v>
      </c>
      <c r="E498" s="16">
        <f t="shared" si="42"/>
        <v>0</v>
      </c>
      <c r="F498" s="14">
        <v>44178</v>
      </c>
      <c r="G498" s="15">
        <v>222.32</v>
      </c>
      <c r="H498" s="13">
        <f t="shared" si="43"/>
        <v>9821652.959999999</v>
      </c>
      <c r="I498" s="14">
        <v>0</v>
      </c>
      <c r="J498" s="15">
        <v>224.21</v>
      </c>
      <c r="K498" s="16">
        <f t="shared" si="44"/>
        <v>0</v>
      </c>
      <c r="L498" s="14">
        <v>21967</v>
      </c>
      <c r="M498" s="15">
        <v>222.32</v>
      </c>
      <c r="N498" s="16">
        <f t="shared" si="45"/>
        <v>4883703.4399999995</v>
      </c>
      <c r="O498" s="13">
        <f t="shared" si="46"/>
        <v>14705356.399999999</v>
      </c>
      <c r="P498" s="13">
        <f t="shared" si="47"/>
        <v>340181.7664250221</v>
      </c>
    </row>
    <row r="499" spans="1:16" x14ac:dyDescent="0.25">
      <c r="A499" s="12" t="s">
        <v>1094</v>
      </c>
      <c r="B499" s="1" t="s">
        <v>488</v>
      </c>
      <c r="C499" s="14">
        <v>14520</v>
      </c>
      <c r="D499" s="15">
        <v>316.13</v>
      </c>
      <c r="E499" s="16">
        <f t="shared" si="42"/>
        <v>4590207.5999999996</v>
      </c>
      <c r="F499" s="14">
        <v>65660</v>
      </c>
      <c r="G499" s="15">
        <v>314.11</v>
      </c>
      <c r="H499" s="13">
        <f t="shared" si="43"/>
        <v>20624462.600000001</v>
      </c>
      <c r="I499" s="14">
        <v>4758</v>
      </c>
      <c r="J499" s="15">
        <v>316.13</v>
      </c>
      <c r="K499" s="16">
        <f t="shared" si="44"/>
        <v>1504146.54</v>
      </c>
      <c r="L499" s="14">
        <v>21516</v>
      </c>
      <c r="M499" s="15">
        <v>314.11</v>
      </c>
      <c r="N499" s="16">
        <f t="shared" si="45"/>
        <v>6758390.7600000007</v>
      </c>
      <c r="O499" s="13">
        <f t="shared" si="46"/>
        <v>33477207.5</v>
      </c>
      <c r="P499" s="13">
        <f t="shared" si="47"/>
        <v>774434.51709385286</v>
      </c>
    </row>
    <row r="500" spans="1:16" x14ac:dyDescent="0.25">
      <c r="A500" s="12" t="s">
        <v>1095</v>
      </c>
      <c r="B500" s="1" t="s">
        <v>489</v>
      </c>
      <c r="C500" s="14">
        <v>0</v>
      </c>
      <c r="D500" s="15">
        <v>220.61</v>
      </c>
      <c r="E500" s="16">
        <f t="shared" si="42"/>
        <v>0</v>
      </c>
      <c r="F500" s="14">
        <v>2641</v>
      </c>
      <c r="G500" s="15">
        <v>218.32</v>
      </c>
      <c r="H500" s="13">
        <f t="shared" si="43"/>
        <v>576583.12</v>
      </c>
      <c r="I500" s="14">
        <v>0</v>
      </c>
      <c r="J500" s="15">
        <v>220.61</v>
      </c>
      <c r="K500" s="16">
        <f t="shared" si="44"/>
        <v>0</v>
      </c>
      <c r="L500" s="14">
        <v>0</v>
      </c>
      <c r="M500" s="15">
        <v>218.32</v>
      </c>
      <c r="N500" s="16">
        <f t="shared" si="45"/>
        <v>0</v>
      </c>
      <c r="O500" s="13">
        <f t="shared" si="46"/>
        <v>576583.12</v>
      </c>
      <c r="P500" s="13">
        <f t="shared" si="47"/>
        <v>13338.205407415389</v>
      </c>
    </row>
    <row r="501" spans="1:16" x14ac:dyDescent="0.25">
      <c r="A501" s="12" t="s">
        <v>1096</v>
      </c>
      <c r="B501" s="1" t="s">
        <v>490</v>
      </c>
      <c r="C501" s="14">
        <v>732</v>
      </c>
      <c r="D501" s="15">
        <v>203.34</v>
      </c>
      <c r="E501" s="16">
        <f t="shared" si="42"/>
        <v>148844.88</v>
      </c>
      <c r="F501" s="14">
        <v>25688</v>
      </c>
      <c r="G501" s="15">
        <v>201.66</v>
      </c>
      <c r="H501" s="13">
        <f t="shared" si="43"/>
        <v>5180242.08</v>
      </c>
      <c r="I501" s="14">
        <v>127</v>
      </c>
      <c r="J501" s="15">
        <v>203.34</v>
      </c>
      <c r="K501" s="16">
        <f t="shared" si="44"/>
        <v>25824.18</v>
      </c>
      <c r="L501" s="14">
        <v>4463</v>
      </c>
      <c r="M501" s="15">
        <v>201.66</v>
      </c>
      <c r="N501" s="16">
        <f t="shared" si="45"/>
        <v>900008.58</v>
      </c>
      <c r="O501" s="13">
        <f t="shared" si="46"/>
        <v>6254919.7199999997</v>
      </c>
      <c r="P501" s="13">
        <f t="shared" si="47"/>
        <v>144696.2304970932</v>
      </c>
    </row>
    <row r="502" spans="1:16" x14ac:dyDescent="0.25">
      <c r="A502" s="12" t="s">
        <v>1097</v>
      </c>
      <c r="B502" s="1" t="s">
        <v>491</v>
      </c>
      <c r="C502" s="14">
        <v>6</v>
      </c>
      <c r="D502" s="15">
        <v>225.86</v>
      </c>
      <c r="E502" s="16">
        <f t="shared" si="42"/>
        <v>1355.16</v>
      </c>
      <c r="F502" s="14">
        <v>6755</v>
      </c>
      <c r="G502" s="15">
        <v>223.81</v>
      </c>
      <c r="H502" s="13">
        <f t="shared" si="43"/>
        <v>1511836.55</v>
      </c>
      <c r="I502" s="14">
        <v>2</v>
      </c>
      <c r="J502" s="15">
        <v>225.86</v>
      </c>
      <c r="K502" s="16">
        <f t="shared" si="44"/>
        <v>451.72</v>
      </c>
      <c r="L502" s="14">
        <v>2025</v>
      </c>
      <c r="M502" s="15">
        <v>223.81</v>
      </c>
      <c r="N502" s="16">
        <f t="shared" si="45"/>
        <v>453215.25</v>
      </c>
      <c r="O502" s="13">
        <f t="shared" si="46"/>
        <v>1966858.68</v>
      </c>
      <c r="P502" s="13">
        <f t="shared" si="47"/>
        <v>45499.710572862234</v>
      </c>
    </row>
    <row r="503" spans="1:16" x14ac:dyDescent="0.25">
      <c r="A503" s="12" t="s">
        <v>1098</v>
      </c>
      <c r="B503" s="1" t="s">
        <v>1297</v>
      </c>
      <c r="C503" s="14">
        <v>0</v>
      </c>
      <c r="D503" s="15">
        <v>184.44</v>
      </c>
      <c r="E503" s="16">
        <f t="shared" si="42"/>
        <v>0</v>
      </c>
      <c r="F503" s="14">
        <v>4125</v>
      </c>
      <c r="G503" s="15">
        <v>182.87</v>
      </c>
      <c r="H503" s="13">
        <f t="shared" si="43"/>
        <v>754338.75</v>
      </c>
      <c r="I503" s="14">
        <v>0</v>
      </c>
      <c r="J503" s="15">
        <v>184.44</v>
      </c>
      <c r="K503" s="16">
        <f t="shared" si="44"/>
        <v>0</v>
      </c>
      <c r="L503" s="14">
        <v>502</v>
      </c>
      <c r="M503" s="15">
        <v>182.87</v>
      </c>
      <c r="N503" s="16">
        <f t="shared" si="45"/>
        <v>91800.74</v>
      </c>
      <c r="O503" s="13">
        <f t="shared" si="46"/>
        <v>846139.49</v>
      </c>
      <c r="P503" s="13">
        <f t="shared" si="47"/>
        <v>19573.903448553436</v>
      </c>
    </row>
    <row r="504" spans="1:16" x14ac:dyDescent="0.25">
      <c r="A504" s="12" t="s">
        <v>1099</v>
      </c>
      <c r="B504" s="1" t="s">
        <v>492</v>
      </c>
      <c r="C504" s="14">
        <v>0</v>
      </c>
      <c r="D504" s="15">
        <v>200.03</v>
      </c>
      <c r="E504" s="16">
        <f t="shared" si="42"/>
        <v>0</v>
      </c>
      <c r="F504" s="14">
        <v>12350</v>
      </c>
      <c r="G504" s="15">
        <v>198.39</v>
      </c>
      <c r="H504" s="13">
        <f t="shared" si="43"/>
        <v>2450116.5</v>
      </c>
      <c r="I504" s="14">
        <v>0</v>
      </c>
      <c r="J504" s="15">
        <v>200.03</v>
      </c>
      <c r="K504" s="16">
        <f t="shared" si="44"/>
        <v>0</v>
      </c>
      <c r="L504" s="14">
        <v>4344</v>
      </c>
      <c r="M504" s="15">
        <v>198.39</v>
      </c>
      <c r="N504" s="16">
        <f t="shared" si="45"/>
        <v>861806.15999999992</v>
      </c>
      <c r="O504" s="13">
        <f t="shared" si="46"/>
        <v>3311922.66</v>
      </c>
      <c r="P504" s="13">
        <f t="shared" si="47"/>
        <v>76615.327782321416</v>
      </c>
    </row>
    <row r="505" spans="1:16" x14ac:dyDescent="0.25">
      <c r="A505" s="12" t="s">
        <v>1100</v>
      </c>
      <c r="B505" s="1" t="s">
        <v>493</v>
      </c>
      <c r="C505" s="14">
        <v>1129</v>
      </c>
      <c r="D505" s="15">
        <v>270.24</v>
      </c>
      <c r="E505" s="16">
        <f t="shared" si="42"/>
        <v>305100.96000000002</v>
      </c>
      <c r="F505" s="14">
        <v>20041</v>
      </c>
      <c r="G505" s="15">
        <v>267.61</v>
      </c>
      <c r="H505" s="13">
        <f t="shared" si="43"/>
        <v>5363172.0100000007</v>
      </c>
      <c r="I505" s="14">
        <v>713</v>
      </c>
      <c r="J505" s="15">
        <v>270.24</v>
      </c>
      <c r="K505" s="16">
        <f t="shared" si="44"/>
        <v>192681.12</v>
      </c>
      <c r="L505" s="14">
        <v>12664</v>
      </c>
      <c r="M505" s="15">
        <v>267.61</v>
      </c>
      <c r="N505" s="16">
        <f t="shared" si="45"/>
        <v>3389013.04</v>
      </c>
      <c r="O505" s="13">
        <f t="shared" si="46"/>
        <v>9249967.1300000027</v>
      </c>
      <c r="P505" s="13">
        <f t="shared" si="47"/>
        <v>213981.22371633191</v>
      </c>
    </row>
    <row r="506" spans="1:16" x14ac:dyDescent="0.25">
      <c r="A506" s="12" t="s">
        <v>1101</v>
      </c>
      <c r="B506" s="1" t="s">
        <v>494</v>
      </c>
      <c r="C506" s="14">
        <v>15924</v>
      </c>
      <c r="D506" s="15">
        <v>296.70999999999998</v>
      </c>
      <c r="E506" s="16">
        <f t="shared" si="42"/>
        <v>4724810.04</v>
      </c>
      <c r="F506" s="14">
        <v>63264</v>
      </c>
      <c r="G506" s="15">
        <v>293.85000000000002</v>
      </c>
      <c r="H506" s="13">
        <f t="shared" si="43"/>
        <v>18590126.400000002</v>
      </c>
      <c r="I506" s="14">
        <v>4125</v>
      </c>
      <c r="J506" s="15">
        <v>296.70999999999998</v>
      </c>
      <c r="K506" s="16">
        <f t="shared" si="44"/>
        <v>1223928.75</v>
      </c>
      <c r="L506" s="14">
        <v>16386</v>
      </c>
      <c r="M506" s="15">
        <v>293.85000000000002</v>
      </c>
      <c r="N506" s="16">
        <f t="shared" si="45"/>
        <v>4815026.1000000006</v>
      </c>
      <c r="O506" s="13">
        <f t="shared" si="46"/>
        <v>29353891.290000003</v>
      </c>
      <c r="P506" s="13">
        <f t="shared" si="47"/>
        <v>679049.07020684471</v>
      </c>
    </row>
    <row r="507" spans="1:16" x14ac:dyDescent="0.25">
      <c r="A507" s="12" t="s">
        <v>1102</v>
      </c>
      <c r="B507" s="1" t="s">
        <v>495</v>
      </c>
      <c r="C507" s="14">
        <v>1098</v>
      </c>
      <c r="D507" s="15">
        <v>222.55</v>
      </c>
      <c r="E507" s="16">
        <f t="shared" si="42"/>
        <v>244359.90000000002</v>
      </c>
      <c r="F507" s="14">
        <v>53799</v>
      </c>
      <c r="G507" s="15">
        <v>220.63</v>
      </c>
      <c r="H507" s="13">
        <f t="shared" si="43"/>
        <v>11869673.369999999</v>
      </c>
      <c r="I507" s="14">
        <v>535</v>
      </c>
      <c r="J507" s="15">
        <v>222.55</v>
      </c>
      <c r="K507" s="16">
        <f t="shared" si="44"/>
        <v>119064.25</v>
      </c>
      <c r="L507" s="14">
        <v>26195</v>
      </c>
      <c r="M507" s="15">
        <v>220.63</v>
      </c>
      <c r="N507" s="16">
        <f t="shared" si="45"/>
        <v>5779402.8499999996</v>
      </c>
      <c r="O507" s="13">
        <f t="shared" si="46"/>
        <v>18012500.369999997</v>
      </c>
      <c r="P507" s="13">
        <f t="shared" si="47"/>
        <v>416686.54787570902</v>
      </c>
    </row>
    <row r="508" spans="1:16" x14ac:dyDescent="0.25">
      <c r="A508" s="12" t="s">
        <v>1103</v>
      </c>
      <c r="B508" s="1" t="s">
        <v>496</v>
      </c>
      <c r="C508" s="14">
        <v>1301</v>
      </c>
      <c r="D508" s="15">
        <v>229.3</v>
      </c>
      <c r="E508" s="16">
        <f t="shared" si="42"/>
        <v>298319.3</v>
      </c>
      <c r="F508" s="14">
        <v>19262</v>
      </c>
      <c r="G508" s="15">
        <v>227.51</v>
      </c>
      <c r="H508" s="13">
        <f t="shared" si="43"/>
        <v>4382297.62</v>
      </c>
      <c r="I508" s="14">
        <v>407</v>
      </c>
      <c r="J508" s="15">
        <v>229.3</v>
      </c>
      <c r="K508" s="16">
        <f t="shared" si="44"/>
        <v>93325.1</v>
      </c>
      <c r="L508" s="14">
        <v>6018</v>
      </c>
      <c r="M508" s="15">
        <v>227.51</v>
      </c>
      <c r="N508" s="16">
        <f t="shared" si="45"/>
        <v>1369155.18</v>
      </c>
      <c r="O508" s="13">
        <f t="shared" si="46"/>
        <v>6143097.2000000002</v>
      </c>
      <c r="P508" s="13">
        <f t="shared" si="47"/>
        <v>142109.41917848433</v>
      </c>
    </row>
    <row r="509" spans="1:16" x14ac:dyDescent="0.25">
      <c r="A509" s="12" t="s">
        <v>1104</v>
      </c>
      <c r="B509" s="1" t="s">
        <v>497</v>
      </c>
      <c r="C509" s="14">
        <v>2121</v>
      </c>
      <c r="D509" s="15">
        <v>187.28</v>
      </c>
      <c r="E509" s="16">
        <f t="shared" si="42"/>
        <v>397220.88</v>
      </c>
      <c r="F509" s="14">
        <v>19401</v>
      </c>
      <c r="G509" s="15">
        <v>185.45</v>
      </c>
      <c r="H509" s="13">
        <f t="shared" si="43"/>
        <v>3597915.4499999997</v>
      </c>
      <c r="I509" s="14">
        <v>804</v>
      </c>
      <c r="J509" s="15">
        <v>187.28</v>
      </c>
      <c r="K509" s="16">
        <f t="shared" si="44"/>
        <v>150573.12</v>
      </c>
      <c r="L509" s="14">
        <v>7359</v>
      </c>
      <c r="M509" s="15">
        <v>185.45</v>
      </c>
      <c r="N509" s="16">
        <f t="shared" si="45"/>
        <v>1364726.5499999998</v>
      </c>
      <c r="O509" s="13">
        <f t="shared" si="46"/>
        <v>5510435.9999999991</v>
      </c>
      <c r="P509" s="13">
        <f t="shared" si="47"/>
        <v>127473.94903343063</v>
      </c>
    </row>
    <row r="510" spans="1:16" x14ac:dyDescent="0.25">
      <c r="A510" s="12" t="s">
        <v>1105</v>
      </c>
      <c r="B510" s="1" t="s">
        <v>498</v>
      </c>
      <c r="C510" s="14">
        <v>432</v>
      </c>
      <c r="D510" s="15">
        <v>277.48</v>
      </c>
      <c r="E510" s="16">
        <f t="shared" si="42"/>
        <v>119871.36000000002</v>
      </c>
      <c r="F510" s="14">
        <v>15689</v>
      </c>
      <c r="G510" s="15">
        <v>274.83</v>
      </c>
      <c r="H510" s="13">
        <f t="shared" si="43"/>
        <v>4311807.87</v>
      </c>
      <c r="I510" s="14">
        <v>86</v>
      </c>
      <c r="J510" s="15">
        <v>277.48</v>
      </c>
      <c r="K510" s="16">
        <f t="shared" si="44"/>
        <v>23863.280000000002</v>
      </c>
      <c r="L510" s="14">
        <v>3131</v>
      </c>
      <c r="M510" s="15">
        <v>274.83</v>
      </c>
      <c r="N510" s="16">
        <f t="shared" si="45"/>
        <v>860492.73</v>
      </c>
      <c r="O510" s="13">
        <f t="shared" si="46"/>
        <v>5316035.24</v>
      </c>
      <c r="P510" s="13">
        <f t="shared" si="47"/>
        <v>122976.83980789928</v>
      </c>
    </row>
    <row r="511" spans="1:16" x14ac:dyDescent="0.25">
      <c r="A511" s="12" t="s">
        <v>1106</v>
      </c>
      <c r="B511" s="1" t="s">
        <v>499</v>
      </c>
      <c r="C511" s="14">
        <v>791</v>
      </c>
      <c r="D511" s="15">
        <v>250.51</v>
      </c>
      <c r="E511" s="16">
        <f t="shared" si="42"/>
        <v>198153.41</v>
      </c>
      <c r="F511" s="14">
        <v>21332</v>
      </c>
      <c r="G511" s="15">
        <v>248.21</v>
      </c>
      <c r="H511" s="13">
        <f t="shared" si="43"/>
        <v>5294815.72</v>
      </c>
      <c r="I511" s="14">
        <v>252</v>
      </c>
      <c r="J511" s="15">
        <v>250.51</v>
      </c>
      <c r="K511" s="16">
        <f t="shared" si="44"/>
        <v>63128.52</v>
      </c>
      <c r="L511" s="14">
        <v>6796</v>
      </c>
      <c r="M511" s="15">
        <v>248.21</v>
      </c>
      <c r="N511" s="16">
        <f t="shared" si="45"/>
        <v>1686835.1600000001</v>
      </c>
      <c r="O511" s="13">
        <f t="shared" si="46"/>
        <v>7242932.8100000005</v>
      </c>
      <c r="P511" s="13">
        <f t="shared" si="47"/>
        <v>167552.12253159325</v>
      </c>
    </row>
    <row r="512" spans="1:16" x14ac:dyDescent="0.25">
      <c r="A512" s="12" t="s">
        <v>1107</v>
      </c>
      <c r="B512" s="1" t="s">
        <v>500</v>
      </c>
      <c r="C512" s="14">
        <v>5454</v>
      </c>
      <c r="D512" s="15">
        <v>421.32</v>
      </c>
      <c r="E512" s="16">
        <f t="shared" si="42"/>
        <v>2297879.2799999998</v>
      </c>
      <c r="F512" s="14">
        <v>30059</v>
      </c>
      <c r="G512" s="15">
        <v>418.06</v>
      </c>
      <c r="H512" s="13">
        <f t="shared" si="43"/>
        <v>12566465.540000001</v>
      </c>
      <c r="I512" s="14">
        <v>2399</v>
      </c>
      <c r="J512" s="15">
        <v>421.32</v>
      </c>
      <c r="K512" s="16">
        <f t="shared" si="44"/>
        <v>1010746.6799999999</v>
      </c>
      <c r="L512" s="14">
        <v>13223</v>
      </c>
      <c r="M512" s="15">
        <v>418.06</v>
      </c>
      <c r="N512" s="16">
        <f t="shared" si="45"/>
        <v>5528007.3799999999</v>
      </c>
      <c r="O512" s="13">
        <f t="shared" si="46"/>
        <v>21403098.880000003</v>
      </c>
      <c r="P512" s="13">
        <f t="shared" si="47"/>
        <v>495121.89884549915</v>
      </c>
    </row>
    <row r="513" spans="1:16" x14ac:dyDescent="0.25">
      <c r="A513" s="12" t="s">
        <v>1108</v>
      </c>
      <c r="B513" s="1" t="s">
        <v>501</v>
      </c>
      <c r="C513" s="14">
        <v>0</v>
      </c>
      <c r="D513" s="15">
        <v>206.57</v>
      </c>
      <c r="E513" s="16">
        <f t="shared" si="42"/>
        <v>0</v>
      </c>
      <c r="F513" s="14">
        <v>18652</v>
      </c>
      <c r="G513" s="15">
        <v>205.09</v>
      </c>
      <c r="H513" s="13">
        <f t="shared" si="43"/>
        <v>3825338.68</v>
      </c>
      <c r="I513" s="14">
        <v>0</v>
      </c>
      <c r="J513" s="15">
        <v>206.57</v>
      </c>
      <c r="K513" s="16">
        <f t="shared" si="44"/>
        <v>0</v>
      </c>
      <c r="L513" s="14">
        <v>6220</v>
      </c>
      <c r="M513" s="15">
        <v>205.09</v>
      </c>
      <c r="N513" s="16">
        <f t="shared" si="45"/>
        <v>1275659.8</v>
      </c>
      <c r="O513" s="13">
        <f t="shared" si="46"/>
        <v>5100998.4800000004</v>
      </c>
      <c r="P513" s="13">
        <f t="shared" si="47"/>
        <v>118002.35412572205</v>
      </c>
    </row>
    <row r="514" spans="1:16" x14ac:dyDescent="0.25">
      <c r="A514" s="12" t="s">
        <v>1109</v>
      </c>
      <c r="B514" s="1" t="s">
        <v>502</v>
      </c>
      <c r="C514" s="14">
        <v>482</v>
      </c>
      <c r="D514" s="15">
        <v>280.2</v>
      </c>
      <c r="E514" s="16">
        <f t="shared" si="42"/>
        <v>135056.4</v>
      </c>
      <c r="F514" s="14">
        <v>13668</v>
      </c>
      <c r="G514" s="15">
        <v>277.41000000000003</v>
      </c>
      <c r="H514" s="13">
        <f t="shared" si="43"/>
        <v>3791639.8800000004</v>
      </c>
      <c r="I514" s="14">
        <v>224</v>
      </c>
      <c r="J514" s="15">
        <v>280.2</v>
      </c>
      <c r="K514" s="16">
        <f t="shared" si="44"/>
        <v>62764.799999999996</v>
      </c>
      <c r="L514" s="14">
        <v>6345</v>
      </c>
      <c r="M514" s="15">
        <v>277.41000000000003</v>
      </c>
      <c r="N514" s="16">
        <f t="shared" si="45"/>
        <v>1760166.4500000002</v>
      </c>
      <c r="O514" s="13">
        <f t="shared" si="46"/>
        <v>5749627.5300000012</v>
      </c>
      <c r="P514" s="13">
        <f t="shared" si="47"/>
        <v>133007.21153833016</v>
      </c>
    </row>
    <row r="515" spans="1:16" x14ac:dyDescent="0.25">
      <c r="A515" s="12" t="s">
        <v>1110</v>
      </c>
      <c r="B515" s="1" t="s">
        <v>503</v>
      </c>
      <c r="C515" s="14">
        <v>1689</v>
      </c>
      <c r="D515" s="15">
        <v>204.55</v>
      </c>
      <c r="E515" s="16">
        <f t="shared" si="42"/>
        <v>345484.95</v>
      </c>
      <c r="F515" s="14">
        <v>34728</v>
      </c>
      <c r="G515" s="15">
        <v>202.78</v>
      </c>
      <c r="H515" s="13">
        <f t="shared" si="43"/>
        <v>7042143.8399999999</v>
      </c>
      <c r="I515" s="14">
        <v>513</v>
      </c>
      <c r="J515" s="15">
        <v>204.55</v>
      </c>
      <c r="K515" s="16">
        <f t="shared" si="44"/>
        <v>104934.15000000001</v>
      </c>
      <c r="L515" s="14">
        <v>10539</v>
      </c>
      <c r="M515" s="15">
        <v>202.78</v>
      </c>
      <c r="N515" s="16">
        <f t="shared" si="45"/>
        <v>2137098.42</v>
      </c>
      <c r="O515" s="13">
        <f t="shared" si="46"/>
        <v>9629661.3599999994</v>
      </c>
      <c r="P515" s="13">
        <f t="shared" si="47"/>
        <v>222764.76152047431</v>
      </c>
    </row>
    <row r="516" spans="1:16" x14ac:dyDescent="0.25">
      <c r="A516" s="12" t="s">
        <v>1111</v>
      </c>
      <c r="B516" s="1" t="s">
        <v>504</v>
      </c>
      <c r="C516" s="14">
        <v>286</v>
      </c>
      <c r="D516" s="15">
        <v>191.23</v>
      </c>
      <c r="E516" s="16">
        <f t="shared" si="42"/>
        <v>54691.78</v>
      </c>
      <c r="F516" s="14">
        <v>11536</v>
      </c>
      <c r="G516" s="15">
        <v>189.62</v>
      </c>
      <c r="H516" s="13">
        <f t="shared" si="43"/>
        <v>2187456.3199999998</v>
      </c>
      <c r="I516" s="14">
        <v>105</v>
      </c>
      <c r="J516" s="15">
        <v>191.23</v>
      </c>
      <c r="K516" s="16">
        <f t="shared" si="44"/>
        <v>20079.149999999998</v>
      </c>
      <c r="L516" s="14">
        <v>4235</v>
      </c>
      <c r="M516" s="15">
        <v>189.62</v>
      </c>
      <c r="N516" s="16">
        <f t="shared" si="45"/>
        <v>803040.70000000007</v>
      </c>
      <c r="O516" s="13">
        <f t="shared" si="46"/>
        <v>3065267.9499999997</v>
      </c>
      <c r="P516" s="13">
        <f t="shared" si="47"/>
        <v>70909.418135354164</v>
      </c>
    </row>
    <row r="517" spans="1:16" x14ac:dyDescent="0.25">
      <c r="A517" s="12" t="s">
        <v>1112</v>
      </c>
      <c r="B517" s="1" t="s">
        <v>505</v>
      </c>
      <c r="C517" s="14">
        <v>1122</v>
      </c>
      <c r="D517" s="15">
        <v>205.97</v>
      </c>
      <c r="E517" s="16">
        <f t="shared" si="42"/>
        <v>231098.34</v>
      </c>
      <c r="F517" s="14">
        <v>12361</v>
      </c>
      <c r="G517" s="15">
        <v>204.17</v>
      </c>
      <c r="H517" s="13">
        <f t="shared" si="43"/>
        <v>2523745.3699999996</v>
      </c>
      <c r="I517" s="14">
        <v>429</v>
      </c>
      <c r="J517" s="15">
        <v>205.97</v>
      </c>
      <c r="K517" s="16">
        <f t="shared" si="44"/>
        <v>88361.13</v>
      </c>
      <c r="L517" s="14">
        <v>4731</v>
      </c>
      <c r="M517" s="15">
        <v>204.17</v>
      </c>
      <c r="N517" s="16">
        <f t="shared" si="45"/>
        <v>965928.2699999999</v>
      </c>
      <c r="O517" s="13">
        <f t="shared" si="46"/>
        <v>3809133.1099999994</v>
      </c>
      <c r="P517" s="13">
        <f t="shared" si="47"/>
        <v>88117.390334574811</v>
      </c>
    </row>
    <row r="518" spans="1:16" x14ac:dyDescent="0.25">
      <c r="A518" s="12" t="s">
        <v>1113</v>
      </c>
      <c r="B518" s="1" t="s">
        <v>506</v>
      </c>
      <c r="C518" s="14">
        <v>1708</v>
      </c>
      <c r="D518" s="15">
        <v>256.39999999999998</v>
      </c>
      <c r="E518" s="16">
        <f t="shared" si="42"/>
        <v>437931.19999999995</v>
      </c>
      <c r="F518" s="14">
        <v>26552</v>
      </c>
      <c r="G518" s="15">
        <v>253.91</v>
      </c>
      <c r="H518" s="13">
        <f t="shared" si="43"/>
        <v>6741818.3200000003</v>
      </c>
      <c r="I518" s="14">
        <v>700</v>
      </c>
      <c r="J518" s="15">
        <v>256.39999999999998</v>
      </c>
      <c r="K518" s="16">
        <f t="shared" si="44"/>
        <v>179479.99999999997</v>
      </c>
      <c r="L518" s="14">
        <v>10889</v>
      </c>
      <c r="M518" s="15">
        <v>253.91</v>
      </c>
      <c r="N518" s="16">
        <f t="shared" si="45"/>
        <v>2764825.9899999998</v>
      </c>
      <c r="O518" s="13">
        <f t="shared" si="46"/>
        <v>10124055.51</v>
      </c>
      <c r="P518" s="13">
        <f t="shared" si="47"/>
        <v>234201.67407685393</v>
      </c>
    </row>
    <row r="519" spans="1:16" x14ac:dyDescent="0.25">
      <c r="A519" s="12" t="s">
        <v>1114</v>
      </c>
      <c r="B519" s="1" t="s">
        <v>507</v>
      </c>
      <c r="C519" s="14">
        <v>841</v>
      </c>
      <c r="D519" s="15">
        <v>219.67</v>
      </c>
      <c r="E519" s="16">
        <f t="shared" si="42"/>
        <v>184742.47</v>
      </c>
      <c r="F519" s="14">
        <v>19531</v>
      </c>
      <c r="G519" s="15">
        <v>217.9</v>
      </c>
      <c r="H519" s="13">
        <f t="shared" si="43"/>
        <v>4255804.9000000004</v>
      </c>
      <c r="I519" s="14">
        <v>277</v>
      </c>
      <c r="J519" s="15">
        <v>219.67</v>
      </c>
      <c r="K519" s="16">
        <f t="shared" si="44"/>
        <v>60848.59</v>
      </c>
      <c r="L519" s="14">
        <v>6434</v>
      </c>
      <c r="M519" s="15">
        <v>217.9</v>
      </c>
      <c r="N519" s="16">
        <f t="shared" si="45"/>
        <v>1401968.6</v>
      </c>
      <c r="O519" s="13">
        <f t="shared" si="46"/>
        <v>5903364.5600000005</v>
      </c>
      <c r="P519" s="13">
        <f t="shared" si="47"/>
        <v>136563.63907451258</v>
      </c>
    </row>
    <row r="520" spans="1:16" x14ac:dyDescent="0.25">
      <c r="A520" s="12" t="s">
        <v>1115</v>
      </c>
      <c r="B520" s="1" t="s">
        <v>508</v>
      </c>
      <c r="C520" s="14">
        <v>684</v>
      </c>
      <c r="D520" s="15">
        <v>202.13</v>
      </c>
      <c r="E520" s="16">
        <f t="shared" si="42"/>
        <v>138256.91999999998</v>
      </c>
      <c r="F520" s="14">
        <v>22311</v>
      </c>
      <c r="G520" s="15">
        <v>200.37</v>
      </c>
      <c r="H520" s="13">
        <f t="shared" si="43"/>
        <v>4470455.07</v>
      </c>
      <c r="I520" s="14">
        <v>199</v>
      </c>
      <c r="J520" s="15">
        <v>202.13</v>
      </c>
      <c r="K520" s="16">
        <f t="shared" si="44"/>
        <v>40223.870000000003</v>
      </c>
      <c r="L520" s="14">
        <v>6488</v>
      </c>
      <c r="M520" s="15">
        <v>200.37</v>
      </c>
      <c r="N520" s="16">
        <f t="shared" si="45"/>
        <v>1300000.56</v>
      </c>
      <c r="O520" s="13">
        <f t="shared" si="46"/>
        <v>5948936.4199999999</v>
      </c>
      <c r="P520" s="13">
        <f t="shared" si="47"/>
        <v>137617.8614552822</v>
      </c>
    </row>
    <row r="521" spans="1:16" x14ac:dyDescent="0.25">
      <c r="A521" s="12" t="s">
        <v>1116</v>
      </c>
      <c r="B521" s="1" t="s">
        <v>509</v>
      </c>
      <c r="C521" s="14">
        <v>1220</v>
      </c>
      <c r="D521" s="15">
        <v>229.39</v>
      </c>
      <c r="E521" s="16">
        <f t="shared" si="42"/>
        <v>279855.8</v>
      </c>
      <c r="F521" s="14">
        <v>22947</v>
      </c>
      <c r="G521" s="15">
        <v>227.5</v>
      </c>
      <c r="H521" s="13">
        <f t="shared" si="43"/>
        <v>5220442.5</v>
      </c>
      <c r="I521" s="14">
        <v>180</v>
      </c>
      <c r="J521" s="15">
        <v>229.39</v>
      </c>
      <c r="K521" s="16">
        <f t="shared" si="44"/>
        <v>41290.199999999997</v>
      </c>
      <c r="L521" s="14">
        <v>3389</v>
      </c>
      <c r="M521" s="15">
        <v>227.5</v>
      </c>
      <c r="N521" s="16">
        <f t="shared" si="45"/>
        <v>770997.5</v>
      </c>
      <c r="O521" s="13">
        <f t="shared" si="46"/>
        <v>6312586</v>
      </c>
      <c r="P521" s="13">
        <f t="shared" si="47"/>
        <v>146030.23536307251</v>
      </c>
    </row>
    <row r="522" spans="1:16" x14ac:dyDescent="0.25">
      <c r="A522" s="12" t="s">
        <v>1117</v>
      </c>
      <c r="B522" s="1" t="s">
        <v>510</v>
      </c>
      <c r="C522" s="14">
        <v>1964</v>
      </c>
      <c r="D522" s="15">
        <v>243.6</v>
      </c>
      <c r="E522" s="16">
        <f t="shared" ref="E522:E585" si="48">D522*C522</f>
        <v>478430.39999999997</v>
      </c>
      <c r="F522" s="14">
        <v>22156</v>
      </c>
      <c r="G522" s="15">
        <v>241.22</v>
      </c>
      <c r="H522" s="13">
        <f t="shared" ref="H522:H585" si="49">G522*F522</f>
        <v>5344470.32</v>
      </c>
      <c r="I522" s="14">
        <v>824</v>
      </c>
      <c r="J522" s="15">
        <v>243.6</v>
      </c>
      <c r="K522" s="16">
        <f t="shared" ref="K522:K585" si="50">J522*I522</f>
        <v>200726.39999999999</v>
      </c>
      <c r="L522" s="14">
        <v>9290</v>
      </c>
      <c r="M522" s="15">
        <v>241.22</v>
      </c>
      <c r="N522" s="16">
        <f t="shared" ref="N522:N585" si="51">M522*L522</f>
        <v>2240933.7999999998</v>
      </c>
      <c r="O522" s="13">
        <f t="shared" ref="O522:O585" si="52">N522+K522+H522+E522</f>
        <v>8264560.9199999999</v>
      </c>
      <c r="P522" s="13">
        <f t="shared" ref="P522:P585" si="53">(O522/$O$7)*$P$7</f>
        <v>191185.63712558546</v>
      </c>
    </row>
    <row r="523" spans="1:16" x14ac:dyDescent="0.25">
      <c r="A523" s="12" t="s">
        <v>1118</v>
      </c>
      <c r="B523" s="1" t="s">
        <v>511</v>
      </c>
      <c r="C523" s="14">
        <v>1502</v>
      </c>
      <c r="D523" s="15">
        <v>228.4</v>
      </c>
      <c r="E523" s="16">
        <f t="shared" si="48"/>
        <v>343056.8</v>
      </c>
      <c r="F523" s="14">
        <v>33372</v>
      </c>
      <c r="G523" s="15">
        <v>226.62</v>
      </c>
      <c r="H523" s="13">
        <f t="shared" si="49"/>
        <v>7562762.6400000006</v>
      </c>
      <c r="I523" s="14">
        <v>18</v>
      </c>
      <c r="J523" s="15">
        <v>228.4</v>
      </c>
      <c r="K523" s="16">
        <f t="shared" si="50"/>
        <v>4111.2</v>
      </c>
      <c r="L523" s="14">
        <v>398</v>
      </c>
      <c r="M523" s="15">
        <v>226.62</v>
      </c>
      <c r="N523" s="16">
        <f t="shared" si="51"/>
        <v>90194.76</v>
      </c>
      <c r="O523" s="13">
        <f t="shared" si="52"/>
        <v>8000125.4000000004</v>
      </c>
      <c r="P523" s="13">
        <f t="shared" si="53"/>
        <v>185068.40066750691</v>
      </c>
    </row>
    <row r="524" spans="1:16" x14ac:dyDescent="0.25">
      <c r="A524" s="12" t="s">
        <v>1119</v>
      </c>
      <c r="B524" s="1" t="s">
        <v>512</v>
      </c>
      <c r="C524" s="14">
        <v>1335</v>
      </c>
      <c r="D524" s="15">
        <v>197.69</v>
      </c>
      <c r="E524" s="16">
        <f t="shared" si="48"/>
        <v>263916.15000000002</v>
      </c>
      <c r="F524" s="14">
        <v>27107</v>
      </c>
      <c r="G524" s="15">
        <v>196.06</v>
      </c>
      <c r="H524" s="13">
        <f t="shared" si="49"/>
        <v>5314598.42</v>
      </c>
      <c r="I524" s="14">
        <v>432</v>
      </c>
      <c r="J524" s="15">
        <v>197.69</v>
      </c>
      <c r="K524" s="16">
        <f t="shared" si="50"/>
        <v>85402.08</v>
      </c>
      <c r="L524" s="14">
        <v>8765</v>
      </c>
      <c r="M524" s="15">
        <v>196.06</v>
      </c>
      <c r="N524" s="16">
        <f t="shared" si="51"/>
        <v>1718465.9</v>
      </c>
      <c r="O524" s="13">
        <f t="shared" si="52"/>
        <v>7382382.5500000007</v>
      </c>
      <c r="P524" s="13">
        <f t="shared" si="53"/>
        <v>170778.0395097571</v>
      </c>
    </row>
    <row r="525" spans="1:16" x14ac:dyDescent="0.25">
      <c r="A525" s="12" t="s">
        <v>1120</v>
      </c>
      <c r="B525" s="1" t="s">
        <v>513</v>
      </c>
      <c r="C525" s="14">
        <v>4089</v>
      </c>
      <c r="D525" s="15">
        <v>223.35</v>
      </c>
      <c r="E525" s="16">
        <f t="shared" si="48"/>
        <v>913278.15</v>
      </c>
      <c r="F525" s="14">
        <v>33407</v>
      </c>
      <c r="G525" s="15">
        <v>221.37</v>
      </c>
      <c r="H525" s="13">
        <f t="shared" si="49"/>
        <v>7395307.5899999999</v>
      </c>
      <c r="I525" s="14">
        <v>904</v>
      </c>
      <c r="J525" s="15">
        <v>223.35</v>
      </c>
      <c r="K525" s="16">
        <f t="shared" si="50"/>
        <v>201908.4</v>
      </c>
      <c r="L525" s="14">
        <v>7385</v>
      </c>
      <c r="M525" s="15">
        <v>221.37</v>
      </c>
      <c r="N525" s="16">
        <f t="shared" si="51"/>
        <v>1634817.45</v>
      </c>
      <c r="O525" s="13">
        <f t="shared" si="52"/>
        <v>10145311.59</v>
      </c>
      <c r="P525" s="13">
        <f t="shared" si="53"/>
        <v>234693.39496038665</v>
      </c>
    </row>
    <row r="526" spans="1:16" x14ac:dyDescent="0.25">
      <c r="A526" s="12" t="s">
        <v>1121</v>
      </c>
      <c r="B526" s="1" t="s">
        <v>514</v>
      </c>
      <c r="C526" s="14">
        <v>0</v>
      </c>
      <c r="D526" s="15">
        <v>190.8</v>
      </c>
      <c r="E526" s="16">
        <f t="shared" si="48"/>
        <v>0</v>
      </c>
      <c r="F526" s="14">
        <v>46474</v>
      </c>
      <c r="G526" s="15">
        <v>189.26</v>
      </c>
      <c r="H526" s="13">
        <f t="shared" si="49"/>
        <v>8795669.2400000002</v>
      </c>
      <c r="I526" s="14">
        <v>0</v>
      </c>
      <c r="J526" s="15">
        <v>190.8</v>
      </c>
      <c r="K526" s="16">
        <f t="shared" si="50"/>
        <v>0</v>
      </c>
      <c r="L526" s="14">
        <v>17273</v>
      </c>
      <c r="M526" s="15">
        <v>189.26</v>
      </c>
      <c r="N526" s="16">
        <f t="shared" si="51"/>
        <v>3269087.98</v>
      </c>
      <c r="O526" s="13">
        <f t="shared" si="52"/>
        <v>12064757.220000001</v>
      </c>
      <c r="P526" s="13">
        <f t="shared" si="53"/>
        <v>279096.29055904009</v>
      </c>
    </row>
    <row r="527" spans="1:16" x14ac:dyDescent="0.25">
      <c r="A527" s="12" t="s">
        <v>1122</v>
      </c>
      <c r="B527" s="1" t="s">
        <v>515</v>
      </c>
      <c r="C527" s="14">
        <v>366</v>
      </c>
      <c r="D527" s="15">
        <v>317.10000000000002</v>
      </c>
      <c r="E527" s="16">
        <f t="shared" si="48"/>
        <v>116058.6</v>
      </c>
      <c r="F527" s="14">
        <v>21035</v>
      </c>
      <c r="G527" s="15">
        <v>314.32</v>
      </c>
      <c r="H527" s="13">
        <f t="shared" si="49"/>
        <v>6611721.2000000002</v>
      </c>
      <c r="I527" s="14">
        <v>98</v>
      </c>
      <c r="J527" s="15">
        <v>317.10000000000002</v>
      </c>
      <c r="K527" s="16">
        <f t="shared" si="50"/>
        <v>31075.800000000003</v>
      </c>
      <c r="L527" s="14">
        <v>5619</v>
      </c>
      <c r="M527" s="15">
        <v>314.32</v>
      </c>
      <c r="N527" s="16">
        <f t="shared" si="51"/>
        <v>1766164.08</v>
      </c>
      <c r="O527" s="13">
        <f t="shared" si="52"/>
        <v>8525019.6799999997</v>
      </c>
      <c r="P527" s="13">
        <f t="shared" si="53"/>
        <v>197210.87844905799</v>
      </c>
    </row>
    <row r="528" spans="1:16" x14ac:dyDescent="0.25">
      <c r="A528" s="12" t="s">
        <v>1123</v>
      </c>
      <c r="B528" s="1" t="s">
        <v>516</v>
      </c>
      <c r="C528" s="14">
        <v>3073</v>
      </c>
      <c r="D528" s="15">
        <v>299.37</v>
      </c>
      <c r="E528" s="16">
        <f t="shared" si="48"/>
        <v>919964.01</v>
      </c>
      <c r="F528" s="14">
        <v>32709</v>
      </c>
      <c r="G528" s="15">
        <v>296.57</v>
      </c>
      <c r="H528" s="13">
        <f t="shared" si="49"/>
        <v>9700508.129999999</v>
      </c>
      <c r="I528" s="14">
        <v>1343</v>
      </c>
      <c r="J528" s="15">
        <v>299.37</v>
      </c>
      <c r="K528" s="16">
        <f t="shared" si="50"/>
        <v>402053.91000000003</v>
      </c>
      <c r="L528" s="14">
        <v>14291</v>
      </c>
      <c r="M528" s="15">
        <v>296.57</v>
      </c>
      <c r="N528" s="16">
        <f t="shared" si="51"/>
        <v>4238281.87</v>
      </c>
      <c r="O528" s="13">
        <f t="shared" si="52"/>
        <v>15260807.92</v>
      </c>
      <c r="P528" s="13">
        <f t="shared" si="53"/>
        <v>353031.13056808111</v>
      </c>
    </row>
    <row r="529" spans="1:16" x14ac:dyDescent="0.25">
      <c r="A529" s="12" t="s">
        <v>1124</v>
      </c>
      <c r="B529" s="1" t="s">
        <v>517</v>
      </c>
      <c r="C529" s="14">
        <v>5557</v>
      </c>
      <c r="D529" s="15">
        <v>287.51</v>
      </c>
      <c r="E529" s="16">
        <f t="shared" si="48"/>
        <v>1597693.07</v>
      </c>
      <c r="F529" s="14">
        <v>43518</v>
      </c>
      <c r="G529" s="15">
        <v>284.82</v>
      </c>
      <c r="H529" s="13">
        <f t="shared" si="49"/>
        <v>12394796.76</v>
      </c>
      <c r="I529" s="14">
        <v>933</v>
      </c>
      <c r="J529" s="15">
        <v>287.51</v>
      </c>
      <c r="K529" s="16">
        <f t="shared" si="50"/>
        <v>268246.83</v>
      </c>
      <c r="L529" s="14">
        <v>7310</v>
      </c>
      <c r="M529" s="15">
        <v>284.82</v>
      </c>
      <c r="N529" s="16">
        <f t="shared" si="51"/>
        <v>2082034.2</v>
      </c>
      <c r="O529" s="13">
        <f t="shared" si="52"/>
        <v>16342770.859999999</v>
      </c>
      <c r="P529" s="13">
        <f t="shared" si="53"/>
        <v>378060.38209547766</v>
      </c>
    </row>
    <row r="530" spans="1:16" x14ac:dyDescent="0.25">
      <c r="A530" s="12" t="s">
        <v>1125</v>
      </c>
      <c r="B530" s="1" t="s">
        <v>518</v>
      </c>
      <c r="C530" s="14">
        <v>1585</v>
      </c>
      <c r="D530" s="15">
        <v>261.39</v>
      </c>
      <c r="E530" s="16">
        <f t="shared" si="48"/>
        <v>414303.14999999997</v>
      </c>
      <c r="F530" s="14">
        <v>11031</v>
      </c>
      <c r="G530" s="15">
        <v>258.93</v>
      </c>
      <c r="H530" s="13">
        <f t="shared" si="49"/>
        <v>2856256.83</v>
      </c>
      <c r="I530" s="14">
        <v>393</v>
      </c>
      <c r="J530" s="15">
        <v>261.39</v>
      </c>
      <c r="K530" s="16">
        <f t="shared" si="50"/>
        <v>102726.26999999999</v>
      </c>
      <c r="L530" s="14">
        <v>2738</v>
      </c>
      <c r="M530" s="15">
        <v>258.93</v>
      </c>
      <c r="N530" s="16">
        <f t="shared" si="51"/>
        <v>708950.34</v>
      </c>
      <c r="O530" s="13">
        <f t="shared" si="52"/>
        <v>4082236.59</v>
      </c>
      <c r="P530" s="13">
        <f t="shared" si="53"/>
        <v>94435.144336322148</v>
      </c>
    </row>
    <row r="531" spans="1:16" x14ac:dyDescent="0.25">
      <c r="A531" s="12" t="s">
        <v>1127</v>
      </c>
      <c r="B531" s="1" t="s">
        <v>520</v>
      </c>
      <c r="C531" s="14">
        <v>2933</v>
      </c>
      <c r="D531" s="15">
        <v>206.3</v>
      </c>
      <c r="E531" s="16">
        <f t="shared" si="48"/>
        <v>605077.9</v>
      </c>
      <c r="F531" s="14">
        <v>16424</v>
      </c>
      <c r="G531" s="15">
        <v>204.74</v>
      </c>
      <c r="H531" s="13">
        <f t="shared" si="49"/>
        <v>3362649.7600000002</v>
      </c>
      <c r="I531" s="14">
        <v>1265</v>
      </c>
      <c r="J531" s="15">
        <v>206.3</v>
      </c>
      <c r="K531" s="16">
        <f t="shared" si="50"/>
        <v>260969.5</v>
      </c>
      <c r="L531" s="14">
        <v>7083</v>
      </c>
      <c r="M531" s="15">
        <v>204.74</v>
      </c>
      <c r="N531" s="16">
        <f t="shared" si="51"/>
        <v>1450173.4200000002</v>
      </c>
      <c r="O531" s="13">
        <f t="shared" si="52"/>
        <v>5678870.580000001</v>
      </c>
      <c r="P531" s="13">
        <f t="shared" si="53"/>
        <v>131370.37774912347</v>
      </c>
    </row>
    <row r="532" spans="1:16" x14ac:dyDescent="0.25">
      <c r="A532" s="12" t="s">
        <v>1126</v>
      </c>
      <c r="B532" s="1" t="s">
        <v>519</v>
      </c>
      <c r="C532" s="14">
        <v>137</v>
      </c>
      <c r="D532" s="15">
        <v>195.95</v>
      </c>
      <c r="E532" s="16">
        <f t="shared" si="48"/>
        <v>26845.149999999998</v>
      </c>
      <c r="F532" s="14">
        <v>20616</v>
      </c>
      <c r="G532" s="15">
        <v>194.39</v>
      </c>
      <c r="H532" s="13">
        <f t="shared" si="49"/>
        <v>4007544.2399999998</v>
      </c>
      <c r="I532" s="14">
        <v>47</v>
      </c>
      <c r="J532" s="15">
        <v>195.95</v>
      </c>
      <c r="K532" s="16">
        <f t="shared" si="50"/>
        <v>9209.65</v>
      </c>
      <c r="L532" s="14">
        <v>7029</v>
      </c>
      <c r="M532" s="15">
        <v>194.39</v>
      </c>
      <c r="N532" s="16">
        <f t="shared" si="51"/>
        <v>1366367.3099999998</v>
      </c>
      <c r="O532" s="13">
        <f t="shared" si="52"/>
        <v>5409966.3499999996</v>
      </c>
      <c r="P532" s="13">
        <f t="shared" si="53"/>
        <v>125149.76578486254</v>
      </c>
    </row>
    <row r="533" spans="1:16" x14ac:dyDescent="0.25">
      <c r="A533" s="12" t="s">
        <v>1128</v>
      </c>
      <c r="B533" s="1" t="s">
        <v>521</v>
      </c>
      <c r="C533" s="14">
        <v>0</v>
      </c>
      <c r="D533" s="15">
        <v>194.98</v>
      </c>
      <c r="E533" s="16">
        <f t="shared" si="48"/>
        <v>0</v>
      </c>
      <c r="F533" s="14">
        <v>23927</v>
      </c>
      <c r="G533" s="15">
        <v>193.28</v>
      </c>
      <c r="H533" s="13">
        <f t="shared" si="49"/>
        <v>4624610.5599999996</v>
      </c>
      <c r="I533" s="14">
        <v>0</v>
      </c>
      <c r="J533" s="15">
        <v>194.98</v>
      </c>
      <c r="K533" s="16">
        <f t="shared" si="50"/>
        <v>0</v>
      </c>
      <c r="L533" s="14">
        <v>9308</v>
      </c>
      <c r="M533" s="15">
        <v>193.28</v>
      </c>
      <c r="N533" s="16">
        <f t="shared" si="51"/>
        <v>1799050.24</v>
      </c>
      <c r="O533" s="13">
        <f t="shared" si="52"/>
        <v>6423660.7999999998</v>
      </c>
      <c r="P533" s="13">
        <f t="shared" si="53"/>
        <v>148599.74953474576</v>
      </c>
    </row>
    <row r="534" spans="1:16" x14ac:dyDescent="0.25">
      <c r="A534" s="12" t="s">
        <v>1129</v>
      </c>
      <c r="B534" s="1" t="s">
        <v>522</v>
      </c>
      <c r="C534" s="14">
        <v>0</v>
      </c>
      <c r="D534" s="15">
        <v>208.57</v>
      </c>
      <c r="E534" s="16">
        <f t="shared" si="48"/>
        <v>0</v>
      </c>
      <c r="F534" s="14">
        <v>0</v>
      </c>
      <c r="G534" s="15">
        <v>206.76</v>
      </c>
      <c r="H534" s="13">
        <f t="shared" si="49"/>
        <v>0</v>
      </c>
      <c r="I534" s="14">
        <v>0</v>
      </c>
      <c r="J534" s="15">
        <v>208.57</v>
      </c>
      <c r="K534" s="16">
        <f t="shared" si="50"/>
        <v>0</v>
      </c>
      <c r="L534" s="14">
        <v>0</v>
      </c>
      <c r="M534" s="15">
        <v>206.76</v>
      </c>
      <c r="N534" s="16">
        <f t="shared" si="51"/>
        <v>0</v>
      </c>
      <c r="O534" s="13">
        <f t="shared" si="52"/>
        <v>0</v>
      </c>
      <c r="P534" s="13">
        <f t="shared" si="53"/>
        <v>0</v>
      </c>
    </row>
    <row r="535" spans="1:16" x14ac:dyDescent="0.25">
      <c r="A535" s="12" t="s">
        <v>1130</v>
      </c>
      <c r="B535" s="1" t="s">
        <v>523</v>
      </c>
      <c r="C535" s="14">
        <v>8228</v>
      </c>
      <c r="D535" s="15">
        <v>320.25</v>
      </c>
      <c r="E535" s="16">
        <f t="shared" si="48"/>
        <v>2635017</v>
      </c>
      <c r="F535" s="14">
        <v>77575</v>
      </c>
      <c r="G535" s="15">
        <v>317.20999999999998</v>
      </c>
      <c r="H535" s="13">
        <f t="shared" si="49"/>
        <v>24607565.75</v>
      </c>
      <c r="I535" s="14">
        <v>3685</v>
      </c>
      <c r="J535" s="15">
        <v>320.25</v>
      </c>
      <c r="K535" s="16">
        <f t="shared" si="50"/>
        <v>1180121.25</v>
      </c>
      <c r="L535" s="14">
        <v>34742</v>
      </c>
      <c r="M535" s="15">
        <v>317.20999999999998</v>
      </c>
      <c r="N535" s="16">
        <f t="shared" si="51"/>
        <v>11020509.819999998</v>
      </c>
      <c r="O535" s="13">
        <f t="shared" si="52"/>
        <v>39443213.82</v>
      </c>
      <c r="P535" s="13">
        <f t="shared" si="53"/>
        <v>912447.25974594161</v>
      </c>
    </row>
    <row r="536" spans="1:16" x14ac:dyDescent="0.25">
      <c r="A536" s="12" t="s">
        <v>1131</v>
      </c>
      <c r="B536" s="1" t="s">
        <v>524</v>
      </c>
      <c r="C536" s="14">
        <v>3312</v>
      </c>
      <c r="D536" s="15">
        <v>287.72000000000003</v>
      </c>
      <c r="E536" s="16">
        <f t="shared" si="48"/>
        <v>952928.64000000013</v>
      </c>
      <c r="F536" s="14">
        <v>46230</v>
      </c>
      <c r="G536" s="15">
        <v>285.33</v>
      </c>
      <c r="H536" s="13">
        <f t="shared" si="49"/>
        <v>13190805.899999999</v>
      </c>
      <c r="I536" s="14">
        <v>1471</v>
      </c>
      <c r="J536" s="15">
        <v>287.72000000000003</v>
      </c>
      <c r="K536" s="16">
        <f t="shared" si="50"/>
        <v>423236.12000000005</v>
      </c>
      <c r="L536" s="14">
        <v>20529</v>
      </c>
      <c r="M536" s="15">
        <v>285.33</v>
      </c>
      <c r="N536" s="16">
        <f t="shared" si="51"/>
        <v>5857539.5699999994</v>
      </c>
      <c r="O536" s="13">
        <f t="shared" si="52"/>
        <v>20424510.229999997</v>
      </c>
      <c r="P536" s="13">
        <f t="shared" si="53"/>
        <v>472484.02414832555</v>
      </c>
    </row>
    <row r="537" spans="1:16" x14ac:dyDescent="0.25">
      <c r="A537" s="12" t="s">
        <v>1132</v>
      </c>
      <c r="B537" s="1" t="s">
        <v>525</v>
      </c>
      <c r="C537" s="14">
        <v>3114</v>
      </c>
      <c r="D537" s="15">
        <v>311.02999999999997</v>
      </c>
      <c r="E537" s="16">
        <f t="shared" si="48"/>
        <v>968547.41999999993</v>
      </c>
      <c r="F537" s="14">
        <v>39777</v>
      </c>
      <c r="G537" s="15">
        <v>308.22000000000003</v>
      </c>
      <c r="H537" s="13">
        <f t="shared" si="49"/>
        <v>12260066.940000001</v>
      </c>
      <c r="I537" s="14">
        <v>1082</v>
      </c>
      <c r="J537" s="15">
        <v>311.02999999999997</v>
      </c>
      <c r="K537" s="16">
        <f t="shared" si="50"/>
        <v>336534.45999999996</v>
      </c>
      <c r="L537" s="14">
        <v>13819</v>
      </c>
      <c r="M537" s="15">
        <v>308.22000000000003</v>
      </c>
      <c r="N537" s="16">
        <f t="shared" si="51"/>
        <v>4259292.1800000006</v>
      </c>
      <c r="O537" s="13">
        <f t="shared" si="52"/>
        <v>17824441</v>
      </c>
      <c r="P537" s="13">
        <f t="shared" si="53"/>
        <v>412336.13521387265</v>
      </c>
    </row>
    <row r="538" spans="1:16" x14ac:dyDescent="0.25">
      <c r="A538" s="12" t="s">
        <v>1133</v>
      </c>
      <c r="B538" s="1" t="s">
        <v>526</v>
      </c>
      <c r="C538" s="14">
        <v>0</v>
      </c>
      <c r="D538" s="15">
        <v>366.55</v>
      </c>
      <c r="E538" s="16">
        <f t="shared" si="48"/>
        <v>0</v>
      </c>
      <c r="F538" s="14">
        <v>37031</v>
      </c>
      <c r="G538" s="15">
        <v>363.27</v>
      </c>
      <c r="H538" s="13">
        <f t="shared" si="49"/>
        <v>13452251.369999999</v>
      </c>
      <c r="I538" s="14">
        <v>0</v>
      </c>
      <c r="J538" s="15">
        <v>366.55</v>
      </c>
      <c r="K538" s="16">
        <f t="shared" si="50"/>
        <v>0</v>
      </c>
      <c r="L538" s="14">
        <v>21799</v>
      </c>
      <c r="M538" s="15">
        <v>363.27</v>
      </c>
      <c r="N538" s="16">
        <f t="shared" si="51"/>
        <v>7918922.7299999995</v>
      </c>
      <c r="O538" s="13">
        <f t="shared" si="52"/>
        <v>21371174.099999998</v>
      </c>
      <c r="P538" s="13">
        <f t="shared" si="53"/>
        <v>494383.37692479737</v>
      </c>
    </row>
    <row r="539" spans="1:16" x14ac:dyDescent="0.25">
      <c r="A539" s="12" t="s">
        <v>1134</v>
      </c>
      <c r="B539" s="1" t="s">
        <v>527</v>
      </c>
      <c r="C539" s="14">
        <v>3429</v>
      </c>
      <c r="D539" s="15">
        <v>317.95999999999998</v>
      </c>
      <c r="E539" s="16">
        <f t="shared" si="48"/>
        <v>1090284.8399999999</v>
      </c>
      <c r="F539" s="14">
        <v>49317</v>
      </c>
      <c r="G539" s="15">
        <v>315.13</v>
      </c>
      <c r="H539" s="13">
        <f t="shared" si="49"/>
        <v>15541266.209999999</v>
      </c>
      <c r="I539" s="14">
        <v>2196</v>
      </c>
      <c r="J539" s="15">
        <v>317.95999999999998</v>
      </c>
      <c r="K539" s="16">
        <f t="shared" si="50"/>
        <v>698240.15999999992</v>
      </c>
      <c r="L539" s="14">
        <v>31590</v>
      </c>
      <c r="M539" s="15">
        <v>315.13</v>
      </c>
      <c r="N539" s="16">
        <f t="shared" si="51"/>
        <v>9954956.6999999993</v>
      </c>
      <c r="O539" s="13">
        <f t="shared" si="52"/>
        <v>27284747.91</v>
      </c>
      <c r="P539" s="13">
        <f t="shared" si="53"/>
        <v>631183.18849349557</v>
      </c>
    </row>
    <row r="540" spans="1:16" x14ac:dyDescent="0.25">
      <c r="A540" s="12" t="s">
        <v>1137</v>
      </c>
      <c r="B540" s="1" t="s">
        <v>530</v>
      </c>
      <c r="C540" s="14">
        <v>18484</v>
      </c>
      <c r="D540" s="15">
        <v>225.01</v>
      </c>
      <c r="E540" s="16">
        <f t="shared" si="48"/>
        <v>4159084.84</v>
      </c>
      <c r="F540" s="14">
        <v>0</v>
      </c>
      <c r="G540" s="15">
        <v>222.94</v>
      </c>
      <c r="H540" s="13">
        <f t="shared" si="49"/>
        <v>0</v>
      </c>
      <c r="I540" s="14">
        <v>7825</v>
      </c>
      <c r="J540" s="15">
        <v>225.01</v>
      </c>
      <c r="K540" s="16">
        <f t="shared" si="50"/>
        <v>1760703.25</v>
      </c>
      <c r="L540" s="14">
        <v>0</v>
      </c>
      <c r="M540" s="15">
        <v>222.94</v>
      </c>
      <c r="N540" s="16">
        <f t="shared" si="51"/>
        <v>0</v>
      </c>
      <c r="O540" s="13">
        <f t="shared" si="52"/>
        <v>5919788.0899999999</v>
      </c>
      <c r="P540" s="13">
        <f t="shared" si="53"/>
        <v>136943.56767293363</v>
      </c>
    </row>
    <row r="541" spans="1:16" x14ac:dyDescent="0.25">
      <c r="A541" s="12" t="s">
        <v>1138</v>
      </c>
      <c r="B541" s="1" t="s">
        <v>531</v>
      </c>
      <c r="C541" s="14">
        <v>15917</v>
      </c>
      <c r="D541" s="15">
        <v>197.14</v>
      </c>
      <c r="E541" s="16">
        <f t="shared" si="48"/>
        <v>3137877.38</v>
      </c>
      <c r="F541" s="14">
        <v>0</v>
      </c>
      <c r="G541" s="15">
        <v>195.49</v>
      </c>
      <c r="H541" s="13">
        <f t="shared" si="49"/>
        <v>0</v>
      </c>
      <c r="I541" s="14">
        <v>5400</v>
      </c>
      <c r="J541" s="15">
        <v>197.14</v>
      </c>
      <c r="K541" s="16">
        <f t="shared" si="50"/>
        <v>1064556</v>
      </c>
      <c r="L541" s="14">
        <v>0</v>
      </c>
      <c r="M541" s="15">
        <v>195.49</v>
      </c>
      <c r="N541" s="16">
        <f t="shared" si="51"/>
        <v>0</v>
      </c>
      <c r="O541" s="13">
        <f t="shared" si="52"/>
        <v>4202433.38</v>
      </c>
      <c r="P541" s="13">
        <f t="shared" si="53"/>
        <v>97215.679212771502</v>
      </c>
    </row>
    <row r="542" spans="1:16" x14ac:dyDescent="0.25">
      <c r="A542" s="12" t="s">
        <v>1139</v>
      </c>
      <c r="B542" s="1" t="s">
        <v>532</v>
      </c>
      <c r="C542" s="14">
        <v>32493</v>
      </c>
      <c r="D542" s="15">
        <v>303.17</v>
      </c>
      <c r="E542" s="16">
        <f t="shared" si="48"/>
        <v>9850902.8100000005</v>
      </c>
      <c r="F542" s="14">
        <v>0</v>
      </c>
      <c r="G542" s="15">
        <v>301.27</v>
      </c>
      <c r="H542" s="13">
        <f t="shared" si="49"/>
        <v>0</v>
      </c>
      <c r="I542" s="14">
        <v>9000</v>
      </c>
      <c r="J542" s="15">
        <v>303.17</v>
      </c>
      <c r="K542" s="16">
        <f t="shared" si="50"/>
        <v>2728530</v>
      </c>
      <c r="L542" s="14">
        <v>0</v>
      </c>
      <c r="M542" s="15">
        <v>301.27</v>
      </c>
      <c r="N542" s="16">
        <f t="shared" si="51"/>
        <v>0</v>
      </c>
      <c r="O542" s="13">
        <f t="shared" si="52"/>
        <v>12579432.810000001</v>
      </c>
      <c r="P542" s="13">
        <f t="shared" si="53"/>
        <v>291002.37746911595</v>
      </c>
    </row>
    <row r="543" spans="1:16" x14ac:dyDescent="0.25">
      <c r="A543" s="12" t="s">
        <v>1140</v>
      </c>
      <c r="B543" s="1" t="s">
        <v>533</v>
      </c>
      <c r="C543" s="14">
        <v>18999</v>
      </c>
      <c r="D543" s="15">
        <v>187.77</v>
      </c>
      <c r="E543" s="16">
        <f t="shared" si="48"/>
        <v>3567442.23</v>
      </c>
      <c r="F543" s="14">
        <v>940</v>
      </c>
      <c r="G543" s="15">
        <v>186.4</v>
      </c>
      <c r="H543" s="13">
        <f t="shared" si="49"/>
        <v>175216</v>
      </c>
      <c r="I543" s="14">
        <v>9933</v>
      </c>
      <c r="J543" s="15">
        <v>187.77</v>
      </c>
      <c r="K543" s="16">
        <f t="shared" si="50"/>
        <v>1865119.4100000001</v>
      </c>
      <c r="L543" s="14">
        <v>491</v>
      </c>
      <c r="M543" s="15">
        <v>186.4</v>
      </c>
      <c r="N543" s="16">
        <f t="shared" si="51"/>
        <v>91522.400000000009</v>
      </c>
      <c r="O543" s="13">
        <f t="shared" si="52"/>
        <v>5699300.04</v>
      </c>
      <c r="P543" s="13">
        <f t="shared" si="53"/>
        <v>131842.97627722911</v>
      </c>
    </row>
    <row r="544" spans="1:16" x14ac:dyDescent="0.25">
      <c r="A544" s="12" t="s">
        <v>1135</v>
      </c>
      <c r="B544" s="1" t="s">
        <v>528</v>
      </c>
      <c r="C544" s="14">
        <v>143</v>
      </c>
      <c r="D544" s="15">
        <v>205.68</v>
      </c>
      <c r="E544" s="16">
        <f t="shared" si="48"/>
        <v>29412.240000000002</v>
      </c>
      <c r="F544" s="14">
        <v>19978</v>
      </c>
      <c r="G544" s="15">
        <v>204.09</v>
      </c>
      <c r="H544" s="13">
        <f t="shared" si="49"/>
        <v>4077310.02</v>
      </c>
      <c r="I544" s="14">
        <v>69</v>
      </c>
      <c r="J544" s="15">
        <v>205.68</v>
      </c>
      <c r="K544" s="16">
        <f t="shared" si="50"/>
        <v>14191.92</v>
      </c>
      <c r="L544" s="14">
        <v>9658</v>
      </c>
      <c r="M544" s="15">
        <v>204.09</v>
      </c>
      <c r="N544" s="16">
        <f t="shared" si="51"/>
        <v>1971101.22</v>
      </c>
      <c r="O544" s="13">
        <f t="shared" si="52"/>
        <v>6092015.4000000004</v>
      </c>
      <c r="P544" s="13">
        <f t="shared" si="53"/>
        <v>140927.73432274227</v>
      </c>
    </row>
    <row r="545" spans="1:16" x14ac:dyDescent="0.25">
      <c r="A545" s="12" t="s">
        <v>1136</v>
      </c>
      <c r="B545" s="1" t="s">
        <v>529</v>
      </c>
      <c r="C545" s="14">
        <v>0</v>
      </c>
      <c r="D545" s="15">
        <v>192.63</v>
      </c>
      <c r="E545" s="16">
        <f t="shared" si="48"/>
        <v>0</v>
      </c>
      <c r="F545" s="14">
        <v>19840</v>
      </c>
      <c r="G545" s="15">
        <v>191.06</v>
      </c>
      <c r="H545" s="13">
        <f t="shared" si="49"/>
        <v>3790630.4</v>
      </c>
      <c r="I545" s="14">
        <v>0</v>
      </c>
      <c r="J545" s="15">
        <v>192.63</v>
      </c>
      <c r="K545" s="16">
        <f t="shared" si="50"/>
        <v>0</v>
      </c>
      <c r="L545" s="14">
        <v>10741</v>
      </c>
      <c r="M545" s="15">
        <v>191.06</v>
      </c>
      <c r="N545" s="16">
        <f t="shared" si="51"/>
        <v>2052175.46</v>
      </c>
      <c r="O545" s="13">
        <f t="shared" si="52"/>
        <v>5842805.8599999994</v>
      </c>
      <c r="P545" s="13">
        <f t="shared" si="53"/>
        <v>135162.72331442917</v>
      </c>
    </row>
    <row r="546" spans="1:16" x14ac:dyDescent="0.25">
      <c r="A546" s="12" t="s">
        <v>1141</v>
      </c>
      <c r="B546" s="1" t="s">
        <v>534</v>
      </c>
      <c r="C546" s="14">
        <v>18725</v>
      </c>
      <c r="D546" s="15">
        <v>362.12</v>
      </c>
      <c r="E546" s="16">
        <f t="shared" si="48"/>
        <v>6780697</v>
      </c>
      <c r="F546" s="14">
        <v>117692</v>
      </c>
      <c r="G546" s="15">
        <v>359.11</v>
      </c>
      <c r="H546" s="13">
        <f t="shared" si="49"/>
        <v>42264374.120000005</v>
      </c>
      <c r="I546" s="14">
        <v>7669</v>
      </c>
      <c r="J546" s="15">
        <v>362.12</v>
      </c>
      <c r="K546" s="16">
        <f t="shared" si="50"/>
        <v>2777098.2800000003</v>
      </c>
      <c r="L546" s="14">
        <v>48201</v>
      </c>
      <c r="M546" s="15">
        <v>359.11</v>
      </c>
      <c r="N546" s="16">
        <f t="shared" si="51"/>
        <v>17309461.109999999</v>
      </c>
      <c r="O546" s="13">
        <f t="shared" si="52"/>
        <v>69131630.510000005</v>
      </c>
      <c r="P546" s="13">
        <f t="shared" si="53"/>
        <v>1599234.9687447057</v>
      </c>
    </row>
    <row r="547" spans="1:16" x14ac:dyDescent="0.25">
      <c r="A547" s="12" t="s">
        <v>1142</v>
      </c>
      <c r="B547" s="1" t="s">
        <v>535</v>
      </c>
      <c r="C547" s="14">
        <v>1700</v>
      </c>
      <c r="D547" s="15">
        <v>372.07</v>
      </c>
      <c r="E547" s="16">
        <f t="shared" si="48"/>
        <v>632519</v>
      </c>
      <c r="F547" s="14">
        <v>77653</v>
      </c>
      <c r="G547" s="15">
        <v>368.99</v>
      </c>
      <c r="H547" s="13">
        <f t="shared" si="49"/>
        <v>28653180.470000003</v>
      </c>
      <c r="I547" s="14">
        <v>616</v>
      </c>
      <c r="J547" s="15">
        <v>372.07</v>
      </c>
      <c r="K547" s="16">
        <f t="shared" si="50"/>
        <v>229195.12</v>
      </c>
      <c r="L547" s="14">
        <v>28126</v>
      </c>
      <c r="M547" s="15">
        <v>368.99</v>
      </c>
      <c r="N547" s="16">
        <f t="shared" si="51"/>
        <v>10378212.74</v>
      </c>
      <c r="O547" s="13">
        <f t="shared" si="52"/>
        <v>39893107.329999998</v>
      </c>
      <c r="P547" s="13">
        <f t="shared" si="53"/>
        <v>922854.73065463384</v>
      </c>
    </row>
    <row r="548" spans="1:16" x14ac:dyDescent="0.25">
      <c r="A548" s="12" t="s">
        <v>1143</v>
      </c>
      <c r="B548" s="1" t="s">
        <v>536</v>
      </c>
      <c r="C548" s="14">
        <v>2349</v>
      </c>
      <c r="D548" s="15">
        <v>172.82</v>
      </c>
      <c r="E548" s="16">
        <f t="shared" si="48"/>
        <v>405954.18</v>
      </c>
      <c r="F548" s="14">
        <v>38663</v>
      </c>
      <c r="G548" s="15">
        <v>171.4</v>
      </c>
      <c r="H548" s="13">
        <f t="shared" si="49"/>
        <v>6626838.2000000002</v>
      </c>
      <c r="I548" s="14">
        <v>861</v>
      </c>
      <c r="J548" s="15">
        <v>172.82</v>
      </c>
      <c r="K548" s="16">
        <f t="shared" si="50"/>
        <v>148798.01999999999</v>
      </c>
      <c r="L548" s="14">
        <v>14178</v>
      </c>
      <c r="M548" s="15">
        <v>171.4</v>
      </c>
      <c r="N548" s="16">
        <f t="shared" si="51"/>
        <v>2430109.2000000002</v>
      </c>
      <c r="O548" s="13">
        <f t="shared" si="52"/>
        <v>9611699.5999999996</v>
      </c>
      <c r="P548" s="13">
        <f t="shared" si="53"/>
        <v>222349.24875909014</v>
      </c>
    </row>
    <row r="549" spans="1:16" x14ac:dyDescent="0.25">
      <c r="A549" s="12" t="s">
        <v>1144</v>
      </c>
      <c r="B549" s="1" t="s">
        <v>537</v>
      </c>
      <c r="C549" s="14">
        <v>1733</v>
      </c>
      <c r="D549" s="15">
        <v>287.14</v>
      </c>
      <c r="E549" s="16">
        <f t="shared" si="48"/>
        <v>497613.62</v>
      </c>
      <c r="F549" s="14">
        <v>81118</v>
      </c>
      <c r="G549" s="15">
        <v>284.58999999999997</v>
      </c>
      <c r="H549" s="13">
        <f t="shared" si="49"/>
        <v>23085371.619999997</v>
      </c>
      <c r="I549" s="14">
        <v>195</v>
      </c>
      <c r="J549" s="15">
        <v>287.14</v>
      </c>
      <c r="K549" s="16">
        <f t="shared" si="50"/>
        <v>55992.299999999996</v>
      </c>
      <c r="L549" s="14">
        <v>9114</v>
      </c>
      <c r="M549" s="15">
        <v>284.58999999999997</v>
      </c>
      <c r="N549" s="16">
        <f t="shared" si="51"/>
        <v>2593753.2599999998</v>
      </c>
      <c r="O549" s="13">
        <f t="shared" si="52"/>
        <v>26232730.799999997</v>
      </c>
      <c r="P549" s="13">
        <f t="shared" si="53"/>
        <v>606846.67946545535</v>
      </c>
    </row>
    <row r="550" spans="1:16" x14ac:dyDescent="0.25">
      <c r="A550" s="12" t="s">
        <v>1145</v>
      </c>
      <c r="B550" s="1" t="s">
        <v>538</v>
      </c>
      <c r="C550" s="14">
        <v>1284</v>
      </c>
      <c r="D550" s="15">
        <v>237.85</v>
      </c>
      <c r="E550" s="16">
        <f t="shared" si="48"/>
        <v>305399.39999999997</v>
      </c>
      <c r="F550" s="14">
        <v>12092</v>
      </c>
      <c r="G550" s="15">
        <v>235.73</v>
      </c>
      <c r="H550" s="13">
        <f t="shared" si="49"/>
        <v>2850447.1599999997</v>
      </c>
      <c r="I550" s="14">
        <v>0</v>
      </c>
      <c r="J550" s="15">
        <v>237.85</v>
      </c>
      <c r="K550" s="16">
        <f t="shared" si="50"/>
        <v>0</v>
      </c>
      <c r="L550" s="14">
        <v>0</v>
      </c>
      <c r="M550" s="15">
        <v>235.73</v>
      </c>
      <c r="N550" s="16">
        <f t="shared" si="51"/>
        <v>0</v>
      </c>
      <c r="O550" s="13">
        <f t="shared" si="52"/>
        <v>3155846.5599999996</v>
      </c>
      <c r="P550" s="13">
        <f t="shared" si="53"/>
        <v>73004.790101321822</v>
      </c>
    </row>
    <row r="551" spans="1:16" x14ac:dyDescent="0.25">
      <c r="A551" s="12" t="s">
        <v>1146</v>
      </c>
      <c r="B551" s="1" t="s">
        <v>539</v>
      </c>
      <c r="C551" s="14">
        <v>14</v>
      </c>
      <c r="D551" s="15">
        <v>270.36</v>
      </c>
      <c r="E551" s="16">
        <f t="shared" si="48"/>
        <v>3785.04</v>
      </c>
      <c r="F551" s="14">
        <v>22636</v>
      </c>
      <c r="G551" s="15">
        <v>267.77</v>
      </c>
      <c r="H551" s="13">
        <f t="shared" si="49"/>
        <v>6061241.7199999997</v>
      </c>
      <c r="I551" s="14">
        <v>5</v>
      </c>
      <c r="J551" s="15">
        <v>270.36</v>
      </c>
      <c r="K551" s="16">
        <f t="shared" si="50"/>
        <v>1351.8000000000002</v>
      </c>
      <c r="L551" s="14">
        <v>7283</v>
      </c>
      <c r="M551" s="15">
        <v>267.77</v>
      </c>
      <c r="N551" s="16">
        <f t="shared" si="51"/>
        <v>1950168.91</v>
      </c>
      <c r="O551" s="13">
        <f t="shared" si="52"/>
        <v>8016547.4699999997</v>
      </c>
      <c r="P551" s="13">
        <f t="shared" si="53"/>
        <v>185448.29549147424</v>
      </c>
    </row>
    <row r="552" spans="1:16" x14ac:dyDescent="0.25">
      <c r="A552" s="12" t="s">
        <v>1147</v>
      </c>
      <c r="B552" s="1" t="s">
        <v>540</v>
      </c>
      <c r="C552" s="14">
        <v>34</v>
      </c>
      <c r="D552" s="15">
        <v>309.83</v>
      </c>
      <c r="E552" s="16">
        <f t="shared" si="48"/>
        <v>10534.22</v>
      </c>
      <c r="F552" s="14">
        <v>33387</v>
      </c>
      <c r="G552" s="15">
        <v>306.95</v>
      </c>
      <c r="H552" s="13">
        <f t="shared" si="49"/>
        <v>10248139.65</v>
      </c>
      <c r="I552" s="14">
        <v>7</v>
      </c>
      <c r="J552" s="15">
        <v>309.83</v>
      </c>
      <c r="K552" s="16">
        <f t="shared" si="50"/>
        <v>2168.81</v>
      </c>
      <c r="L552" s="14">
        <v>6631</v>
      </c>
      <c r="M552" s="15">
        <v>306.95</v>
      </c>
      <c r="N552" s="16">
        <f t="shared" si="51"/>
        <v>2035385.45</v>
      </c>
      <c r="O552" s="13">
        <f t="shared" si="52"/>
        <v>12296228.130000001</v>
      </c>
      <c r="P552" s="13">
        <f t="shared" si="53"/>
        <v>284450.95051408932</v>
      </c>
    </row>
    <row r="553" spans="1:16" x14ac:dyDescent="0.25">
      <c r="A553" s="12" t="s">
        <v>1148</v>
      </c>
      <c r="B553" s="1" t="s">
        <v>541</v>
      </c>
      <c r="C553" s="14">
        <v>2768</v>
      </c>
      <c r="D553" s="15">
        <v>304.14</v>
      </c>
      <c r="E553" s="16">
        <f t="shared" si="48"/>
        <v>841859.52</v>
      </c>
      <c r="F553" s="14">
        <v>31624</v>
      </c>
      <c r="G553" s="15">
        <v>301.23</v>
      </c>
      <c r="H553" s="13">
        <f t="shared" si="49"/>
        <v>9526097.5200000014</v>
      </c>
      <c r="I553" s="14">
        <v>708</v>
      </c>
      <c r="J553" s="15">
        <v>304.14</v>
      </c>
      <c r="K553" s="16">
        <f t="shared" si="50"/>
        <v>215331.12</v>
      </c>
      <c r="L553" s="14">
        <v>8086</v>
      </c>
      <c r="M553" s="15">
        <v>301.23</v>
      </c>
      <c r="N553" s="16">
        <f t="shared" si="51"/>
        <v>2435745.7800000003</v>
      </c>
      <c r="O553" s="13">
        <f t="shared" si="52"/>
        <v>13019033.940000001</v>
      </c>
      <c r="P553" s="13">
        <f t="shared" si="53"/>
        <v>301171.75282174844</v>
      </c>
    </row>
    <row r="554" spans="1:16" x14ac:dyDescent="0.25">
      <c r="A554" s="12" t="s">
        <v>1149</v>
      </c>
      <c r="B554" s="1" t="s">
        <v>542</v>
      </c>
      <c r="C554" s="14">
        <v>361</v>
      </c>
      <c r="D554" s="15">
        <v>185.7</v>
      </c>
      <c r="E554" s="16">
        <f t="shared" si="48"/>
        <v>67037.7</v>
      </c>
      <c r="F554" s="14">
        <v>14718</v>
      </c>
      <c r="G554" s="15">
        <v>184.07</v>
      </c>
      <c r="H554" s="13">
        <f t="shared" si="49"/>
        <v>2709142.26</v>
      </c>
      <c r="I554" s="14">
        <v>84</v>
      </c>
      <c r="J554" s="15">
        <v>185.7</v>
      </c>
      <c r="K554" s="16">
        <f t="shared" si="50"/>
        <v>15598.8</v>
      </c>
      <c r="L554" s="14">
        <v>3443</v>
      </c>
      <c r="M554" s="15">
        <v>184.07</v>
      </c>
      <c r="N554" s="16">
        <f t="shared" si="51"/>
        <v>633753.01</v>
      </c>
      <c r="O554" s="13">
        <f t="shared" si="52"/>
        <v>3425531.77</v>
      </c>
      <c r="P554" s="13">
        <f t="shared" si="53"/>
        <v>79243.468622333603</v>
      </c>
    </row>
    <row r="555" spans="1:16" x14ac:dyDescent="0.25">
      <c r="A555" s="12" t="s">
        <v>1150</v>
      </c>
      <c r="B555" s="1" t="s">
        <v>543</v>
      </c>
      <c r="C555" s="14">
        <v>5780</v>
      </c>
      <c r="D555" s="15">
        <v>303.42</v>
      </c>
      <c r="E555" s="16">
        <f t="shared" si="48"/>
        <v>1753767.6</v>
      </c>
      <c r="F555" s="14">
        <v>35257</v>
      </c>
      <c r="G555" s="15">
        <v>300.69</v>
      </c>
      <c r="H555" s="13">
        <f t="shared" si="49"/>
        <v>10601427.33</v>
      </c>
      <c r="I555" s="14">
        <v>0</v>
      </c>
      <c r="J555" s="15">
        <v>303.42</v>
      </c>
      <c r="K555" s="16">
        <f t="shared" si="50"/>
        <v>0</v>
      </c>
      <c r="L555" s="14">
        <v>0</v>
      </c>
      <c r="M555" s="15">
        <v>300.69</v>
      </c>
      <c r="N555" s="16">
        <f t="shared" si="51"/>
        <v>0</v>
      </c>
      <c r="O555" s="13">
        <f t="shared" si="52"/>
        <v>12355194.93</v>
      </c>
      <c r="P555" s="13">
        <f t="shared" si="53"/>
        <v>285815.04055303807</v>
      </c>
    </row>
    <row r="556" spans="1:16" x14ac:dyDescent="0.25">
      <c r="A556" s="12" t="s">
        <v>1151</v>
      </c>
      <c r="B556" s="1" t="s">
        <v>544</v>
      </c>
      <c r="C556" s="14">
        <v>23384</v>
      </c>
      <c r="D556" s="15">
        <v>373.98</v>
      </c>
      <c r="E556" s="16">
        <f t="shared" si="48"/>
        <v>8745148.3200000003</v>
      </c>
      <c r="F556" s="14">
        <v>56263</v>
      </c>
      <c r="G556" s="15">
        <v>370.62</v>
      </c>
      <c r="H556" s="13">
        <f t="shared" si="49"/>
        <v>20852193.059999999</v>
      </c>
      <c r="I556" s="14">
        <v>10146</v>
      </c>
      <c r="J556" s="15">
        <v>373.98</v>
      </c>
      <c r="K556" s="16">
        <f t="shared" si="50"/>
        <v>3794401.08</v>
      </c>
      <c r="L556" s="14">
        <v>24412</v>
      </c>
      <c r="M556" s="15">
        <v>370.62</v>
      </c>
      <c r="N556" s="16">
        <f t="shared" si="51"/>
        <v>9047575.4399999995</v>
      </c>
      <c r="O556" s="13">
        <f t="shared" si="52"/>
        <v>42439317.899999999</v>
      </c>
      <c r="P556" s="13">
        <f t="shared" si="53"/>
        <v>981756.69711038494</v>
      </c>
    </row>
    <row r="557" spans="1:16" x14ac:dyDescent="0.25">
      <c r="A557" s="12" t="s">
        <v>1152</v>
      </c>
      <c r="B557" s="1" t="s">
        <v>545</v>
      </c>
      <c r="C557" s="14">
        <v>437</v>
      </c>
      <c r="D557" s="15">
        <v>244.94</v>
      </c>
      <c r="E557" s="16">
        <f t="shared" si="48"/>
        <v>107038.78</v>
      </c>
      <c r="F557" s="14">
        <v>13059</v>
      </c>
      <c r="G557" s="15">
        <v>242.78</v>
      </c>
      <c r="H557" s="13">
        <f t="shared" si="49"/>
        <v>3170464.02</v>
      </c>
      <c r="I557" s="14">
        <v>219</v>
      </c>
      <c r="J557" s="15">
        <v>244.94</v>
      </c>
      <c r="K557" s="16">
        <f t="shared" si="50"/>
        <v>53641.86</v>
      </c>
      <c r="L557" s="14">
        <v>6554</v>
      </c>
      <c r="M557" s="15">
        <v>242.78</v>
      </c>
      <c r="N557" s="16">
        <f t="shared" si="51"/>
        <v>1591180.12</v>
      </c>
      <c r="O557" s="13">
        <f t="shared" si="52"/>
        <v>4922324.78</v>
      </c>
      <c r="P557" s="13">
        <f t="shared" si="53"/>
        <v>113869.061927534</v>
      </c>
    </row>
    <row r="558" spans="1:16" x14ac:dyDescent="0.25">
      <c r="A558" s="12" t="s">
        <v>1153</v>
      </c>
      <c r="B558" s="1" t="s">
        <v>546</v>
      </c>
      <c r="C558" s="14">
        <v>1131</v>
      </c>
      <c r="D558" s="15">
        <v>314.73</v>
      </c>
      <c r="E558" s="16">
        <f t="shared" si="48"/>
        <v>355959.63</v>
      </c>
      <c r="F558" s="14">
        <v>31267</v>
      </c>
      <c r="G558" s="15">
        <v>311.91000000000003</v>
      </c>
      <c r="H558" s="13">
        <f t="shared" si="49"/>
        <v>9752489.9700000007</v>
      </c>
      <c r="I558" s="14">
        <v>1069</v>
      </c>
      <c r="J558" s="15">
        <v>314.73</v>
      </c>
      <c r="K558" s="16">
        <f t="shared" si="50"/>
        <v>336446.37</v>
      </c>
      <c r="L558" s="14">
        <v>29544</v>
      </c>
      <c r="M558" s="15">
        <v>311.91000000000003</v>
      </c>
      <c r="N558" s="16">
        <f t="shared" si="51"/>
        <v>9215069.040000001</v>
      </c>
      <c r="O558" s="13">
        <f t="shared" si="52"/>
        <v>19659965.010000002</v>
      </c>
      <c r="P558" s="13">
        <f t="shared" si="53"/>
        <v>454797.65624421916</v>
      </c>
    </row>
    <row r="559" spans="1:16" x14ac:dyDescent="0.25">
      <c r="A559" s="12" t="s">
        <v>1154</v>
      </c>
      <c r="B559" s="1" t="s">
        <v>547</v>
      </c>
      <c r="C559" s="14">
        <v>1192</v>
      </c>
      <c r="D559" s="15">
        <v>284.91000000000003</v>
      </c>
      <c r="E559" s="16">
        <f t="shared" si="48"/>
        <v>339612.72000000003</v>
      </c>
      <c r="F559" s="14">
        <v>69402</v>
      </c>
      <c r="G559" s="15">
        <v>282.58</v>
      </c>
      <c r="H559" s="13">
        <f t="shared" si="49"/>
        <v>19611617.16</v>
      </c>
      <c r="I559" s="14">
        <v>0</v>
      </c>
      <c r="J559" s="15">
        <v>284.91000000000003</v>
      </c>
      <c r="K559" s="16">
        <f t="shared" si="50"/>
        <v>0</v>
      </c>
      <c r="L559" s="14">
        <v>0</v>
      </c>
      <c r="M559" s="15">
        <v>282.58</v>
      </c>
      <c r="N559" s="16">
        <f t="shared" si="51"/>
        <v>0</v>
      </c>
      <c r="O559" s="13">
        <f t="shared" si="52"/>
        <v>19951229.879999999</v>
      </c>
      <c r="P559" s="13">
        <f t="shared" si="53"/>
        <v>461535.5410855654</v>
      </c>
    </row>
    <row r="560" spans="1:16" x14ac:dyDescent="0.25">
      <c r="A560" s="12" t="s">
        <v>1155</v>
      </c>
      <c r="B560" s="1" t="s">
        <v>548</v>
      </c>
      <c r="C560" s="14">
        <v>2783</v>
      </c>
      <c r="D560" s="15">
        <v>220.73</v>
      </c>
      <c r="E560" s="16">
        <f t="shared" si="48"/>
        <v>614291.59</v>
      </c>
      <c r="F560" s="14">
        <v>19735</v>
      </c>
      <c r="G560" s="15">
        <v>219.06</v>
      </c>
      <c r="H560" s="13">
        <f t="shared" si="49"/>
        <v>4323149.0999999996</v>
      </c>
      <c r="I560" s="14">
        <v>1379</v>
      </c>
      <c r="J560" s="15">
        <v>220.73</v>
      </c>
      <c r="K560" s="16">
        <f t="shared" si="50"/>
        <v>304386.67</v>
      </c>
      <c r="L560" s="14">
        <v>9779</v>
      </c>
      <c r="M560" s="15">
        <v>219.06</v>
      </c>
      <c r="N560" s="16">
        <f t="shared" si="51"/>
        <v>2142187.7400000002</v>
      </c>
      <c r="O560" s="13">
        <f t="shared" si="52"/>
        <v>7384015.0999999996</v>
      </c>
      <c r="P560" s="13">
        <f t="shared" si="53"/>
        <v>170815.80559496241</v>
      </c>
    </row>
    <row r="561" spans="1:16" x14ac:dyDescent="0.25">
      <c r="A561" s="12" t="s">
        <v>1156</v>
      </c>
      <c r="B561" s="1" t="s">
        <v>549</v>
      </c>
      <c r="C561" s="14">
        <v>1870</v>
      </c>
      <c r="D561" s="15">
        <v>280.29000000000002</v>
      </c>
      <c r="E561" s="16">
        <f t="shared" si="48"/>
        <v>524142.30000000005</v>
      </c>
      <c r="F561" s="14">
        <v>6109</v>
      </c>
      <c r="G561" s="15">
        <v>277.41000000000003</v>
      </c>
      <c r="H561" s="13">
        <f t="shared" si="49"/>
        <v>1694697.6900000002</v>
      </c>
      <c r="I561" s="14">
        <v>1003</v>
      </c>
      <c r="J561" s="15">
        <v>280.29000000000002</v>
      </c>
      <c r="K561" s="16">
        <f t="shared" si="50"/>
        <v>281130.87</v>
      </c>
      <c r="L561" s="14">
        <v>3276</v>
      </c>
      <c r="M561" s="15">
        <v>277.41000000000003</v>
      </c>
      <c r="N561" s="16">
        <f t="shared" si="51"/>
        <v>908795.16</v>
      </c>
      <c r="O561" s="13">
        <f t="shared" si="52"/>
        <v>3408766.0200000005</v>
      </c>
      <c r="P561" s="13">
        <f t="shared" si="53"/>
        <v>78855.623384496314</v>
      </c>
    </row>
    <row r="562" spans="1:16" x14ac:dyDescent="0.25">
      <c r="A562" s="12" t="s">
        <v>1157</v>
      </c>
      <c r="B562" s="1" t="s">
        <v>550</v>
      </c>
      <c r="C562" s="14">
        <v>0</v>
      </c>
      <c r="D562" s="15">
        <v>327.43</v>
      </c>
      <c r="E562" s="16">
        <f t="shared" si="48"/>
        <v>0</v>
      </c>
      <c r="F562" s="14">
        <v>56715</v>
      </c>
      <c r="G562" s="15">
        <v>324.38</v>
      </c>
      <c r="H562" s="13">
        <f t="shared" si="49"/>
        <v>18397211.699999999</v>
      </c>
      <c r="I562" s="14">
        <v>0</v>
      </c>
      <c r="J562" s="15">
        <v>327.43</v>
      </c>
      <c r="K562" s="16">
        <f t="shared" si="50"/>
        <v>0</v>
      </c>
      <c r="L562" s="14">
        <v>16558</v>
      </c>
      <c r="M562" s="15">
        <v>324.38</v>
      </c>
      <c r="N562" s="16">
        <f t="shared" si="51"/>
        <v>5371084.04</v>
      </c>
      <c r="O562" s="13">
        <f t="shared" si="52"/>
        <v>23768295.739999998</v>
      </c>
      <c r="P562" s="13">
        <f t="shared" si="53"/>
        <v>549836.44121304853</v>
      </c>
    </row>
    <row r="563" spans="1:16" x14ac:dyDescent="0.25">
      <c r="A563" s="12" t="s">
        <v>1158</v>
      </c>
      <c r="B563" s="1" t="s">
        <v>551</v>
      </c>
      <c r="C563" s="14">
        <v>1463</v>
      </c>
      <c r="D563" s="15">
        <v>193.46</v>
      </c>
      <c r="E563" s="16">
        <f t="shared" si="48"/>
        <v>283031.98000000004</v>
      </c>
      <c r="F563" s="14">
        <v>14533</v>
      </c>
      <c r="G563" s="15">
        <v>191.84</v>
      </c>
      <c r="H563" s="13">
        <f t="shared" si="49"/>
        <v>2788010.72</v>
      </c>
      <c r="I563" s="14">
        <v>1001</v>
      </c>
      <c r="J563" s="15">
        <v>193.46</v>
      </c>
      <c r="K563" s="16">
        <f t="shared" si="50"/>
        <v>193653.46000000002</v>
      </c>
      <c r="L563" s="14">
        <v>9942</v>
      </c>
      <c r="M563" s="15">
        <v>191.84</v>
      </c>
      <c r="N563" s="16">
        <f t="shared" si="51"/>
        <v>1907273.28</v>
      </c>
      <c r="O563" s="13">
        <f t="shared" si="52"/>
        <v>5171969.4400000013</v>
      </c>
      <c r="P563" s="13">
        <f t="shared" si="53"/>
        <v>119644.13864837936</v>
      </c>
    </row>
    <row r="564" spans="1:16" x14ac:dyDescent="0.25">
      <c r="A564" s="12" t="s">
        <v>1159</v>
      </c>
      <c r="B564" s="1" t="s">
        <v>552</v>
      </c>
      <c r="C564" s="14">
        <v>0</v>
      </c>
      <c r="D564" s="15">
        <v>178.69</v>
      </c>
      <c r="E564" s="16">
        <f t="shared" si="48"/>
        <v>0</v>
      </c>
      <c r="F564" s="14">
        <v>36039</v>
      </c>
      <c r="G564" s="15">
        <v>177.27</v>
      </c>
      <c r="H564" s="13">
        <f t="shared" si="49"/>
        <v>6388633.5300000003</v>
      </c>
      <c r="I564" s="14">
        <v>0</v>
      </c>
      <c r="J564" s="15">
        <v>178.69</v>
      </c>
      <c r="K564" s="16">
        <f t="shared" si="50"/>
        <v>0</v>
      </c>
      <c r="L564" s="14">
        <v>6165</v>
      </c>
      <c r="M564" s="15">
        <v>177.27</v>
      </c>
      <c r="N564" s="16">
        <f t="shared" si="51"/>
        <v>1092869.55</v>
      </c>
      <c r="O564" s="13">
        <f t="shared" si="52"/>
        <v>7481503.0800000001</v>
      </c>
      <c r="P564" s="13">
        <f t="shared" si="53"/>
        <v>173071.01331244467</v>
      </c>
    </row>
    <row r="565" spans="1:16" x14ac:dyDescent="0.25">
      <c r="A565" s="12" t="s">
        <v>1160</v>
      </c>
      <c r="B565" s="1" t="s">
        <v>553</v>
      </c>
      <c r="C565" s="14">
        <v>316</v>
      </c>
      <c r="D565" s="15">
        <v>199.11</v>
      </c>
      <c r="E565" s="16">
        <f t="shared" si="48"/>
        <v>62918.76</v>
      </c>
      <c r="F565" s="14">
        <v>11793</v>
      </c>
      <c r="G565" s="15">
        <v>197.29</v>
      </c>
      <c r="H565" s="13">
        <f t="shared" si="49"/>
        <v>2326640.9699999997</v>
      </c>
      <c r="I565" s="14">
        <v>291</v>
      </c>
      <c r="J565" s="15">
        <v>199.11</v>
      </c>
      <c r="K565" s="16">
        <f t="shared" si="50"/>
        <v>57941.01</v>
      </c>
      <c r="L565" s="14">
        <v>10841</v>
      </c>
      <c r="M565" s="15">
        <v>197.29</v>
      </c>
      <c r="N565" s="16">
        <f t="shared" si="51"/>
        <v>2138820.89</v>
      </c>
      <c r="O565" s="13">
        <f t="shared" si="52"/>
        <v>4586321.629999999</v>
      </c>
      <c r="P565" s="13">
        <f t="shared" si="53"/>
        <v>106096.23806782992</v>
      </c>
    </row>
    <row r="566" spans="1:16" x14ac:dyDescent="0.25">
      <c r="A566" s="12" t="s">
        <v>1161</v>
      </c>
      <c r="B566" s="1" t="s">
        <v>554</v>
      </c>
      <c r="C566" s="14">
        <v>12313</v>
      </c>
      <c r="D566" s="15">
        <v>221.92</v>
      </c>
      <c r="E566" s="16">
        <f t="shared" si="48"/>
        <v>2732500.96</v>
      </c>
      <c r="F566" s="14">
        <v>82877</v>
      </c>
      <c r="G566" s="15">
        <v>220.12</v>
      </c>
      <c r="H566" s="13">
        <f t="shared" si="49"/>
        <v>18242885.240000002</v>
      </c>
      <c r="I566" s="14">
        <v>4090</v>
      </c>
      <c r="J566" s="15">
        <v>221.92</v>
      </c>
      <c r="K566" s="16">
        <f t="shared" si="50"/>
        <v>907652.79999999993</v>
      </c>
      <c r="L566" s="14">
        <v>27530</v>
      </c>
      <c r="M566" s="15">
        <v>220.12</v>
      </c>
      <c r="N566" s="16">
        <f t="shared" si="51"/>
        <v>6059903.6000000006</v>
      </c>
      <c r="O566" s="13">
        <f t="shared" si="52"/>
        <v>27942942.600000001</v>
      </c>
      <c r="P566" s="13">
        <f t="shared" si="53"/>
        <v>646409.32964950113</v>
      </c>
    </row>
    <row r="567" spans="1:16" x14ac:dyDescent="0.25">
      <c r="A567" s="12" t="s">
        <v>1162</v>
      </c>
      <c r="B567" s="1" t="s">
        <v>555</v>
      </c>
      <c r="C567" s="14">
        <v>0</v>
      </c>
      <c r="D567" s="15">
        <v>224.01</v>
      </c>
      <c r="E567" s="16">
        <f t="shared" si="48"/>
        <v>0</v>
      </c>
      <c r="F567" s="14">
        <v>74821</v>
      </c>
      <c r="G567" s="15">
        <v>222.25</v>
      </c>
      <c r="H567" s="13">
        <f t="shared" si="49"/>
        <v>16628967.25</v>
      </c>
      <c r="I567" s="14">
        <v>0</v>
      </c>
      <c r="J567" s="15">
        <v>224.01</v>
      </c>
      <c r="K567" s="16">
        <f t="shared" si="50"/>
        <v>0</v>
      </c>
      <c r="L567" s="14">
        <v>31736</v>
      </c>
      <c r="M567" s="15">
        <v>222.25</v>
      </c>
      <c r="N567" s="16">
        <f t="shared" si="51"/>
        <v>7053326</v>
      </c>
      <c r="O567" s="13">
        <f t="shared" si="52"/>
        <v>23682293.25</v>
      </c>
      <c r="P567" s="13">
        <f t="shared" si="53"/>
        <v>547846.92948892957</v>
      </c>
    </row>
    <row r="568" spans="1:16" x14ac:dyDescent="0.25">
      <c r="A568" s="12" t="s">
        <v>1163</v>
      </c>
      <c r="B568" s="1" t="s">
        <v>556</v>
      </c>
      <c r="C568" s="14">
        <v>1642</v>
      </c>
      <c r="D568" s="15">
        <v>241.79</v>
      </c>
      <c r="E568" s="16">
        <f t="shared" si="48"/>
        <v>397019.18</v>
      </c>
      <c r="F568" s="14">
        <v>23120</v>
      </c>
      <c r="G568" s="15">
        <v>239.76</v>
      </c>
      <c r="H568" s="13">
        <f t="shared" si="49"/>
        <v>5543251.2000000002</v>
      </c>
      <c r="I568" s="14">
        <v>401</v>
      </c>
      <c r="J568" s="15">
        <v>241.79</v>
      </c>
      <c r="K568" s="16">
        <f t="shared" si="50"/>
        <v>96957.79</v>
      </c>
      <c r="L568" s="14">
        <v>5649</v>
      </c>
      <c r="M568" s="15">
        <v>239.76</v>
      </c>
      <c r="N568" s="16">
        <f t="shared" si="51"/>
        <v>1354404.24</v>
      </c>
      <c r="O568" s="13">
        <f t="shared" si="52"/>
        <v>7391632.4100000001</v>
      </c>
      <c r="P568" s="13">
        <f t="shared" si="53"/>
        <v>170992.01825521502</v>
      </c>
    </row>
    <row r="569" spans="1:16" x14ac:dyDescent="0.25">
      <c r="A569" s="12" t="s">
        <v>1164</v>
      </c>
      <c r="B569" s="1" t="s">
        <v>557</v>
      </c>
      <c r="C569" s="14">
        <v>446</v>
      </c>
      <c r="D569" s="15">
        <v>214.94</v>
      </c>
      <c r="E569" s="16">
        <f t="shared" si="48"/>
        <v>95863.24</v>
      </c>
      <c r="F569" s="14">
        <v>24750</v>
      </c>
      <c r="G569" s="15">
        <v>213.39</v>
      </c>
      <c r="H569" s="13">
        <f t="shared" si="49"/>
        <v>5281402.5</v>
      </c>
      <c r="I569" s="14">
        <v>257</v>
      </c>
      <c r="J569" s="15">
        <v>214.94</v>
      </c>
      <c r="K569" s="16">
        <f t="shared" si="50"/>
        <v>55239.58</v>
      </c>
      <c r="L569" s="14">
        <v>14256</v>
      </c>
      <c r="M569" s="15">
        <v>213.39</v>
      </c>
      <c r="N569" s="16">
        <f t="shared" si="51"/>
        <v>3042087.84</v>
      </c>
      <c r="O569" s="13">
        <f t="shared" si="52"/>
        <v>8474593.1600000001</v>
      </c>
      <c r="P569" s="13">
        <f t="shared" si="53"/>
        <v>196044.35230840172</v>
      </c>
    </row>
    <row r="570" spans="1:16" x14ac:dyDescent="0.25">
      <c r="A570" s="12" t="s">
        <v>1165</v>
      </c>
      <c r="B570" s="1" t="s">
        <v>558</v>
      </c>
      <c r="C570" s="14">
        <v>0</v>
      </c>
      <c r="D570" s="15">
        <v>361.36</v>
      </c>
      <c r="E570" s="16">
        <f t="shared" si="48"/>
        <v>0</v>
      </c>
      <c r="F570" s="14">
        <v>1300</v>
      </c>
      <c r="G570" s="15">
        <v>357.65</v>
      </c>
      <c r="H570" s="13">
        <f t="shared" si="49"/>
        <v>464944.99999999994</v>
      </c>
      <c r="I570" s="14">
        <v>0</v>
      </c>
      <c r="J570" s="15">
        <v>361.36</v>
      </c>
      <c r="K570" s="16">
        <f t="shared" si="50"/>
        <v>0</v>
      </c>
      <c r="L570" s="14">
        <v>1873</v>
      </c>
      <c r="M570" s="15">
        <v>357.65</v>
      </c>
      <c r="N570" s="16">
        <f t="shared" si="51"/>
        <v>669878.44999999995</v>
      </c>
      <c r="O570" s="13">
        <f t="shared" si="52"/>
        <v>1134823.45</v>
      </c>
      <c r="P570" s="13">
        <f t="shared" si="53"/>
        <v>26252.08361502464</v>
      </c>
    </row>
    <row r="571" spans="1:16" x14ac:dyDescent="0.25">
      <c r="A571" s="12" t="s">
        <v>1166</v>
      </c>
      <c r="B571" s="1" t="s">
        <v>559</v>
      </c>
      <c r="C571" s="14">
        <v>884</v>
      </c>
      <c r="D571" s="15">
        <v>220.96</v>
      </c>
      <c r="E571" s="16">
        <f t="shared" si="48"/>
        <v>195328.64000000001</v>
      </c>
      <c r="F571" s="14">
        <v>12879</v>
      </c>
      <c r="G571" s="15">
        <v>219.03</v>
      </c>
      <c r="H571" s="13">
        <f t="shared" si="49"/>
        <v>2820887.37</v>
      </c>
      <c r="I571" s="14">
        <v>305</v>
      </c>
      <c r="J571" s="15">
        <v>220.96</v>
      </c>
      <c r="K571" s="16">
        <f t="shared" si="50"/>
        <v>67392.800000000003</v>
      </c>
      <c r="L571" s="14">
        <v>4451</v>
      </c>
      <c r="M571" s="15">
        <v>219.03</v>
      </c>
      <c r="N571" s="16">
        <f t="shared" si="51"/>
        <v>974902.53</v>
      </c>
      <c r="O571" s="13">
        <f t="shared" si="52"/>
        <v>4058511.3400000003</v>
      </c>
      <c r="P571" s="13">
        <f t="shared" si="53"/>
        <v>93886.303680282348</v>
      </c>
    </row>
    <row r="572" spans="1:16" x14ac:dyDescent="0.25">
      <c r="A572" s="12" t="s">
        <v>1167</v>
      </c>
      <c r="B572" s="1" t="s">
        <v>560</v>
      </c>
      <c r="C572" s="14">
        <v>698</v>
      </c>
      <c r="D572" s="15">
        <v>261.95999999999998</v>
      </c>
      <c r="E572" s="16">
        <f t="shared" si="48"/>
        <v>182848.08</v>
      </c>
      <c r="F572" s="14">
        <v>26035</v>
      </c>
      <c r="G572" s="15">
        <v>259.95999999999998</v>
      </c>
      <c r="H572" s="13">
        <f t="shared" si="49"/>
        <v>6768058.5999999996</v>
      </c>
      <c r="I572" s="14">
        <v>290</v>
      </c>
      <c r="J572" s="15">
        <v>261.95999999999998</v>
      </c>
      <c r="K572" s="16">
        <f t="shared" si="50"/>
        <v>75968.399999999994</v>
      </c>
      <c r="L572" s="14">
        <v>10828</v>
      </c>
      <c r="M572" s="15">
        <v>259.95999999999998</v>
      </c>
      <c r="N572" s="16">
        <f t="shared" si="51"/>
        <v>2814846.88</v>
      </c>
      <c r="O572" s="13">
        <f t="shared" si="52"/>
        <v>9841721.959999999</v>
      </c>
      <c r="P572" s="13">
        <f t="shared" si="53"/>
        <v>227670.39913542868</v>
      </c>
    </row>
    <row r="573" spans="1:16" x14ac:dyDescent="0.25">
      <c r="A573" s="12" t="s">
        <v>1168</v>
      </c>
      <c r="B573" s="1" t="s">
        <v>561</v>
      </c>
      <c r="C573" s="14">
        <v>120</v>
      </c>
      <c r="D573" s="15">
        <v>286.01</v>
      </c>
      <c r="E573" s="16">
        <f t="shared" si="48"/>
        <v>34321.199999999997</v>
      </c>
      <c r="F573" s="14">
        <v>12028</v>
      </c>
      <c r="G573" s="15">
        <v>283.39</v>
      </c>
      <c r="H573" s="13">
        <f t="shared" si="49"/>
        <v>3408614.92</v>
      </c>
      <c r="I573" s="14">
        <v>82</v>
      </c>
      <c r="J573" s="15">
        <v>286.01</v>
      </c>
      <c r="K573" s="16">
        <f t="shared" si="50"/>
        <v>23452.82</v>
      </c>
      <c r="L573" s="14">
        <v>8199</v>
      </c>
      <c r="M573" s="15">
        <v>283.39</v>
      </c>
      <c r="N573" s="16">
        <f t="shared" si="51"/>
        <v>2323514.61</v>
      </c>
      <c r="O573" s="13">
        <f t="shared" si="52"/>
        <v>5789903.5499999998</v>
      </c>
      <c r="P573" s="13">
        <f t="shared" si="53"/>
        <v>133938.92425956478</v>
      </c>
    </row>
    <row r="574" spans="1:16" x14ac:dyDescent="0.25">
      <c r="A574" s="12" t="s">
        <v>1169</v>
      </c>
      <c r="B574" s="1" t="s">
        <v>562</v>
      </c>
      <c r="C574" s="14">
        <v>0</v>
      </c>
      <c r="D574" s="15">
        <v>268.52999999999997</v>
      </c>
      <c r="E574" s="16">
        <f t="shared" si="48"/>
        <v>0</v>
      </c>
      <c r="F574" s="14">
        <v>13471</v>
      </c>
      <c r="G574" s="15">
        <v>266.05</v>
      </c>
      <c r="H574" s="13">
        <f t="shared" si="49"/>
        <v>3583959.5500000003</v>
      </c>
      <c r="I574" s="14">
        <v>0</v>
      </c>
      <c r="J574" s="15">
        <v>268.52999999999997</v>
      </c>
      <c r="K574" s="16">
        <f t="shared" si="50"/>
        <v>0</v>
      </c>
      <c r="L574" s="14">
        <v>4122</v>
      </c>
      <c r="M574" s="15">
        <v>266.05</v>
      </c>
      <c r="N574" s="16">
        <f t="shared" si="51"/>
        <v>1096658.1000000001</v>
      </c>
      <c r="O574" s="13">
        <f t="shared" si="52"/>
        <v>4680617.6500000004</v>
      </c>
      <c r="P574" s="13">
        <f t="shared" si="53"/>
        <v>108277.60557623317</v>
      </c>
    </row>
    <row r="575" spans="1:16" x14ac:dyDescent="0.25">
      <c r="A575" s="12" t="s">
        <v>1170</v>
      </c>
      <c r="B575" s="1" t="s">
        <v>563</v>
      </c>
      <c r="C575" s="14">
        <v>9077</v>
      </c>
      <c r="D575" s="15">
        <v>240.16</v>
      </c>
      <c r="E575" s="16">
        <f t="shared" si="48"/>
        <v>2179932.3199999998</v>
      </c>
      <c r="F575" s="14">
        <v>26681</v>
      </c>
      <c r="G575" s="15">
        <v>238.02</v>
      </c>
      <c r="H575" s="13">
        <f t="shared" si="49"/>
        <v>6350611.6200000001</v>
      </c>
      <c r="I575" s="14">
        <v>3606</v>
      </c>
      <c r="J575" s="15">
        <v>240.16</v>
      </c>
      <c r="K575" s="16">
        <f t="shared" si="50"/>
        <v>866016.96</v>
      </c>
      <c r="L575" s="14">
        <v>10599</v>
      </c>
      <c r="M575" s="15">
        <v>238.02</v>
      </c>
      <c r="N575" s="16">
        <f t="shared" si="51"/>
        <v>2522773.98</v>
      </c>
      <c r="O575" s="13">
        <f t="shared" si="52"/>
        <v>11919334.880000001</v>
      </c>
      <c r="P575" s="13">
        <f t="shared" si="53"/>
        <v>275732.20830538863</v>
      </c>
    </row>
    <row r="576" spans="1:16" x14ac:dyDescent="0.25">
      <c r="A576" s="12" t="s">
        <v>1171</v>
      </c>
      <c r="B576" s="1" t="s">
        <v>564</v>
      </c>
      <c r="C576" s="14">
        <v>313</v>
      </c>
      <c r="D576" s="15">
        <v>173.92</v>
      </c>
      <c r="E576" s="16">
        <f t="shared" si="48"/>
        <v>54436.959999999999</v>
      </c>
      <c r="F576" s="14">
        <v>15137</v>
      </c>
      <c r="G576" s="15">
        <v>172.47</v>
      </c>
      <c r="H576" s="13">
        <f t="shared" si="49"/>
        <v>2610678.39</v>
      </c>
      <c r="I576" s="14">
        <v>164</v>
      </c>
      <c r="J576" s="15">
        <v>173.92</v>
      </c>
      <c r="K576" s="16">
        <f t="shared" si="50"/>
        <v>28522.879999999997</v>
      </c>
      <c r="L576" s="14">
        <v>7929</v>
      </c>
      <c r="M576" s="15">
        <v>172.47</v>
      </c>
      <c r="N576" s="16">
        <f t="shared" si="51"/>
        <v>1367514.63</v>
      </c>
      <c r="O576" s="13">
        <f t="shared" si="52"/>
        <v>4061152.86</v>
      </c>
      <c r="P576" s="13">
        <f t="shared" si="53"/>
        <v>93947.41045765001</v>
      </c>
    </row>
    <row r="577" spans="1:16" x14ac:dyDescent="0.25">
      <c r="A577" s="12" t="s">
        <v>1172</v>
      </c>
      <c r="B577" s="1" t="s">
        <v>565</v>
      </c>
      <c r="C577" s="14">
        <v>12630</v>
      </c>
      <c r="D577" s="15">
        <v>276.10000000000002</v>
      </c>
      <c r="E577" s="16">
        <f t="shared" si="48"/>
        <v>3487143.0000000005</v>
      </c>
      <c r="F577" s="14">
        <v>24776</v>
      </c>
      <c r="G577" s="15">
        <v>273.52999999999997</v>
      </c>
      <c r="H577" s="13">
        <f t="shared" si="49"/>
        <v>6776979.2799999993</v>
      </c>
      <c r="I577" s="14">
        <v>6389</v>
      </c>
      <c r="J577" s="15">
        <v>276.10000000000002</v>
      </c>
      <c r="K577" s="16">
        <f t="shared" si="50"/>
        <v>1764002.9000000001</v>
      </c>
      <c r="L577" s="14">
        <v>12533</v>
      </c>
      <c r="M577" s="15">
        <v>273.52999999999997</v>
      </c>
      <c r="N577" s="16">
        <f t="shared" si="51"/>
        <v>3428151.4899999998</v>
      </c>
      <c r="O577" s="13">
        <f t="shared" si="52"/>
        <v>15456276.669999998</v>
      </c>
      <c r="P577" s="13">
        <f t="shared" si="53"/>
        <v>357552.94580649934</v>
      </c>
    </row>
    <row r="578" spans="1:16" x14ac:dyDescent="0.25">
      <c r="A578" s="12" t="s">
        <v>1173</v>
      </c>
      <c r="B578" s="1" t="s">
        <v>566</v>
      </c>
      <c r="C578" s="14">
        <v>631</v>
      </c>
      <c r="D578" s="15">
        <v>213</v>
      </c>
      <c r="E578" s="16">
        <f t="shared" si="48"/>
        <v>134403</v>
      </c>
      <c r="F578" s="14">
        <v>33669</v>
      </c>
      <c r="G578" s="15">
        <v>211.47</v>
      </c>
      <c r="H578" s="13">
        <f t="shared" si="49"/>
        <v>7119983.4299999997</v>
      </c>
      <c r="I578" s="14">
        <v>231</v>
      </c>
      <c r="J578" s="15">
        <v>213</v>
      </c>
      <c r="K578" s="16">
        <f t="shared" si="50"/>
        <v>49203</v>
      </c>
      <c r="L578" s="14">
        <v>12328</v>
      </c>
      <c r="M578" s="15">
        <v>211.47</v>
      </c>
      <c r="N578" s="16">
        <f t="shared" si="51"/>
        <v>2607002.16</v>
      </c>
      <c r="O578" s="13">
        <f t="shared" si="52"/>
        <v>9910591.5899999999</v>
      </c>
      <c r="P578" s="13">
        <f t="shared" si="53"/>
        <v>229263.57319725814</v>
      </c>
    </row>
    <row r="579" spans="1:16" x14ac:dyDescent="0.25">
      <c r="A579" s="12" t="s">
        <v>1174</v>
      </c>
      <c r="B579" s="1" t="s">
        <v>567</v>
      </c>
      <c r="C579" s="14">
        <v>941</v>
      </c>
      <c r="D579" s="15">
        <v>209.16</v>
      </c>
      <c r="E579" s="16">
        <f t="shared" si="48"/>
        <v>196819.56</v>
      </c>
      <c r="F579" s="14">
        <v>27907</v>
      </c>
      <c r="G579" s="15">
        <v>207.76</v>
      </c>
      <c r="H579" s="13">
        <f t="shared" si="49"/>
        <v>5797958.3199999994</v>
      </c>
      <c r="I579" s="14">
        <v>448</v>
      </c>
      <c r="J579" s="15">
        <v>209.16</v>
      </c>
      <c r="K579" s="16">
        <f t="shared" si="50"/>
        <v>93703.679999999993</v>
      </c>
      <c r="L579" s="14">
        <v>13290</v>
      </c>
      <c r="M579" s="15">
        <v>207.76</v>
      </c>
      <c r="N579" s="16">
        <f t="shared" si="51"/>
        <v>2761130.4</v>
      </c>
      <c r="O579" s="13">
        <f t="shared" si="52"/>
        <v>8849611.959999999</v>
      </c>
      <c r="P579" s="13">
        <f t="shared" si="53"/>
        <v>204719.73251384794</v>
      </c>
    </row>
    <row r="580" spans="1:16" x14ac:dyDescent="0.25">
      <c r="A580" s="12" t="s">
        <v>1175</v>
      </c>
      <c r="B580" s="1" t="s">
        <v>568</v>
      </c>
      <c r="C580" s="14">
        <v>6</v>
      </c>
      <c r="D580" s="15">
        <v>200.36</v>
      </c>
      <c r="E580" s="16">
        <f t="shared" si="48"/>
        <v>1202.1600000000001</v>
      </c>
      <c r="F580" s="14">
        <v>3178</v>
      </c>
      <c r="G580" s="15">
        <v>198.63</v>
      </c>
      <c r="H580" s="13">
        <f t="shared" si="49"/>
        <v>631246.14</v>
      </c>
      <c r="I580" s="14">
        <v>3</v>
      </c>
      <c r="J580" s="15">
        <v>200.36</v>
      </c>
      <c r="K580" s="16">
        <f t="shared" si="50"/>
        <v>601.08000000000004</v>
      </c>
      <c r="L580" s="14">
        <v>1854</v>
      </c>
      <c r="M580" s="15">
        <v>198.63</v>
      </c>
      <c r="N580" s="16">
        <f t="shared" si="51"/>
        <v>368260.02</v>
      </c>
      <c r="O580" s="13">
        <f t="shared" si="52"/>
        <v>1001309.4</v>
      </c>
      <c r="P580" s="13">
        <f t="shared" si="53"/>
        <v>23163.478066398926</v>
      </c>
    </row>
    <row r="581" spans="1:16" x14ac:dyDescent="0.25">
      <c r="A581" s="12" t="s">
        <v>1176</v>
      </c>
      <c r="B581" s="1" t="s">
        <v>569</v>
      </c>
      <c r="C581" s="14">
        <v>46</v>
      </c>
      <c r="D581" s="15">
        <v>163.91</v>
      </c>
      <c r="E581" s="16">
        <f t="shared" si="48"/>
        <v>7539.86</v>
      </c>
      <c r="F581" s="14">
        <v>11480</v>
      </c>
      <c r="G581" s="15">
        <v>162.57</v>
      </c>
      <c r="H581" s="13">
        <f t="shared" si="49"/>
        <v>1866303.5999999999</v>
      </c>
      <c r="I581" s="14">
        <v>43</v>
      </c>
      <c r="J581" s="15">
        <v>163.91</v>
      </c>
      <c r="K581" s="16">
        <f t="shared" si="50"/>
        <v>7048.13</v>
      </c>
      <c r="L581" s="14">
        <v>10639</v>
      </c>
      <c r="M581" s="15">
        <v>162.57</v>
      </c>
      <c r="N581" s="16">
        <f t="shared" si="51"/>
        <v>1729582.23</v>
      </c>
      <c r="O581" s="13">
        <f t="shared" si="52"/>
        <v>3610473.82</v>
      </c>
      <c r="P581" s="13">
        <f t="shared" si="53"/>
        <v>83521.76773620375</v>
      </c>
    </row>
    <row r="582" spans="1:16" x14ac:dyDescent="0.25">
      <c r="A582" s="12" t="s">
        <v>1177</v>
      </c>
      <c r="B582" s="1" t="s">
        <v>570</v>
      </c>
      <c r="C582" s="14">
        <v>1094</v>
      </c>
      <c r="D582" s="15">
        <v>219.99</v>
      </c>
      <c r="E582" s="16">
        <f t="shared" si="48"/>
        <v>240669.06</v>
      </c>
      <c r="F582" s="14">
        <v>16991</v>
      </c>
      <c r="G582" s="15">
        <v>217.94</v>
      </c>
      <c r="H582" s="13">
        <f t="shared" si="49"/>
        <v>3703018.54</v>
      </c>
      <c r="I582" s="14">
        <v>619</v>
      </c>
      <c r="J582" s="15">
        <v>219.99</v>
      </c>
      <c r="K582" s="16">
        <f t="shared" si="50"/>
        <v>136173.81</v>
      </c>
      <c r="L582" s="14">
        <v>9614</v>
      </c>
      <c r="M582" s="15">
        <v>217.94</v>
      </c>
      <c r="N582" s="16">
        <f t="shared" si="51"/>
        <v>2095275.16</v>
      </c>
      <c r="O582" s="13">
        <f t="shared" si="52"/>
        <v>6175136.5699999994</v>
      </c>
      <c r="P582" s="13">
        <f t="shared" si="53"/>
        <v>142850.59193113825</v>
      </c>
    </row>
    <row r="583" spans="1:16" x14ac:dyDescent="0.25">
      <c r="A583" s="12" t="s">
        <v>1178</v>
      </c>
      <c r="B583" s="1" t="s">
        <v>571</v>
      </c>
      <c r="C583" s="14">
        <v>0</v>
      </c>
      <c r="D583" s="15">
        <v>171.7</v>
      </c>
      <c r="E583" s="16">
        <f t="shared" si="48"/>
        <v>0</v>
      </c>
      <c r="F583" s="14">
        <v>20971</v>
      </c>
      <c r="G583" s="15">
        <v>170.5</v>
      </c>
      <c r="H583" s="13">
        <f t="shared" si="49"/>
        <v>3575555.5</v>
      </c>
      <c r="I583" s="14">
        <v>0</v>
      </c>
      <c r="J583" s="15">
        <v>171.7</v>
      </c>
      <c r="K583" s="16">
        <f t="shared" si="50"/>
        <v>0</v>
      </c>
      <c r="L583" s="14">
        <v>22604</v>
      </c>
      <c r="M583" s="15">
        <v>170.5</v>
      </c>
      <c r="N583" s="16">
        <f t="shared" si="51"/>
        <v>3853982</v>
      </c>
      <c r="O583" s="13">
        <f t="shared" si="52"/>
        <v>7429537.5</v>
      </c>
      <c r="P583" s="13">
        <f t="shared" si="53"/>
        <v>171868.88380827973</v>
      </c>
    </row>
    <row r="584" spans="1:16" x14ac:dyDescent="0.25">
      <c r="A584" s="12" t="s">
        <v>1179</v>
      </c>
      <c r="B584" s="1" t="s">
        <v>572</v>
      </c>
      <c r="C584" s="14">
        <v>0</v>
      </c>
      <c r="D584" s="15">
        <v>225.56</v>
      </c>
      <c r="E584" s="16">
        <f t="shared" si="48"/>
        <v>0</v>
      </c>
      <c r="F584" s="14">
        <v>65271</v>
      </c>
      <c r="G584" s="15">
        <v>223.66</v>
      </c>
      <c r="H584" s="13">
        <f t="shared" si="49"/>
        <v>14598511.859999999</v>
      </c>
      <c r="I584" s="14">
        <v>0</v>
      </c>
      <c r="J584" s="15">
        <v>225.56</v>
      </c>
      <c r="K584" s="16">
        <f t="shared" si="50"/>
        <v>0</v>
      </c>
      <c r="L584" s="14">
        <v>30618</v>
      </c>
      <c r="M584" s="15">
        <v>223.66</v>
      </c>
      <c r="N584" s="16">
        <f t="shared" si="51"/>
        <v>6848021.8799999999</v>
      </c>
      <c r="O584" s="13">
        <f t="shared" si="52"/>
        <v>21446533.739999998</v>
      </c>
      <c r="P584" s="13">
        <f t="shared" si="53"/>
        <v>496126.68560464378</v>
      </c>
    </row>
    <row r="585" spans="1:16" x14ac:dyDescent="0.25">
      <c r="A585" s="12" t="s">
        <v>1180</v>
      </c>
      <c r="B585" s="1" t="s">
        <v>573</v>
      </c>
      <c r="C585" s="14">
        <v>7062</v>
      </c>
      <c r="D585" s="15">
        <v>338.4</v>
      </c>
      <c r="E585" s="16">
        <f t="shared" si="48"/>
        <v>2389780.7999999998</v>
      </c>
      <c r="F585" s="14">
        <v>27693</v>
      </c>
      <c r="G585" s="15">
        <v>335.28</v>
      </c>
      <c r="H585" s="13">
        <f t="shared" si="49"/>
        <v>9284909.0399999991</v>
      </c>
      <c r="I585" s="14">
        <v>3522</v>
      </c>
      <c r="J585" s="15">
        <v>338.4</v>
      </c>
      <c r="K585" s="16">
        <f t="shared" si="50"/>
        <v>1191844.7999999998</v>
      </c>
      <c r="L585" s="14">
        <v>13810</v>
      </c>
      <c r="M585" s="15">
        <v>335.28</v>
      </c>
      <c r="N585" s="16">
        <f t="shared" si="51"/>
        <v>4630216.8</v>
      </c>
      <c r="O585" s="13">
        <f t="shared" si="52"/>
        <v>17496751.439999998</v>
      </c>
      <c r="P585" s="13">
        <f t="shared" si="53"/>
        <v>404755.63119019329</v>
      </c>
    </row>
    <row r="586" spans="1:16" x14ac:dyDescent="0.25">
      <c r="A586" s="12" t="s">
        <v>1181</v>
      </c>
      <c r="B586" s="1" t="s">
        <v>574</v>
      </c>
      <c r="C586" s="14">
        <v>7399</v>
      </c>
      <c r="D586" s="15">
        <v>330.27</v>
      </c>
      <c r="E586" s="16">
        <f t="shared" ref="E586:E649" si="54">D586*C586</f>
        <v>2443667.73</v>
      </c>
      <c r="F586" s="14">
        <v>34047</v>
      </c>
      <c r="G586" s="15">
        <v>326.91000000000003</v>
      </c>
      <c r="H586" s="13">
        <f t="shared" ref="H586:H649" si="55">G586*F586</f>
        <v>11130304.770000001</v>
      </c>
      <c r="I586" s="14">
        <v>3171</v>
      </c>
      <c r="J586" s="15">
        <v>330.27</v>
      </c>
      <c r="K586" s="16">
        <f t="shared" ref="K586:K649" si="56">J586*I586</f>
        <v>1047286.1699999999</v>
      </c>
      <c r="L586" s="14">
        <v>14590</v>
      </c>
      <c r="M586" s="15">
        <v>326.91000000000003</v>
      </c>
      <c r="N586" s="16">
        <f t="shared" ref="N586:N649" si="57">M586*L586</f>
        <v>4769616.9000000004</v>
      </c>
      <c r="O586" s="13">
        <f t="shared" ref="O586:O649" si="58">N586+K586+H586+E586</f>
        <v>19390875.570000004</v>
      </c>
      <c r="P586" s="13">
        <f t="shared" ref="P586:P649" si="59">(O586/$O$7)*$P$7</f>
        <v>448572.75978230691</v>
      </c>
    </row>
    <row r="587" spans="1:16" x14ac:dyDescent="0.25">
      <c r="A587" s="12" t="s">
        <v>1182</v>
      </c>
      <c r="B587" s="1" t="s">
        <v>575</v>
      </c>
      <c r="C587" s="14">
        <v>0</v>
      </c>
      <c r="D587" s="15">
        <v>225.3</v>
      </c>
      <c r="E587" s="16">
        <f t="shared" si="54"/>
        <v>0</v>
      </c>
      <c r="F587" s="14">
        <v>16897</v>
      </c>
      <c r="G587" s="15">
        <v>223.74</v>
      </c>
      <c r="H587" s="13">
        <f t="shared" si="55"/>
        <v>3780534.7800000003</v>
      </c>
      <c r="I587" s="14">
        <v>0</v>
      </c>
      <c r="J587" s="15">
        <v>225.3</v>
      </c>
      <c r="K587" s="16">
        <f t="shared" si="56"/>
        <v>0</v>
      </c>
      <c r="L587" s="14">
        <v>9964</v>
      </c>
      <c r="M587" s="15">
        <v>223.74</v>
      </c>
      <c r="N587" s="16">
        <f t="shared" si="57"/>
        <v>2229345.36</v>
      </c>
      <c r="O587" s="13">
        <f t="shared" si="58"/>
        <v>6009880.1400000006</v>
      </c>
      <c r="P587" s="13">
        <f t="shared" si="59"/>
        <v>139027.68395520558</v>
      </c>
    </row>
    <row r="588" spans="1:16" x14ac:dyDescent="0.25">
      <c r="A588" s="12" t="s">
        <v>1183</v>
      </c>
      <c r="B588" s="1" t="s">
        <v>576</v>
      </c>
      <c r="C588" s="14">
        <v>619</v>
      </c>
      <c r="D588" s="15">
        <v>288.10000000000002</v>
      </c>
      <c r="E588" s="16">
        <f t="shared" si="54"/>
        <v>178333.90000000002</v>
      </c>
      <c r="F588" s="14">
        <v>15408</v>
      </c>
      <c r="G588" s="15">
        <v>285.04000000000002</v>
      </c>
      <c r="H588" s="13">
        <f t="shared" si="55"/>
        <v>4391896.32</v>
      </c>
      <c r="I588" s="14">
        <v>480</v>
      </c>
      <c r="J588" s="15">
        <v>288.10000000000002</v>
      </c>
      <c r="K588" s="16">
        <f t="shared" si="56"/>
        <v>138288</v>
      </c>
      <c r="L588" s="14">
        <v>11943</v>
      </c>
      <c r="M588" s="15">
        <v>285.04000000000002</v>
      </c>
      <c r="N588" s="16">
        <f t="shared" si="57"/>
        <v>3404232.72</v>
      </c>
      <c r="O588" s="13">
        <f t="shared" si="58"/>
        <v>8112750.9400000013</v>
      </c>
      <c r="P588" s="13">
        <f t="shared" si="59"/>
        <v>187673.78839831855</v>
      </c>
    </row>
    <row r="589" spans="1:16" x14ac:dyDescent="0.25">
      <c r="A589" s="12" t="s">
        <v>1184</v>
      </c>
      <c r="B589" s="1" t="s">
        <v>577</v>
      </c>
      <c r="C589" s="14">
        <v>0</v>
      </c>
      <c r="D589" s="15">
        <v>252.57</v>
      </c>
      <c r="E589" s="16">
        <f t="shared" si="54"/>
        <v>0</v>
      </c>
      <c r="F589" s="14">
        <v>35806</v>
      </c>
      <c r="G589" s="15">
        <v>250.05</v>
      </c>
      <c r="H589" s="13">
        <f t="shared" si="55"/>
        <v>8953290.3000000007</v>
      </c>
      <c r="I589" s="14">
        <v>0</v>
      </c>
      <c r="J589" s="15">
        <v>252.57</v>
      </c>
      <c r="K589" s="16">
        <f t="shared" si="56"/>
        <v>0</v>
      </c>
      <c r="L589" s="14">
        <v>0</v>
      </c>
      <c r="M589" s="15">
        <v>250.05</v>
      </c>
      <c r="N589" s="16">
        <f t="shared" si="57"/>
        <v>0</v>
      </c>
      <c r="O589" s="13">
        <f t="shared" si="58"/>
        <v>8953290.3000000007</v>
      </c>
      <c r="P589" s="13">
        <f t="shared" si="59"/>
        <v>207118.14298972153</v>
      </c>
    </row>
    <row r="590" spans="1:16" x14ac:dyDescent="0.25">
      <c r="A590" s="12" t="s">
        <v>1185</v>
      </c>
      <c r="B590" s="1" t="s">
        <v>578</v>
      </c>
      <c r="C590" s="14">
        <v>1647</v>
      </c>
      <c r="D590" s="15">
        <v>284.62</v>
      </c>
      <c r="E590" s="16">
        <f t="shared" si="54"/>
        <v>468769.14</v>
      </c>
      <c r="F590" s="14">
        <v>13101</v>
      </c>
      <c r="G590" s="15">
        <v>281.79000000000002</v>
      </c>
      <c r="H590" s="13">
        <f t="shared" si="55"/>
        <v>3691730.79</v>
      </c>
      <c r="I590" s="14">
        <v>424</v>
      </c>
      <c r="J590" s="15">
        <v>284.62</v>
      </c>
      <c r="K590" s="16">
        <f t="shared" si="56"/>
        <v>120678.88</v>
      </c>
      <c r="L590" s="14">
        <v>3372</v>
      </c>
      <c r="M590" s="15">
        <v>281.79000000000002</v>
      </c>
      <c r="N590" s="16">
        <f t="shared" si="57"/>
        <v>950195.88000000012</v>
      </c>
      <c r="O590" s="13">
        <f t="shared" si="58"/>
        <v>5231374.6900000004</v>
      </c>
      <c r="P590" s="13">
        <f t="shared" si="59"/>
        <v>121018.37143337462</v>
      </c>
    </row>
    <row r="591" spans="1:16" x14ac:dyDescent="0.25">
      <c r="A591" s="12" t="s">
        <v>1186</v>
      </c>
      <c r="B591" s="1" t="s">
        <v>579</v>
      </c>
      <c r="C591" s="14">
        <v>0</v>
      </c>
      <c r="D591" s="15">
        <v>193.41</v>
      </c>
      <c r="E591" s="16">
        <f t="shared" si="54"/>
        <v>0</v>
      </c>
      <c r="F591" s="14">
        <v>39563</v>
      </c>
      <c r="G591" s="15">
        <v>191.87</v>
      </c>
      <c r="H591" s="13">
        <f t="shared" si="55"/>
        <v>7590952.8100000005</v>
      </c>
      <c r="I591" s="14">
        <v>0</v>
      </c>
      <c r="J591" s="15">
        <v>193.41</v>
      </c>
      <c r="K591" s="16">
        <f t="shared" si="56"/>
        <v>0</v>
      </c>
      <c r="L591" s="14">
        <v>0</v>
      </c>
      <c r="M591" s="15">
        <v>191.87</v>
      </c>
      <c r="N591" s="16">
        <f t="shared" si="57"/>
        <v>0</v>
      </c>
      <c r="O591" s="13">
        <f t="shared" si="58"/>
        <v>7590952.8100000005</v>
      </c>
      <c r="P591" s="13">
        <f t="shared" si="59"/>
        <v>175602.93443515492</v>
      </c>
    </row>
    <row r="592" spans="1:16" x14ac:dyDescent="0.25">
      <c r="A592" s="12" t="s">
        <v>1187</v>
      </c>
      <c r="B592" s="1" t="s">
        <v>580</v>
      </c>
      <c r="C592" s="14">
        <v>5936</v>
      </c>
      <c r="D592" s="15">
        <v>275.95</v>
      </c>
      <c r="E592" s="16">
        <f t="shared" si="54"/>
        <v>1638039.2</v>
      </c>
      <c r="F592" s="14">
        <v>8296</v>
      </c>
      <c r="G592" s="15">
        <v>273.29000000000002</v>
      </c>
      <c r="H592" s="13">
        <f t="shared" si="55"/>
        <v>2267213.8400000003</v>
      </c>
      <c r="I592" s="14">
        <v>2915</v>
      </c>
      <c r="J592" s="15">
        <v>275.95</v>
      </c>
      <c r="K592" s="16">
        <f t="shared" si="56"/>
        <v>804394.25</v>
      </c>
      <c r="L592" s="14">
        <v>4074</v>
      </c>
      <c r="M592" s="15">
        <v>273.29000000000002</v>
      </c>
      <c r="N592" s="16">
        <f t="shared" si="57"/>
        <v>1113383.4600000002</v>
      </c>
      <c r="O592" s="13">
        <f t="shared" si="58"/>
        <v>5823030.7500000009</v>
      </c>
      <c r="P592" s="13">
        <f t="shared" si="59"/>
        <v>134705.261987545</v>
      </c>
    </row>
    <row r="593" spans="1:16" x14ac:dyDescent="0.25">
      <c r="A593" s="12" t="s">
        <v>1188</v>
      </c>
      <c r="B593" s="1" t="s">
        <v>581</v>
      </c>
      <c r="C593" s="14">
        <v>1807</v>
      </c>
      <c r="D593" s="15">
        <v>230.67</v>
      </c>
      <c r="E593" s="16">
        <f t="shared" si="54"/>
        <v>416820.69</v>
      </c>
      <c r="F593" s="14">
        <v>29118</v>
      </c>
      <c r="G593" s="15">
        <v>228.55</v>
      </c>
      <c r="H593" s="13">
        <f t="shared" si="55"/>
        <v>6654918.9000000004</v>
      </c>
      <c r="I593" s="14">
        <v>824</v>
      </c>
      <c r="J593" s="15">
        <v>230.67</v>
      </c>
      <c r="K593" s="16">
        <f t="shared" si="56"/>
        <v>190072.08</v>
      </c>
      <c r="L593" s="14">
        <v>13279</v>
      </c>
      <c r="M593" s="15">
        <v>228.55</v>
      </c>
      <c r="N593" s="16">
        <f t="shared" si="57"/>
        <v>3034915.45</v>
      </c>
      <c r="O593" s="13">
        <f t="shared" si="58"/>
        <v>10296727.119999999</v>
      </c>
      <c r="P593" s="13">
        <f t="shared" si="59"/>
        <v>238196.1188018558</v>
      </c>
    </row>
    <row r="594" spans="1:16" x14ac:dyDescent="0.25">
      <c r="A594" s="12" t="s">
        <v>1189</v>
      </c>
      <c r="B594" s="1" t="s">
        <v>582</v>
      </c>
      <c r="C594" s="14">
        <v>0</v>
      </c>
      <c r="D594" s="15">
        <v>236.92</v>
      </c>
      <c r="E594" s="16">
        <f t="shared" si="54"/>
        <v>0</v>
      </c>
      <c r="F594" s="14">
        <v>42757</v>
      </c>
      <c r="G594" s="15">
        <v>234.81</v>
      </c>
      <c r="H594" s="13">
        <f t="shared" si="55"/>
        <v>10039771.17</v>
      </c>
      <c r="I594" s="14">
        <v>0</v>
      </c>
      <c r="J594" s="15">
        <v>236.92</v>
      </c>
      <c r="K594" s="16">
        <f t="shared" si="56"/>
        <v>0</v>
      </c>
      <c r="L594" s="14">
        <v>29286</v>
      </c>
      <c r="M594" s="15">
        <v>234.81</v>
      </c>
      <c r="N594" s="16">
        <f t="shared" si="57"/>
        <v>6876645.6600000001</v>
      </c>
      <c r="O594" s="13">
        <f t="shared" si="58"/>
        <v>16916416.829999998</v>
      </c>
      <c r="P594" s="13">
        <f t="shared" si="59"/>
        <v>391330.64186131337</v>
      </c>
    </row>
    <row r="595" spans="1:16" x14ac:dyDescent="0.25">
      <c r="A595" s="12" t="s">
        <v>1190</v>
      </c>
      <c r="B595" s="1" t="s">
        <v>583</v>
      </c>
      <c r="C595" s="14">
        <v>3560</v>
      </c>
      <c r="D595" s="15">
        <v>279.06</v>
      </c>
      <c r="E595" s="16">
        <f t="shared" si="54"/>
        <v>993453.6</v>
      </c>
      <c r="F595" s="14">
        <v>8718</v>
      </c>
      <c r="G595" s="15">
        <v>276.36</v>
      </c>
      <c r="H595" s="13">
        <f t="shared" si="55"/>
        <v>2409306.48</v>
      </c>
      <c r="I595" s="14">
        <v>1878</v>
      </c>
      <c r="J595" s="15">
        <v>279.06</v>
      </c>
      <c r="K595" s="16">
        <f t="shared" si="56"/>
        <v>524074.68</v>
      </c>
      <c r="L595" s="14">
        <v>4599</v>
      </c>
      <c r="M595" s="15">
        <v>276.36</v>
      </c>
      <c r="N595" s="16">
        <f t="shared" si="57"/>
        <v>1270979.6400000001</v>
      </c>
      <c r="O595" s="13">
        <f t="shared" si="58"/>
        <v>5197814.3999999994</v>
      </c>
      <c r="P595" s="13">
        <f t="shared" si="59"/>
        <v>120242.01495323271</v>
      </c>
    </row>
    <row r="596" spans="1:16" x14ac:dyDescent="0.25">
      <c r="A596" s="12" t="s">
        <v>1191</v>
      </c>
      <c r="B596" s="1" t="s">
        <v>584</v>
      </c>
      <c r="C596" s="14">
        <v>253</v>
      </c>
      <c r="D596" s="15">
        <v>232.31</v>
      </c>
      <c r="E596" s="16">
        <f t="shared" si="54"/>
        <v>58774.43</v>
      </c>
      <c r="F596" s="14">
        <v>22275</v>
      </c>
      <c r="G596" s="15">
        <v>230.47</v>
      </c>
      <c r="H596" s="13">
        <f t="shared" si="55"/>
        <v>5133719.25</v>
      </c>
      <c r="I596" s="14">
        <v>0</v>
      </c>
      <c r="J596" s="15">
        <v>232.31</v>
      </c>
      <c r="K596" s="16">
        <f t="shared" si="56"/>
        <v>0</v>
      </c>
      <c r="L596" s="14">
        <v>0</v>
      </c>
      <c r="M596" s="15">
        <v>230.47</v>
      </c>
      <c r="N596" s="16">
        <f t="shared" si="57"/>
        <v>0</v>
      </c>
      <c r="O596" s="13">
        <f t="shared" si="58"/>
        <v>5192493.68</v>
      </c>
      <c r="P596" s="13">
        <f t="shared" si="59"/>
        <v>120118.92973999349</v>
      </c>
    </row>
    <row r="597" spans="1:16" x14ac:dyDescent="0.25">
      <c r="A597" s="12" t="s">
        <v>1192</v>
      </c>
      <c r="B597" s="1" t="s">
        <v>585</v>
      </c>
      <c r="C597" s="14">
        <v>642</v>
      </c>
      <c r="D597" s="15">
        <v>256.64999999999998</v>
      </c>
      <c r="E597" s="16">
        <f t="shared" si="54"/>
        <v>164769.29999999999</v>
      </c>
      <c r="F597" s="14">
        <v>26022</v>
      </c>
      <c r="G597" s="15">
        <v>254.6</v>
      </c>
      <c r="H597" s="13">
        <f t="shared" si="55"/>
        <v>6625201.2000000002</v>
      </c>
      <c r="I597" s="14">
        <v>0</v>
      </c>
      <c r="J597" s="15">
        <v>256.64999999999998</v>
      </c>
      <c r="K597" s="16">
        <f t="shared" si="56"/>
        <v>0</v>
      </c>
      <c r="L597" s="14">
        <v>0</v>
      </c>
      <c r="M597" s="15">
        <v>254.6</v>
      </c>
      <c r="N597" s="16">
        <f t="shared" si="57"/>
        <v>0</v>
      </c>
      <c r="O597" s="13">
        <f t="shared" si="58"/>
        <v>6789970.5</v>
      </c>
      <c r="P597" s="13">
        <f t="shared" si="59"/>
        <v>157073.66049719072</v>
      </c>
    </row>
    <row r="598" spans="1:16" x14ac:dyDescent="0.25">
      <c r="A598" s="12" t="s">
        <v>1193</v>
      </c>
      <c r="B598" s="1" t="s">
        <v>586</v>
      </c>
      <c r="C598" s="14">
        <v>0</v>
      </c>
      <c r="D598" s="15">
        <v>232.06</v>
      </c>
      <c r="E598" s="16">
        <f t="shared" si="54"/>
        <v>0</v>
      </c>
      <c r="F598" s="14">
        <v>13954</v>
      </c>
      <c r="G598" s="15">
        <v>230.48</v>
      </c>
      <c r="H598" s="13">
        <f t="shared" si="55"/>
        <v>3216117.92</v>
      </c>
      <c r="I598" s="14">
        <v>0</v>
      </c>
      <c r="J598" s="15">
        <v>232.06</v>
      </c>
      <c r="K598" s="16">
        <f t="shared" si="56"/>
        <v>0</v>
      </c>
      <c r="L598" s="14">
        <v>0</v>
      </c>
      <c r="M598" s="15">
        <v>230.48</v>
      </c>
      <c r="N598" s="16">
        <f t="shared" si="57"/>
        <v>0</v>
      </c>
      <c r="O598" s="13">
        <f t="shared" si="58"/>
        <v>3216117.92</v>
      </c>
      <c r="P598" s="13">
        <f t="shared" si="59"/>
        <v>74399.058771317374</v>
      </c>
    </row>
    <row r="599" spans="1:16" x14ac:dyDescent="0.25">
      <c r="A599" s="12" t="s">
        <v>1194</v>
      </c>
      <c r="B599" s="1" t="s">
        <v>587</v>
      </c>
      <c r="C599" s="14">
        <v>7099</v>
      </c>
      <c r="D599" s="15">
        <v>224.15</v>
      </c>
      <c r="E599" s="16">
        <f t="shared" si="54"/>
        <v>1591240.85</v>
      </c>
      <c r="F599" s="14">
        <v>20943</v>
      </c>
      <c r="G599" s="15">
        <v>222.28</v>
      </c>
      <c r="H599" s="13">
        <f t="shared" si="55"/>
        <v>4655210.04</v>
      </c>
      <c r="I599" s="14">
        <v>3818</v>
      </c>
      <c r="J599" s="15">
        <v>224.15</v>
      </c>
      <c r="K599" s="16">
        <f t="shared" si="56"/>
        <v>855804.70000000007</v>
      </c>
      <c r="L599" s="14">
        <v>11264</v>
      </c>
      <c r="M599" s="15">
        <v>222.28</v>
      </c>
      <c r="N599" s="16">
        <f t="shared" si="57"/>
        <v>2503761.9199999999</v>
      </c>
      <c r="O599" s="13">
        <f t="shared" si="58"/>
        <v>9606017.5099999998</v>
      </c>
      <c r="P599" s="13">
        <f t="shared" si="59"/>
        <v>222217.80390589463</v>
      </c>
    </row>
    <row r="600" spans="1:16" x14ac:dyDescent="0.25">
      <c r="A600" s="12" t="s">
        <v>1195</v>
      </c>
      <c r="B600" s="1" t="s">
        <v>588</v>
      </c>
      <c r="C600" s="14">
        <v>211</v>
      </c>
      <c r="D600" s="15">
        <v>288.66000000000003</v>
      </c>
      <c r="E600" s="16">
        <f t="shared" si="54"/>
        <v>60907.26</v>
      </c>
      <c r="F600" s="14">
        <v>15007</v>
      </c>
      <c r="G600" s="15">
        <v>285.7</v>
      </c>
      <c r="H600" s="13">
        <f t="shared" si="55"/>
        <v>4287499.8999999994</v>
      </c>
      <c r="I600" s="14">
        <v>151</v>
      </c>
      <c r="J600" s="15">
        <v>288.66000000000003</v>
      </c>
      <c r="K600" s="16">
        <f t="shared" si="56"/>
        <v>43587.66</v>
      </c>
      <c r="L600" s="14">
        <v>10711</v>
      </c>
      <c r="M600" s="15">
        <v>285.7</v>
      </c>
      <c r="N600" s="16">
        <f t="shared" si="57"/>
        <v>3060132.6999999997</v>
      </c>
      <c r="O600" s="13">
        <f t="shared" si="58"/>
        <v>7452127.5199999996</v>
      </c>
      <c r="P600" s="13">
        <f t="shared" si="59"/>
        <v>172391.46297590717</v>
      </c>
    </row>
    <row r="601" spans="1:16" x14ac:dyDescent="0.25">
      <c r="A601" s="12" t="s">
        <v>1196</v>
      </c>
      <c r="B601" s="1" t="s">
        <v>589</v>
      </c>
      <c r="C601" s="14">
        <v>0</v>
      </c>
      <c r="D601" s="15">
        <v>205.6</v>
      </c>
      <c r="E601" s="16">
        <f t="shared" si="54"/>
        <v>0</v>
      </c>
      <c r="F601" s="14">
        <v>1866</v>
      </c>
      <c r="G601" s="15">
        <v>203.88</v>
      </c>
      <c r="H601" s="13">
        <f t="shared" si="55"/>
        <v>380440.08</v>
      </c>
      <c r="I601" s="14">
        <v>0</v>
      </c>
      <c r="J601" s="15">
        <v>205.6</v>
      </c>
      <c r="K601" s="16">
        <f t="shared" si="56"/>
        <v>0</v>
      </c>
      <c r="L601" s="14">
        <v>0</v>
      </c>
      <c r="M601" s="15">
        <v>203.88</v>
      </c>
      <c r="N601" s="16">
        <f t="shared" si="57"/>
        <v>0</v>
      </c>
      <c r="O601" s="13">
        <f t="shared" si="58"/>
        <v>380440.08</v>
      </c>
      <c r="P601" s="13">
        <f t="shared" si="59"/>
        <v>8800.7916920175248</v>
      </c>
    </row>
    <row r="602" spans="1:16" x14ac:dyDescent="0.25">
      <c r="A602" s="12" t="s">
        <v>1197</v>
      </c>
      <c r="B602" s="1" t="s">
        <v>590</v>
      </c>
      <c r="C602" s="14">
        <v>0</v>
      </c>
      <c r="D602" s="15">
        <v>232.52</v>
      </c>
      <c r="E602" s="16">
        <f t="shared" si="54"/>
        <v>0</v>
      </c>
      <c r="F602" s="14">
        <v>6999</v>
      </c>
      <c r="G602" s="15">
        <v>230.56</v>
      </c>
      <c r="H602" s="13">
        <f t="shared" si="55"/>
        <v>1613689.44</v>
      </c>
      <c r="I602" s="14">
        <v>0</v>
      </c>
      <c r="J602" s="15">
        <v>232.52</v>
      </c>
      <c r="K602" s="16">
        <f t="shared" si="56"/>
        <v>0</v>
      </c>
      <c r="L602" s="14">
        <v>3448</v>
      </c>
      <c r="M602" s="15">
        <v>230.56</v>
      </c>
      <c r="N602" s="16">
        <f t="shared" si="57"/>
        <v>794970.88</v>
      </c>
      <c r="O602" s="13">
        <f t="shared" si="58"/>
        <v>2408660.3199999998</v>
      </c>
      <c r="P602" s="13">
        <f t="shared" si="59"/>
        <v>55719.990735855878</v>
      </c>
    </row>
    <row r="603" spans="1:16" x14ac:dyDescent="0.25">
      <c r="A603" s="12" t="s">
        <v>1198</v>
      </c>
      <c r="B603" s="1" t="s">
        <v>591</v>
      </c>
      <c r="C603" s="14">
        <v>899</v>
      </c>
      <c r="D603" s="15">
        <v>299.76</v>
      </c>
      <c r="E603" s="16">
        <f t="shared" si="54"/>
        <v>269484.24</v>
      </c>
      <c r="F603" s="14">
        <v>89407</v>
      </c>
      <c r="G603" s="15">
        <v>297.2</v>
      </c>
      <c r="H603" s="13">
        <f t="shared" si="55"/>
        <v>26571760.399999999</v>
      </c>
      <c r="I603" s="14">
        <v>268</v>
      </c>
      <c r="J603" s="15">
        <v>299.76</v>
      </c>
      <c r="K603" s="16">
        <f t="shared" si="56"/>
        <v>80335.679999999993</v>
      </c>
      <c r="L603" s="14">
        <v>26607</v>
      </c>
      <c r="M603" s="15">
        <v>297.2</v>
      </c>
      <c r="N603" s="16">
        <f t="shared" si="57"/>
        <v>7907600.3999999994</v>
      </c>
      <c r="O603" s="13">
        <f t="shared" si="58"/>
        <v>34829180.719999999</v>
      </c>
      <c r="P603" s="13">
        <f t="shared" si="59"/>
        <v>805709.9670475123</v>
      </c>
    </row>
    <row r="604" spans="1:16" x14ac:dyDescent="0.25">
      <c r="A604" s="12" t="s">
        <v>1199</v>
      </c>
      <c r="B604" s="1" t="s">
        <v>592</v>
      </c>
      <c r="C604" s="14">
        <v>124</v>
      </c>
      <c r="D604" s="15">
        <v>241.44</v>
      </c>
      <c r="E604" s="16">
        <f t="shared" si="54"/>
        <v>29938.560000000001</v>
      </c>
      <c r="F604" s="14">
        <v>26857</v>
      </c>
      <c r="G604" s="15">
        <v>239.63</v>
      </c>
      <c r="H604" s="13">
        <f t="shared" si="55"/>
        <v>6435742.9100000001</v>
      </c>
      <c r="I604" s="14">
        <v>50</v>
      </c>
      <c r="J604" s="15">
        <v>241.44</v>
      </c>
      <c r="K604" s="16">
        <f t="shared" si="56"/>
        <v>12072</v>
      </c>
      <c r="L604" s="14">
        <v>10856</v>
      </c>
      <c r="M604" s="15">
        <v>239.63</v>
      </c>
      <c r="N604" s="16">
        <f t="shared" si="57"/>
        <v>2601423.2799999998</v>
      </c>
      <c r="O604" s="13">
        <f t="shared" si="58"/>
        <v>9079176.75</v>
      </c>
      <c r="P604" s="13">
        <f t="shared" si="59"/>
        <v>210030.29783759551</v>
      </c>
    </row>
    <row r="605" spans="1:16" x14ac:dyDescent="0.25">
      <c r="A605" s="12" t="s">
        <v>1200</v>
      </c>
      <c r="B605" s="1" t="s">
        <v>593</v>
      </c>
      <c r="C605" s="14">
        <v>4267</v>
      </c>
      <c r="D605" s="15">
        <v>260.04000000000002</v>
      </c>
      <c r="E605" s="16">
        <f t="shared" si="54"/>
        <v>1109590.6800000002</v>
      </c>
      <c r="F605" s="14">
        <v>23023</v>
      </c>
      <c r="G605" s="15">
        <v>257.57</v>
      </c>
      <c r="H605" s="13">
        <f t="shared" si="55"/>
        <v>5930034.1099999994</v>
      </c>
      <c r="I605" s="14">
        <v>1989</v>
      </c>
      <c r="J605" s="15">
        <v>260.04000000000002</v>
      </c>
      <c r="K605" s="16">
        <f t="shared" si="56"/>
        <v>517219.56000000006</v>
      </c>
      <c r="L605" s="14">
        <v>10735</v>
      </c>
      <c r="M605" s="15">
        <v>257.57</v>
      </c>
      <c r="N605" s="16">
        <f t="shared" si="57"/>
        <v>2765013.9499999997</v>
      </c>
      <c r="O605" s="13">
        <f t="shared" si="58"/>
        <v>10321858.299999999</v>
      </c>
      <c r="P605" s="13">
        <f t="shared" si="59"/>
        <v>238777.48310015633</v>
      </c>
    </row>
    <row r="606" spans="1:16" x14ac:dyDescent="0.25">
      <c r="A606" s="12" t="s">
        <v>1201</v>
      </c>
      <c r="B606" s="1" t="s">
        <v>594</v>
      </c>
      <c r="C606" s="14">
        <v>548</v>
      </c>
      <c r="D606" s="15">
        <v>259.17</v>
      </c>
      <c r="E606" s="16">
        <f t="shared" si="54"/>
        <v>142025.16</v>
      </c>
      <c r="F606" s="14">
        <v>15057</v>
      </c>
      <c r="G606" s="15">
        <v>256.7</v>
      </c>
      <c r="H606" s="13">
        <f t="shared" si="55"/>
        <v>3865131.9</v>
      </c>
      <c r="I606" s="14">
        <v>160</v>
      </c>
      <c r="J606" s="15">
        <v>259.17</v>
      </c>
      <c r="K606" s="16">
        <f t="shared" si="56"/>
        <v>41467.200000000004</v>
      </c>
      <c r="L606" s="14">
        <v>4401</v>
      </c>
      <c r="M606" s="15">
        <v>256.7</v>
      </c>
      <c r="N606" s="16">
        <f t="shared" si="57"/>
        <v>1129736.7</v>
      </c>
      <c r="O606" s="13">
        <f t="shared" si="58"/>
        <v>5178360.96</v>
      </c>
      <c r="P606" s="13">
        <f t="shared" si="59"/>
        <v>119791.99487876223</v>
      </c>
    </row>
    <row r="607" spans="1:16" x14ac:dyDescent="0.25">
      <c r="C607" s="17"/>
      <c r="D607" s="18"/>
      <c r="E607" s="19"/>
      <c r="I607" s="17"/>
      <c r="J607" s="18"/>
      <c r="K607" s="19"/>
      <c r="L607" s="17"/>
      <c r="M607" s="18"/>
      <c r="N607" s="19"/>
    </row>
    <row r="608" spans="1:16" x14ac:dyDescent="0.25">
      <c r="A608" s="12" t="s">
        <v>1202</v>
      </c>
      <c r="B608" s="1" t="s">
        <v>0</v>
      </c>
      <c r="C608" s="14">
        <v>1319</v>
      </c>
      <c r="D608" s="15">
        <v>567.1</v>
      </c>
      <c r="E608" s="16">
        <f t="shared" ref="E608:E653" si="60">D608*C608</f>
        <v>748004.9</v>
      </c>
      <c r="F608" s="14">
        <v>2657</v>
      </c>
      <c r="G608" s="15">
        <v>561.75</v>
      </c>
      <c r="H608" s="13">
        <f t="shared" ref="H608:H653" si="61">G608*F608</f>
        <v>1492569.75</v>
      </c>
      <c r="I608" s="14">
        <v>273</v>
      </c>
      <c r="J608" s="15">
        <v>567.1</v>
      </c>
      <c r="K608" s="16">
        <f t="shared" ref="K608:K653" si="62">J608*I608</f>
        <v>154818.30000000002</v>
      </c>
      <c r="L608" s="14">
        <v>550</v>
      </c>
      <c r="M608" s="15">
        <v>561.75</v>
      </c>
      <c r="N608" s="16">
        <f t="shared" ref="N608:N653" si="63">M608*L608</f>
        <v>308962.5</v>
      </c>
      <c r="O608" s="13">
        <f t="shared" ref="O608:O653" si="64">N608+K608+H608+E608</f>
        <v>2704355.45</v>
      </c>
      <c r="P608" s="13">
        <f t="shared" ref="P608:P653" si="65">(O608/$O$7)*$P$7</f>
        <v>62560.361612326218</v>
      </c>
    </row>
    <row r="609" spans="1:16" x14ac:dyDescent="0.25">
      <c r="A609" s="12" t="s">
        <v>1203</v>
      </c>
      <c r="B609" s="1" t="s">
        <v>0</v>
      </c>
      <c r="C609" s="14">
        <v>1932</v>
      </c>
      <c r="D609" s="15">
        <v>713.62</v>
      </c>
      <c r="E609" s="16">
        <f t="shared" si="60"/>
        <v>1378713.84</v>
      </c>
      <c r="F609" s="14">
        <v>1891</v>
      </c>
      <c r="G609" s="15">
        <v>707.99</v>
      </c>
      <c r="H609" s="13">
        <f t="shared" si="61"/>
        <v>1338809.0900000001</v>
      </c>
      <c r="I609" s="14">
        <v>356</v>
      </c>
      <c r="J609" s="15">
        <v>713.62</v>
      </c>
      <c r="K609" s="16">
        <f t="shared" si="62"/>
        <v>254048.72</v>
      </c>
      <c r="L609" s="14">
        <v>349</v>
      </c>
      <c r="M609" s="15">
        <v>707.99</v>
      </c>
      <c r="N609" s="16">
        <f t="shared" si="63"/>
        <v>247088.51</v>
      </c>
      <c r="O609" s="13">
        <f t="shared" si="64"/>
        <v>3218660.16</v>
      </c>
      <c r="P609" s="13">
        <f t="shared" si="65"/>
        <v>74457.868885832955</v>
      </c>
    </row>
    <row r="610" spans="1:16" x14ac:dyDescent="0.25">
      <c r="A610" s="12" t="s">
        <v>1204</v>
      </c>
      <c r="B610" s="1" t="s">
        <v>10</v>
      </c>
      <c r="C610" s="14">
        <v>200</v>
      </c>
      <c r="D610" s="15">
        <v>632.55999999999995</v>
      </c>
      <c r="E610" s="16">
        <f t="shared" si="60"/>
        <v>126511.99999999999</v>
      </c>
      <c r="F610" s="14">
        <v>1375</v>
      </c>
      <c r="G610" s="15">
        <v>627.37</v>
      </c>
      <c r="H610" s="13">
        <f t="shared" si="61"/>
        <v>862633.75</v>
      </c>
      <c r="I610" s="14">
        <v>77</v>
      </c>
      <c r="J610" s="15">
        <v>632.55999999999995</v>
      </c>
      <c r="K610" s="16">
        <f t="shared" si="62"/>
        <v>48707.119999999995</v>
      </c>
      <c r="L610" s="14">
        <v>528</v>
      </c>
      <c r="M610" s="15">
        <v>627.37</v>
      </c>
      <c r="N610" s="16">
        <f t="shared" si="63"/>
        <v>331251.36</v>
      </c>
      <c r="O610" s="13">
        <f t="shared" si="64"/>
        <v>1369104.23</v>
      </c>
      <c r="P610" s="13">
        <f t="shared" si="65"/>
        <v>31671.744819552267</v>
      </c>
    </row>
    <row r="611" spans="1:16" x14ac:dyDescent="0.25">
      <c r="A611" s="12" t="s">
        <v>1205</v>
      </c>
      <c r="B611" s="1" t="s">
        <v>11</v>
      </c>
      <c r="C611" s="14">
        <v>2</v>
      </c>
      <c r="D611" s="15">
        <v>758.91</v>
      </c>
      <c r="E611" s="16">
        <f t="shared" si="60"/>
        <v>1517.82</v>
      </c>
      <c r="F611" s="14">
        <v>2654</v>
      </c>
      <c r="G611" s="15">
        <v>752.09</v>
      </c>
      <c r="H611" s="13">
        <f t="shared" si="61"/>
        <v>1996046.86</v>
      </c>
      <c r="I611" s="14">
        <v>0</v>
      </c>
      <c r="J611" s="15">
        <v>758.91</v>
      </c>
      <c r="K611" s="16">
        <f t="shared" si="62"/>
        <v>0</v>
      </c>
      <c r="L611" s="14">
        <v>505</v>
      </c>
      <c r="M611" s="15">
        <v>752.09</v>
      </c>
      <c r="N611" s="16">
        <f t="shared" si="63"/>
        <v>379805.45</v>
      </c>
      <c r="O611" s="13">
        <f t="shared" si="64"/>
        <v>2377370.13</v>
      </c>
      <c r="P611" s="13">
        <f t="shared" si="65"/>
        <v>54996.148904591282</v>
      </c>
    </row>
    <row r="612" spans="1:16" x14ac:dyDescent="0.25">
      <c r="A612" s="12" t="s">
        <v>1206</v>
      </c>
      <c r="B612" s="1" t="s">
        <v>43</v>
      </c>
      <c r="C612" s="14">
        <v>0</v>
      </c>
      <c r="D612" s="15">
        <v>366.54</v>
      </c>
      <c r="E612" s="16">
        <f t="shared" si="60"/>
        <v>0</v>
      </c>
      <c r="F612" s="14">
        <v>0</v>
      </c>
      <c r="G612" s="15">
        <v>362.75</v>
      </c>
      <c r="H612" s="13">
        <f t="shared" si="61"/>
        <v>0</v>
      </c>
      <c r="I612" s="14">
        <v>0</v>
      </c>
      <c r="J612" s="15">
        <v>366.54</v>
      </c>
      <c r="K612" s="16">
        <f t="shared" si="62"/>
        <v>0</v>
      </c>
      <c r="L612" s="14">
        <v>0</v>
      </c>
      <c r="M612" s="15">
        <v>362.75</v>
      </c>
      <c r="N612" s="16">
        <f t="shared" si="63"/>
        <v>0</v>
      </c>
      <c r="O612" s="13">
        <f t="shared" si="64"/>
        <v>0</v>
      </c>
      <c r="P612" s="13">
        <f t="shared" si="65"/>
        <v>0</v>
      </c>
    </row>
    <row r="613" spans="1:16" x14ac:dyDescent="0.25">
      <c r="A613" s="12" t="s">
        <v>1207</v>
      </c>
      <c r="B613" s="1" t="s">
        <v>47</v>
      </c>
      <c r="C613" s="14">
        <v>816</v>
      </c>
      <c r="D613" s="15">
        <v>525.79999999999995</v>
      </c>
      <c r="E613" s="16">
        <f t="shared" si="60"/>
        <v>429052.8</v>
      </c>
      <c r="F613" s="14">
        <v>940</v>
      </c>
      <c r="G613" s="15">
        <v>520.15</v>
      </c>
      <c r="H613" s="13">
        <f t="shared" si="61"/>
        <v>488941</v>
      </c>
      <c r="I613" s="14">
        <v>326</v>
      </c>
      <c r="J613" s="15">
        <v>525.79999999999995</v>
      </c>
      <c r="K613" s="16">
        <f t="shared" si="62"/>
        <v>171410.8</v>
      </c>
      <c r="L613" s="14">
        <v>375</v>
      </c>
      <c r="M613" s="15">
        <v>520.15</v>
      </c>
      <c r="N613" s="16">
        <f t="shared" si="63"/>
        <v>195056.25</v>
      </c>
      <c r="O613" s="13">
        <f t="shared" si="64"/>
        <v>1284460.8500000001</v>
      </c>
      <c r="P613" s="13">
        <f t="shared" si="65"/>
        <v>29713.673641856472</v>
      </c>
    </row>
    <row r="614" spans="1:16" x14ac:dyDescent="0.25">
      <c r="A614" s="12" t="s">
        <v>1208</v>
      </c>
      <c r="B614" s="1" t="s">
        <v>50</v>
      </c>
      <c r="C614" s="14">
        <v>1610</v>
      </c>
      <c r="D614" s="15">
        <v>434.79</v>
      </c>
      <c r="E614" s="16">
        <f t="shared" si="60"/>
        <v>700011.9</v>
      </c>
      <c r="F614" s="14">
        <v>3052</v>
      </c>
      <c r="G614" s="15">
        <v>428.43</v>
      </c>
      <c r="H614" s="13">
        <f t="shared" si="61"/>
        <v>1307568.3600000001</v>
      </c>
      <c r="I614" s="14">
        <v>708</v>
      </c>
      <c r="J614" s="15">
        <v>434.79</v>
      </c>
      <c r="K614" s="16">
        <f t="shared" si="62"/>
        <v>307831.32</v>
      </c>
      <c r="L614" s="14">
        <v>1341</v>
      </c>
      <c r="M614" s="15">
        <v>428.43</v>
      </c>
      <c r="N614" s="16">
        <f t="shared" si="63"/>
        <v>574524.63</v>
      </c>
      <c r="O614" s="13">
        <f t="shared" si="64"/>
        <v>2889936.21</v>
      </c>
      <c r="P614" s="13">
        <f t="shared" si="65"/>
        <v>66853.436124365791</v>
      </c>
    </row>
    <row r="615" spans="1:16" x14ac:dyDescent="0.25">
      <c r="A615" s="12" t="s">
        <v>1209</v>
      </c>
      <c r="B615" s="1" t="s">
        <v>50</v>
      </c>
      <c r="C615" s="14">
        <v>2143</v>
      </c>
      <c r="D615" s="15">
        <v>598.69000000000005</v>
      </c>
      <c r="E615" s="16">
        <f t="shared" si="60"/>
        <v>1282992.6700000002</v>
      </c>
      <c r="F615" s="14">
        <v>3131</v>
      </c>
      <c r="G615" s="15">
        <v>591.30999999999995</v>
      </c>
      <c r="H615" s="13">
        <f t="shared" si="61"/>
        <v>1851391.6099999999</v>
      </c>
      <c r="I615" s="14">
        <v>1069</v>
      </c>
      <c r="J615" s="15">
        <v>598.69000000000005</v>
      </c>
      <c r="K615" s="16">
        <f t="shared" si="62"/>
        <v>639999.6100000001</v>
      </c>
      <c r="L615" s="14">
        <v>1563</v>
      </c>
      <c r="M615" s="15">
        <v>591.30999999999995</v>
      </c>
      <c r="N615" s="16">
        <f t="shared" si="63"/>
        <v>924217.52999999991</v>
      </c>
      <c r="O615" s="13">
        <f t="shared" si="64"/>
        <v>4698601.42</v>
      </c>
      <c r="P615" s="13">
        <f t="shared" si="65"/>
        <v>108693.62749907355</v>
      </c>
    </row>
    <row r="616" spans="1:16" x14ac:dyDescent="0.25">
      <c r="A616" s="12" t="s">
        <v>1210</v>
      </c>
      <c r="B616" s="1" t="s">
        <v>52</v>
      </c>
      <c r="C616" s="14">
        <v>11524</v>
      </c>
      <c r="D616" s="15">
        <v>462.5</v>
      </c>
      <c r="E616" s="16">
        <f t="shared" si="60"/>
        <v>5329850</v>
      </c>
      <c r="F616" s="14">
        <v>9666</v>
      </c>
      <c r="G616" s="15">
        <v>457.18</v>
      </c>
      <c r="H616" s="13">
        <f t="shared" si="61"/>
        <v>4419101.88</v>
      </c>
      <c r="I616" s="14">
        <v>9100</v>
      </c>
      <c r="J616" s="15">
        <v>462.5</v>
      </c>
      <c r="K616" s="16">
        <f t="shared" si="62"/>
        <v>4208750</v>
      </c>
      <c r="L616" s="14">
        <v>7633</v>
      </c>
      <c r="M616" s="15">
        <v>457.18</v>
      </c>
      <c r="N616" s="16">
        <f t="shared" si="63"/>
        <v>3489654.94</v>
      </c>
      <c r="O616" s="13">
        <f t="shared" si="64"/>
        <v>17447356.82</v>
      </c>
      <c r="P616" s="13">
        <f t="shared" si="65"/>
        <v>403612.97618568817</v>
      </c>
    </row>
    <row r="617" spans="1:16" x14ac:dyDescent="0.25">
      <c r="A617" s="12" t="s">
        <v>1211</v>
      </c>
      <c r="B617" s="1" t="s">
        <v>59</v>
      </c>
      <c r="C617" s="14">
        <v>12071</v>
      </c>
      <c r="D617" s="15">
        <v>992.86</v>
      </c>
      <c r="E617" s="16">
        <f t="shared" si="60"/>
        <v>11984813.060000001</v>
      </c>
      <c r="F617" s="14">
        <v>0</v>
      </c>
      <c r="G617" s="15">
        <v>992.86</v>
      </c>
      <c r="H617" s="13">
        <f t="shared" si="61"/>
        <v>0</v>
      </c>
      <c r="I617" s="14">
        <v>0</v>
      </c>
      <c r="J617" s="15">
        <v>992.86</v>
      </c>
      <c r="K617" s="16">
        <f t="shared" si="62"/>
        <v>0</v>
      </c>
      <c r="L617" s="14">
        <v>0</v>
      </c>
      <c r="M617" s="15">
        <v>992.86</v>
      </c>
      <c r="N617" s="16">
        <f t="shared" si="63"/>
        <v>0</v>
      </c>
      <c r="O617" s="13">
        <f t="shared" si="64"/>
        <v>11984813.060000001</v>
      </c>
      <c r="P617" s="13">
        <f t="shared" si="65"/>
        <v>277246.92731857044</v>
      </c>
    </row>
    <row r="618" spans="1:16" x14ac:dyDescent="0.25">
      <c r="A618" s="12" t="s">
        <v>1212</v>
      </c>
      <c r="B618" s="1" t="s">
        <v>595</v>
      </c>
      <c r="C618" s="14">
        <v>9398</v>
      </c>
      <c r="D618" s="15">
        <v>409.66</v>
      </c>
      <c r="E618" s="16">
        <f t="shared" si="60"/>
        <v>3849984.68</v>
      </c>
      <c r="F618" s="14">
        <v>7394</v>
      </c>
      <c r="G618" s="15">
        <v>404.42</v>
      </c>
      <c r="H618" s="13">
        <f t="shared" si="61"/>
        <v>2990281.48</v>
      </c>
      <c r="I618" s="14">
        <v>9054</v>
      </c>
      <c r="J618" s="15">
        <v>409.66</v>
      </c>
      <c r="K618" s="16">
        <f t="shared" si="62"/>
        <v>3709061.64</v>
      </c>
      <c r="L618" s="14">
        <v>7123</v>
      </c>
      <c r="M618" s="15">
        <v>404.42</v>
      </c>
      <c r="N618" s="16">
        <f t="shared" si="63"/>
        <v>2880683.66</v>
      </c>
      <c r="O618" s="13">
        <f t="shared" si="64"/>
        <v>13430011.460000001</v>
      </c>
      <c r="P618" s="13">
        <f t="shared" si="65"/>
        <v>310678.97283816192</v>
      </c>
    </row>
    <row r="619" spans="1:16" x14ac:dyDescent="0.25">
      <c r="A619" s="12" t="s">
        <v>1299</v>
      </c>
      <c r="B619" s="1" t="s">
        <v>80</v>
      </c>
      <c r="C619" s="14">
        <v>434</v>
      </c>
      <c r="D619" s="15">
        <v>336.97</v>
      </c>
      <c r="E619" s="16">
        <f t="shared" si="60"/>
        <v>146244.98000000001</v>
      </c>
      <c r="F619" s="14">
        <v>4200</v>
      </c>
      <c r="G619" s="15">
        <v>335.68</v>
      </c>
      <c r="H619" s="16">
        <f t="shared" si="61"/>
        <v>1409856</v>
      </c>
      <c r="I619" s="14">
        <v>396</v>
      </c>
      <c r="J619" s="15">
        <v>336.97</v>
      </c>
      <c r="K619" s="16">
        <f t="shared" si="62"/>
        <v>133440.12000000002</v>
      </c>
      <c r="L619" s="14">
        <v>3837</v>
      </c>
      <c r="M619" s="15">
        <v>335.68</v>
      </c>
      <c r="N619" s="16">
        <f t="shared" si="63"/>
        <v>1288004.1599999999</v>
      </c>
      <c r="O619" s="13">
        <f t="shared" si="64"/>
        <v>2977545.2600000002</v>
      </c>
      <c r="P619" s="13">
        <f t="shared" si="65"/>
        <v>68880.112702147904</v>
      </c>
    </row>
    <row r="620" spans="1:16" x14ac:dyDescent="0.25">
      <c r="A620" s="12" t="s">
        <v>1213</v>
      </c>
      <c r="B620" s="1" t="s">
        <v>87</v>
      </c>
      <c r="C620" s="14">
        <v>1777</v>
      </c>
      <c r="D620" s="15">
        <v>679.93</v>
      </c>
      <c r="E620" s="16">
        <f t="shared" si="60"/>
        <v>1208235.6099999999</v>
      </c>
      <c r="F620" s="14">
        <v>2958</v>
      </c>
      <c r="G620" s="15">
        <v>672.74</v>
      </c>
      <c r="H620" s="13">
        <f t="shared" si="61"/>
        <v>1989964.92</v>
      </c>
      <c r="I620" s="14">
        <v>1435</v>
      </c>
      <c r="J620" s="15">
        <v>679.93</v>
      </c>
      <c r="K620" s="16">
        <f t="shared" si="62"/>
        <v>975699.54999999993</v>
      </c>
      <c r="L620" s="14">
        <v>2390</v>
      </c>
      <c r="M620" s="15">
        <v>672.74</v>
      </c>
      <c r="N620" s="16">
        <f t="shared" si="63"/>
        <v>1607848.6</v>
      </c>
      <c r="O620" s="13">
        <f t="shared" si="64"/>
        <v>5781748.6799999997</v>
      </c>
      <c r="P620" s="13">
        <f t="shared" si="65"/>
        <v>133750.2761230554</v>
      </c>
    </row>
    <row r="621" spans="1:16" x14ac:dyDescent="0.25">
      <c r="A621" s="12" t="s">
        <v>1214</v>
      </c>
      <c r="B621" s="1" t="s">
        <v>88</v>
      </c>
      <c r="C621" s="14">
        <v>0</v>
      </c>
      <c r="D621" s="15">
        <v>540.76</v>
      </c>
      <c r="E621" s="16">
        <f t="shared" si="60"/>
        <v>0</v>
      </c>
      <c r="F621" s="14">
        <v>2540</v>
      </c>
      <c r="G621" s="15">
        <v>540.14</v>
      </c>
      <c r="H621" s="13">
        <f t="shared" si="61"/>
        <v>1371955.5999999999</v>
      </c>
      <c r="I621" s="14">
        <v>0</v>
      </c>
      <c r="J621" s="15">
        <v>540.76</v>
      </c>
      <c r="K621" s="16">
        <f t="shared" si="62"/>
        <v>0</v>
      </c>
      <c r="L621" s="14">
        <v>1503</v>
      </c>
      <c r="M621" s="15">
        <v>540.14</v>
      </c>
      <c r="N621" s="16">
        <f t="shared" si="63"/>
        <v>811830.41999999993</v>
      </c>
      <c r="O621" s="13">
        <f t="shared" si="64"/>
        <v>2183786.0199999996</v>
      </c>
      <c r="P621" s="13">
        <f t="shared" si="65"/>
        <v>50517.931396607877</v>
      </c>
    </row>
    <row r="622" spans="1:16" x14ac:dyDescent="0.25">
      <c r="A622" s="12" t="s">
        <v>1215</v>
      </c>
      <c r="B622" s="1" t="s">
        <v>92</v>
      </c>
      <c r="C622" s="14">
        <v>1898</v>
      </c>
      <c r="D622" s="15">
        <v>810.38</v>
      </c>
      <c r="E622" s="16">
        <f t="shared" si="60"/>
        <v>1538101.24</v>
      </c>
      <c r="F622" s="14">
        <v>3852</v>
      </c>
      <c r="G622" s="15">
        <v>802.26</v>
      </c>
      <c r="H622" s="13">
        <f t="shared" si="61"/>
        <v>3090305.52</v>
      </c>
      <c r="I622" s="14">
        <v>0</v>
      </c>
      <c r="J622" s="15">
        <v>810.38</v>
      </c>
      <c r="K622" s="16">
        <f t="shared" si="62"/>
        <v>0</v>
      </c>
      <c r="L622" s="14">
        <v>0</v>
      </c>
      <c r="M622" s="15">
        <v>802.26</v>
      </c>
      <c r="N622" s="16">
        <f t="shared" si="63"/>
        <v>0</v>
      </c>
      <c r="O622" s="13">
        <f t="shared" si="64"/>
        <v>4628406.76</v>
      </c>
      <c r="P622" s="13">
        <f t="shared" si="65"/>
        <v>107069.80126984978</v>
      </c>
    </row>
    <row r="623" spans="1:16" x14ac:dyDescent="0.25">
      <c r="A623" s="12" t="s">
        <v>1216</v>
      </c>
      <c r="B623" s="1" t="s">
        <v>96</v>
      </c>
      <c r="C623" s="14">
        <v>534</v>
      </c>
      <c r="D623" s="15">
        <v>569.29999999999995</v>
      </c>
      <c r="E623" s="16">
        <f t="shared" si="60"/>
        <v>304006.19999999995</v>
      </c>
      <c r="F623" s="14">
        <v>3161</v>
      </c>
      <c r="G623" s="15">
        <v>563.24</v>
      </c>
      <c r="H623" s="13">
        <f t="shared" si="61"/>
        <v>1780401.6400000001</v>
      </c>
      <c r="I623" s="14">
        <v>165</v>
      </c>
      <c r="J623" s="15">
        <v>569.29999999999995</v>
      </c>
      <c r="K623" s="16">
        <f t="shared" si="62"/>
        <v>93934.499999999985</v>
      </c>
      <c r="L623" s="14">
        <v>980</v>
      </c>
      <c r="M623" s="15">
        <v>563.24</v>
      </c>
      <c r="N623" s="16">
        <f t="shared" si="63"/>
        <v>551975.19999999995</v>
      </c>
      <c r="O623" s="13">
        <f t="shared" si="64"/>
        <v>2730317.54</v>
      </c>
      <c r="P623" s="13">
        <f t="shared" si="65"/>
        <v>63160.947507428042</v>
      </c>
    </row>
    <row r="624" spans="1:16" x14ac:dyDescent="0.25">
      <c r="A624" s="12" t="s">
        <v>1217</v>
      </c>
      <c r="B624" s="1" t="s">
        <v>97</v>
      </c>
      <c r="C624" s="14">
        <v>2969</v>
      </c>
      <c r="D624" s="15">
        <v>642.58000000000004</v>
      </c>
      <c r="E624" s="16">
        <f t="shared" si="60"/>
        <v>1907820.02</v>
      </c>
      <c r="F624" s="14">
        <v>3836</v>
      </c>
      <c r="G624" s="15">
        <v>635.9</v>
      </c>
      <c r="H624" s="13">
        <f t="shared" si="61"/>
        <v>2439312.4</v>
      </c>
      <c r="I624" s="14">
        <v>241</v>
      </c>
      <c r="J624" s="15">
        <v>642.58000000000004</v>
      </c>
      <c r="K624" s="16">
        <f t="shared" si="62"/>
        <v>154861.78</v>
      </c>
      <c r="L624" s="14">
        <v>311</v>
      </c>
      <c r="M624" s="15">
        <v>635.9</v>
      </c>
      <c r="N624" s="16">
        <f t="shared" si="63"/>
        <v>197764.9</v>
      </c>
      <c r="O624" s="13">
        <f t="shared" si="64"/>
        <v>4699759.0999999996</v>
      </c>
      <c r="P624" s="13">
        <f t="shared" si="65"/>
        <v>108720.40832754466</v>
      </c>
    </row>
    <row r="625" spans="1:16" x14ac:dyDescent="0.25">
      <c r="A625" s="12" t="s">
        <v>1218</v>
      </c>
      <c r="B625" s="1" t="s">
        <v>120</v>
      </c>
      <c r="C625" s="14">
        <v>0</v>
      </c>
      <c r="D625" s="15">
        <v>623.51</v>
      </c>
      <c r="E625" s="16">
        <f t="shared" si="60"/>
        <v>0</v>
      </c>
      <c r="F625" s="14">
        <v>3086</v>
      </c>
      <c r="G625" s="15">
        <v>616.64</v>
      </c>
      <c r="H625" s="13">
        <f t="shared" si="61"/>
        <v>1902951.04</v>
      </c>
      <c r="I625" s="14">
        <v>0</v>
      </c>
      <c r="J625" s="15">
        <v>623.51</v>
      </c>
      <c r="K625" s="16">
        <f t="shared" si="62"/>
        <v>0</v>
      </c>
      <c r="L625" s="14">
        <v>666</v>
      </c>
      <c r="M625" s="15">
        <v>616.64</v>
      </c>
      <c r="N625" s="16">
        <f t="shared" si="63"/>
        <v>410682.24</v>
      </c>
      <c r="O625" s="13">
        <f t="shared" si="64"/>
        <v>2313633.2800000003</v>
      </c>
      <c r="P625" s="13">
        <f t="shared" si="65"/>
        <v>53521.712404747828</v>
      </c>
    </row>
    <row r="626" spans="1:16" x14ac:dyDescent="0.25">
      <c r="A626" s="12" t="s">
        <v>1219</v>
      </c>
      <c r="B626" s="1" t="s">
        <v>125</v>
      </c>
      <c r="C626" s="14">
        <v>2529</v>
      </c>
      <c r="D626" s="15">
        <v>773.48</v>
      </c>
      <c r="E626" s="16">
        <f t="shared" si="60"/>
        <v>1956130.9200000002</v>
      </c>
      <c r="F626" s="14">
        <v>3306</v>
      </c>
      <c r="G626" s="15">
        <v>767.2</v>
      </c>
      <c r="H626" s="13">
        <f t="shared" si="61"/>
        <v>2536363.2000000002</v>
      </c>
      <c r="I626" s="14">
        <v>0</v>
      </c>
      <c r="J626" s="15">
        <v>773.48</v>
      </c>
      <c r="K626" s="16">
        <f t="shared" si="62"/>
        <v>0</v>
      </c>
      <c r="L626" s="14">
        <v>0</v>
      </c>
      <c r="M626" s="15">
        <v>767.2</v>
      </c>
      <c r="N626" s="16">
        <f t="shared" si="63"/>
        <v>0</v>
      </c>
      <c r="O626" s="13">
        <f t="shared" si="64"/>
        <v>4492494.12</v>
      </c>
      <c r="P626" s="13">
        <f t="shared" si="65"/>
        <v>103925.70868908864</v>
      </c>
    </row>
    <row r="627" spans="1:16" x14ac:dyDescent="0.25">
      <c r="A627" s="12" t="s">
        <v>1220</v>
      </c>
      <c r="B627" s="1" t="s">
        <v>139</v>
      </c>
      <c r="C627" s="14">
        <v>0</v>
      </c>
      <c r="D627" s="15">
        <v>378.85</v>
      </c>
      <c r="E627" s="16">
        <f t="shared" si="60"/>
        <v>0</v>
      </c>
      <c r="F627" s="14">
        <v>0</v>
      </c>
      <c r="G627" s="15">
        <v>377.2</v>
      </c>
      <c r="H627" s="13">
        <f t="shared" si="61"/>
        <v>0</v>
      </c>
      <c r="I627" s="14">
        <v>0</v>
      </c>
      <c r="J627" s="15">
        <v>378.85</v>
      </c>
      <c r="K627" s="16">
        <f t="shared" si="62"/>
        <v>0</v>
      </c>
      <c r="L627" s="14">
        <v>0</v>
      </c>
      <c r="M627" s="15">
        <v>377.2</v>
      </c>
      <c r="N627" s="16">
        <f t="shared" si="63"/>
        <v>0</v>
      </c>
      <c r="O627" s="13">
        <f t="shared" si="64"/>
        <v>0</v>
      </c>
      <c r="P627" s="13">
        <f t="shared" si="65"/>
        <v>0</v>
      </c>
    </row>
    <row r="628" spans="1:16" x14ac:dyDescent="0.25">
      <c r="A628" s="12" t="s">
        <v>1221</v>
      </c>
      <c r="B628" s="1" t="s">
        <v>147</v>
      </c>
      <c r="C628" s="14">
        <v>0</v>
      </c>
      <c r="D628" s="15">
        <v>520.38</v>
      </c>
      <c r="E628" s="16">
        <f t="shared" si="60"/>
        <v>0</v>
      </c>
      <c r="F628" s="14">
        <v>3531</v>
      </c>
      <c r="G628" s="15">
        <v>515.09</v>
      </c>
      <c r="H628" s="13">
        <f t="shared" si="61"/>
        <v>1818782.79</v>
      </c>
      <c r="I628" s="14">
        <v>0</v>
      </c>
      <c r="J628" s="15">
        <v>520.38</v>
      </c>
      <c r="K628" s="16">
        <f t="shared" si="62"/>
        <v>0</v>
      </c>
      <c r="L628" s="14">
        <v>1029</v>
      </c>
      <c r="M628" s="15">
        <v>515.09</v>
      </c>
      <c r="N628" s="16">
        <f t="shared" si="63"/>
        <v>530027.61</v>
      </c>
      <c r="O628" s="13">
        <f t="shared" si="64"/>
        <v>2348810.4</v>
      </c>
      <c r="P628" s="13">
        <f t="shared" si="65"/>
        <v>54335.471316388001</v>
      </c>
    </row>
    <row r="629" spans="1:16" x14ac:dyDescent="0.25">
      <c r="A629" s="12" t="s">
        <v>1222</v>
      </c>
      <c r="B629" s="1" t="s">
        <v>596</v>
      </c>
      <c r="C629" s="14">
        <v>59186</v>
      </c>
      <c r="D629" s="15">
        <v>1618.14</v>
      </c>
      <c r="E629" s="16">
        <f t="shared" si="60"/>
        <v>95771234.040000007</v>
      </c>
      <c r="F629" s="14">
        <v>0</v>
      </c>
      <c r="G629" s="15">
        <v>1618.14</v>
      </c>
      <c r="H629" s="13">
        <f t="shared" si="61"/>
        <v>0</v>
      </c>
      <c r="I629" s="14">
        <v>603</v>
      </c>
      <c r="J629" s="15">
        <v>1618.14</v>
      </c>
      <c r="K629" s="16">
        <f t="shared" si="62"/>
        <v>975738.42</v>
      </c>
      <c r="L629" s="14">
        <v>0</v>
      </c>
      <c r="M629" s="15">
        <v>1618.14</v>
      </c>
      <c r="N629" s="16">
        <f t="shared" si="63"/>
        <v>0</v>
      </c>
      <c r="O629" s="13">
        <f t="shared" si="64"/>
        <v>96746972.460000008</v>
      </c>
      <c r="P629" s="13">
        <f t="shared" si="65"/>
        <v>2238065.8511422253</v>
      </c>
    </row>
    <row r="630" spans="1:16" x14ac:dyDescent="0.25">
      <c r="A630" s="12" t="s">
        <v>1300</v>
      </c>
      <c r="B630" s="1" t="s">
        <v>163</v>
      </c>
      <c r="C630" s="14">
        <v>1634</v>
      </c>
      <c r="D630" s="15">
        <v>382.09</v>
      </c>
      <c r="E630" s="16">
        <f t="shared" si="60"/>
        <v>624335.05999999994</v>
      </c>
      <c r="F630" s="14">
        <v>9124</v>
      </c>
      <c r="G630" s="15">
        <v>380</v>
      </c>
      <c r="H630" s="16">
        <f t="shared" si="61"/>
        <v>3467120</v>
      </c>
      <c r="I630" s="14">
        <v>482</v>
      </c>
      <c r="J630" s="15">
        <v>382.09</v>
      </c>
      <c r="K630" s="16">
        <f t="shared" si="62"/>
        <v>184167.37999999998</v>
      </c>
      <c r="L630" s="14">
        <v>2693</v>
      </c>
      <c r="M630" s="15">
        <v>380</v>
      </c>
      <c r="N630" s="16">
        <f t="shared" si="63"/>
        <v>1023340</v>
      </c>
      <c r="O630" s="13">
        <f t="shared" si="64"/>
        <v>5298962.4399999995</v>
      </c>
      <c r="P630" s="13">
        <f t="shared" si="65"/>
        <v>122581.89152484908</v>
      </c>
    </row>
    <row r="631" spans="1:16" x14ac:dyDescent="0.25">
      <c r="A631" s="12" t="s">
        <v>1223</v>
      </c>
      <c r="B631" s="1" t="s">
        <v>165</v>
      </c>
      <c r="C631" s="14">
        <v>0</v>
      </c>
      <c r="D631" s="15">
        <v>696.23</v>
      </c>
      <c r="E631" s="16">
        <f t="shared" si="60"/>
        <v>0</v>
      </c>
      <c r="F631" s="14">
        <v>2979</v>
      </c>
      <c r="G631" s="15">
        <v>688.89</v>
      </c>
      <c r="H631" s="13">
        <f t="shared" si="61"/>
        <v>2052203.31</v>
      </c>
      <c r="I631" s="14">
        <v>0</v>
      </c>
      <c r="J631" s="15">
        <v>696.23</v>
      </c>
      <c r="K631" s="16">
        <f t="shared" si="62"/>
        <v>0</v>
      </c>
      <c r="L631" s="14">
        <v>0</v>
      </c>
      <c r="M631" s="15">
        <v>688.89</v>
      </c>
      <c r="N631" s="16">
        <f t="shared" si="63"/>
        <v>0</v>
      </c>
      <c r="O631" s="13">
        <f t="shared" si="64"/>
        <v>2052203.31</v>
      </c>
      <c r="P631" s="13">
        <f t="shared" si="65"/>
        <v>47474.003898271883</v>
      </c>
    </row>
    <row r="632" spans="1:16" x14ac:dyDescent="0.25">
      <c r="A632" s="12" t="s">
        <v>1224</v>
      </c>
      <c r="B632" s="1" t="s">
        <v>174</v>
      </c>
      <c r="C632" s="14">
        <v>174</v>
      </c>
      <c r="D632" s="15">
        <v>665.66</v>
      </c>
      <c r="E632" s="16">
        <f t="shared" si="60"/>
        <v>115824.84</v>
      </c>
      <c r="F632" s="14">
        <v>5074</v>
      </c>
      <c r="G632" s="15">
        <v>658.63</v>
      </c>
      <c r="H632" s="13">
        <f t="shared" si="61"/>
        <v>3341888.62</v>
      </c>
      <c r="I632" s="14">
        <v>28</v>
      </c>
      <c r="J632" s="15">
        <v>665.66</v>
      </c>
      <c r="K632" s="16">
        <f t="shared" si="62"/>
        <v>18638.48</v>
      </c>
      <c r="L632" s="14">
        <v>804</v>
      </c>
      <c r="M632" s="15">
        <v>658.63</v>
      </c>
      <c r="N632" s="16">
        <f t="shared" si="63"/>
        <v>529538.52</v>
      </c>
      <c r="O632" s="13">
        <f t="shared" si="64"/>
        <v>4005890.46</v>
      </c>
      <c r="P632" s="13">
        <f t="shared" si="65"/>
        <v>92669.014998367828</v>
      </c>
    </row>
    <row r="633" spans="1:16" x14ac:dyDescent="0.25">
      <c r="A633" s="12" t="s">
        <v>1225</v>
      </c>
      <c r="B633" s="1" t="s">
        <v>176</v>
      </c>
      <c r="C633" s="14">
        <v>760</v>
      </c>
      <c r="D633" s="15">
        <v>666.36</v>
      </c>
      <c r="E633" s="16">
        <f t="shared" si="60"/>
        <v>506433.60000000003</v>
      </c>
      <c r="F633" s="14">
        <v>1152</v>
      </c>
      <c r="G633" s="15">
        <v>660.56</v>
      </c>
      <c r="H633" s="13">
        <f t="shared" si="61"/>
        <v>760965.11999999988</v>
      </c>
      <c r="I633" s="14">
        <v>687</v>
      </c>
      <c r="J633" s="15">
        <v>666.36</v>
      </c>
      <c r="K633" s="16">
        <f t="shared" si="62"/>
        <v>457789.32</v>
      </c>
      <c r="L633" s="14">
        <v>1042</v>
      </c>
      <c r="M633" s="15">
        <v>660.56</v>
      </c>
      <c r="N633" s="16">
        <f t="shared" si="63"/>
        <v>688303.5199999999</v>
      </c>
      <c r="O633" s="13">
        <f t="shared" si="64"/>
        <v>2413491.5599999996</v>
      </c>
      <c r="P633" s="13">
        <f t="shared" si="65"/>
        <v>55831.752716491945</v>
      </c>
    </row>
    <row r="634" spans="1:16" x14ac:dyDescent="0.25">
      <c r="A634" s="12" t="s">
        <v>1226</v>
      </c>
      <c r="B634" s="1" t="s">
        <v>177</v>
      </c>
      <c r="C634" s="14">
        <v>489</v>
      </c>
      <c r="D634" s="15">
        <v>534.4</v>
      </c>
      <c r="E634" s="16">
        <f t="shared" si="60"/>
        <v>261321.59999999998</v>
      </c>
      <c r="F634" s="14">
        <v>1324</v>
      </c>
      <c r="G634" s="15">
        <v>532.37</v>
      </c>
      <c r="H634" s="13">
        <f t="shared" si="61"/>
        <v>704857.88</v>
      </c>
      <c r="I634" s="14">
        <v>363</v>
      </c>
      <c r="J634" s="15">
        <v>534.4</v>
      </c>
      <c r="K634" s="16">
        <f t="shared" si="62"/>
        <v>193987.19999999998</v>
      </c>
      <c r="L634" s="14">
        <v>982</v>
      </c>
      <c r="M634" s="15">
        <v>532.37</v>
      </c>
      <c r="N634" s="16">
        <f t="shared" si="63"/>
        <v>522787.34</v>
      </c>
      <c r="O634" s="13">
        <f t="shared" si="64"/>
        <v>1682954.02</v>
      </c>
      <c r="P634" s="13">
        <f t="shared" si="65"/>
        <v>38932.090849269858</v>
      </c>
    </row>
    <row r="635" spans="1:16" x14ac:dyDescent="0.25">
      <c r="A635" s="12" t="s">
        <v>1227</v>
      </c>
      <c r="B635" s="1" t="s">
        <v>182</v>
      </c>
      <c r="C635" s="14">
        <v>0</v>
      </c>
      <c r="D635" s="15">
        <v>404.93</v>
      </c>
      <c r="E635" s="16">
        <f t="shared" si="60"/>
        <v>0</v>
      </c>
      <c r="F635" s="14">
        <v>0</v>
      </c>
      <c r="G635" s="15">
        <v>400.02</v>
      </c>
      <c r="H635" s="13">
        <f t="shared" si="61"/>
        <v>0</v>
      </c>
      <c r="I635" s="14">
        <v>0</v>
      </c>
      <c r="J635" s="15">
        <v>404.93</v>
      </c>
      <c r="K635" s="16">
        <f t="shared" si="62"/>
        <v>0</v>
      </c>
      <c r="L635" s="14">
        <v>0</v>
      </c>
      <c r="M635" s="15">
        <v>400.02</v>
      </c>
      <c r="N635" s="16">
        <f t="shared" si="63"/>
        <v>0</v>
      </c>
      <c r="O635" s="13">
        <f t="shared" si="64"/>
        <v>0</v>
      </c>
      <c r="P635" s="13">
        <f t="shared" si="65"/>
        <v>0</v>
      </c>
    </row>
    <row r="636" spans="1:16" x14ac:dyDescent="0.25">
      <c r="A636" s="12" t="s">
        <v>1228</v>
      </c>
      <c r="B636" s="1" t="s">
        <v>202</v>
      </c>
      <c r="C636" s="14">
        <v>311</v>
      </c>
      <c r="D636" s="15">
        <v>562.99</v>
      </c>
      <c r="E636" s="16">
        <f t="shared" si="60"/>
        <v>175089.89</v>
      </c>
      <c r="F636" s="14">
        <v>3561</v>
      </c>
      <c r="G636" s="15">
        <v>556.88</v>
      </c>
      <c r="H636" s="13">
        <f t="shared" si="61"/>
        <v>1983049.68</v>
      </c>
      <c r="I636" s="14">
        <v>52</v>
      </c>
      <c r="J636" s="15">
        <v>562.99</v>
      </c>
      <c r="K636" s="16">
        <f t="shared" si="62"/>
        <v>29275.48</v>
      </c>
      <c r="L636" s="14">
        <v>598</v>
      </c>
      <c r="M636" s="15">
        <v>556.88</v>
      </c>
      <c r="N636" s="16">
        <f t="shared" si="63"/>
        <v>333014.24</v>
      </c>
      <c r="O636" s="13">
        <f t="shared" si="64"/>
        <v>2520429.29</v>
      </c>
      <c r="P636" s="13">
        <f t="shared" si="65"/>
        <v>58305.5632722757</v>
      </c>
    </row>
    <row r="637" spans="1:16" x14ac:dyDescent="0.25">
      <c r="A637" s="12" t="s">
        <v>1229</v>
      </c>
      <c r="B637" s="1" t="s">
        <v>212</v>
      </c>
      <c r="C637" s="14">
        <v>2865</v>
      </c>
      <c r="D637" s="15">
        <v>1181.82</v>
      </c>
      <c r="E637" s="16">
        <f t="shared" si="60"/>
        <v>3385914.3</v>
      </c>
      <c r="F637" s="14">
        <v>2552</v>
      </c>
      <c r="G637" s="15">
        <v>1172.6300000000001</v>
      </c>
      <c r="H637" s="13">
        <f t="shared" si="61"/>
        <v>2992551.7600000002</v>
      </c>
      <c r="I637" s="14">
        <v>912</v>
      </c>
      <c r="J637" s="15">
        <v>1181.82</v>
      </c>
      <c r="K637" s="16">
        <f t="shared" si="62"/>
        <v>1077819.8399999999</v>
      </c>
      <c r="L637" s="14">
        <v>812</v>
      </c>
      <c r="M637" s="15">
        <v>1172.6300000000001</v>
      </c>
      <c r="N637" s="16">
        <f t="shared" si="63"/>
        <v>952175.56</v>
      </c>
      <c r="O637" s="13">
        <f t="shared" si="64"/>
        <v>8408461.4600000009</v>
      </c>
      <c r="P637" s="13">
        <f t="shared" si="65"/>
        <v>194514.51529454405</v>
      </c>
    </row>
    <row r="638" spans="1:16" x14ac:dyDescent="0.25">
      <c r="A638" s="12" t="s">
        <v>1230</v>
      </c>
      <c r="B638" s="1" t="s">
        <v>597</v>
      </c>
      <c r="C638" s="14">
        <v>11680</v>
      </c>
      <c r="D638" s="15">
        <v>450.94</v>
      </c>
      <c r="E638" s="16">
        <f t="shared" si="60"/>
        <v>5266979.2</v>
      </c>
      <c r="F638" s="14">
        <v>8538</v>
      </c>
      <c r="G638" s="15">
        <v>445.11</v>
      </c>
      <c r="H638" s="13">
        <f t="shared" si="61"/>
        <v>3800349.18</v>
      </c>
      <c r="I638" s="14">
        <v>5671</v>
      </c>
      <c r="J638" s="15">
        <v>450.94</v>
      </c>
      <c r="K638" s="16">
        <f t="shared" si="62"/>
        <v>2557280.7399999998</v>
      </c>
      <c r="L638" s="14">
        <v>4146</v>
      </c>
      <c r="M638" s="15">
        <v>445.11</v>
      </c>
      <c r="N638" s="16">
        <f t="shared" si="63"/>
        <v>1845426.06</v>
      </c>
      <c r="O638" s="13">
        <f t="shared" si="64"/>
        <v>13470035.18</v>
      </c>
      <c r="P638" s="13">
        <f t="shared" si="65"/>
        <v>311604.84905619768</v>
      </c>
    </row>
    <row r="639" spans="1:16" x14ac:dyDescent="0.25">
      <c r="A639" s="12" t="s">
        <v>1231</v>
      </c>
      <c r="B639" s="1" t="s">
        <v>221</v>
      </c>
      <c r="C639" s="14">
        <v>2237</v>
      </c>
      <c r="D639" s="15">
        <v>706.26</v>
      </c>
      <c r="E639" s="16">
        <f t="shared" si="60"/>
        <v>1579903.6199999999</v>
      </c>
      <c r="F639" s="14">
        <v>562</v>
      </c>
      <c r="G639" s="15">
        <v>700.36</v>
      </c>
      <c r="H639" s="13">
        <f t="shared" si="61"/>
        <v>393602.32</v>
      </c>
      <c r="I639" s="14">
        <v>663</v>
      </c>
      <c r="J639" s="15">
        <v>706.26</v>
      </c>
      <c r="K639" s="16">
        <f t="shared" si="62"/>
        <v>468250.38</v>
      </c>
      <c r="L639" s="14">
        <v>167</v>
      </c>
      <c r="M639" s="15">
        <v>700.36</v>
      </c>
      <c r="N639" s="16">
        <f t="shared" si="63"/>
        <v>116960.12</v>
      </c>
      <c r="O639" s="13">
        <f t="shared" si="64"/>
        <v>2558716.44</v>
      </c>
      <c r="P639" s="13">
        <f t="shared" si="65"/>
        <v>59191.267090945454</v>
      </c>
    </row>
    <row r="640" spans="1:16" x14ac:dyDescent="0.25">
      <c r="A640" s="12" t="s">
        <v>1232</v>
      </c>
      <c r="B640" s="1" t="s">
        <v>221</v>
      </c>
      <c r="C640" s="14">
        <v>301</v>
      </c>
      <c r="D640" s="15">
        <v>681.27</v>
      </c>
      <c r="E640" s="16">
        <f t="shared" si="60"/>
        <v>205062.27</v>
      </c>
      <c r="F640" s="14">
        <v>5028</v>
      </c>
      <c r="G640" s="15">
        <v>681.27</v>
      </c>
      <c r="H640" s="13">
        <f t="shared" si="61"/>
        <v>3425425.56</v>
      </c>
      <c r="I640" s="14">
        <v>40</v>
      </c>
      <c r="J640" s="15">
        <v>681.27</v>
      </c>
      <c r="K640" s="16">
        <f t="shared" si="62"/>
        <v>27250.799999999999</v>
      </c>
      <c r="L640" s="14">
        <v>664</v>
      </c>
      <c r="M640" s="15">
        <v>681.27</v>
      </c>
      <c r="N640" s="16">
        <f t="shared" si="63"/>
        <v>452363.27999999997</v>
      </c>
      <c r="O640" s="13">
        <f t="shared" si="64"/>
        <v>4110101.91</v>
      </c>
      <c r="P640" s="13">
        <f t="shared" si="65"/>
        <v>95079.7580078139</v>
      </c>
    </row>
    <row r="641" spans="1:16" x14ac:dyDescent="0.25">
      <c r="A641" s="12" t="s">
        <v>1233</v>
      </c>
      <c r="B641" s="1" t="s">
        <v>598</v>
      </c>
      <c r="C641" s="14">
        <v>5711</v>
      </c>
      <c r="D641" s="15">
        <v>379.66</v>
      </c>
      <c r="E641" s="16">
        <f t="shared" si="60"/>
        <v>2168238.2600000002</v>
      </c>
      <c r="F641" s="14">
        <v>4869</v>
      </c>
      <c r="G641" s="15">
        <v>375.11</v>
      </c>
      <c r="H641" s="13">
        <f t="shared" si="61"/>
        <v>1826410.59</v>
      </c>
      <c r="I641" s="14">
        <v>5848</v>
      </c>
      <c r="J641" s="15">
        <v>379.66</v>
      </c>
      <c r="K641" s="16">
        <f t="shared" si="62"/>
        <v>2220251.6800000002</v>
      </c>
      <c r="L641" s="14">
        <v>4986</v>
      </c>
      <c r="M641" s="15">
        <v>375.11</v>
      </c>
      <c r="N641" s="16">
        <f t="shared" si="63"/>
        <v>1870298.46</v>
      </c>
      <c r="O641" s="13">
        <f t="shared" si="64"/>
        <v>8085198.9900000002</v>
      </c>
      <c r="P641" s="13">
        <f t="shared" si="65"/>
        <v>187036.42397378449</v>
      </c>
    </row>
    <row r="642" spans="1:16" x14ac:dyDescent="0.25">
      <c r="A642" s="12" t="s">
        <v>1234</v>
      </c>
      <c r="B642" s="1" t="s">
        <v>599</v>
      </c>
      <c r="C642" s="14">
        <v>4922</v>
      </c>
      <c r="D642" s="15">
        <v>987.05</v>
      </c>
      <c r="E642" s="16">
        <f t="shared" si="60"/>
        <v>4858260.0999999996</v>
      </c>
      <c r="F642" s="14">
        <v>366</v>
      </c>
      <c r="G642" s="15">
        <v>987.05</v>
      </c>
      <c r="H642" s="13">
        <f t="shared" si="61"/>
        <v>361260.3</v>
      </c>
      <c r="I642" s="14">
        <v>0</v>
      </c>
      <c r="J642" s="15">
        <v>987.05</v>
      </c>
      <c r="K642" s="16">
        <f t="shared" si="62"/>
        <v>0</v>
      </c>
      <c r="L642" s="14">
        <v>0</v>
      </c>
      <c r="M642" s="15">
        <v>987.05</v>
      </c>
      <c r="N642" s="16">
        <f t="shared" si="63"/>
        <v>0</v>
      </c>
      <c r="O642" s="13">
        <f t="shared" si="64"/>
        <v>5219520.3999999994</v>
      </c>
      <c r="P642" s="13">
        <f t="shared" si="65"/>
        <v>120744.14392047227</v>
      </c>
    </row>
    <row r="643" spans="1:16" x14ac:dyDescent="0.25">
      <c r="A643" s="12" t="s">
        <v>1235</v>
      </c>
      <c r="B643" s="1" t="s">
        <v>240</v>
      </c>
      <c r="C643" s="14">
        <v>2219</v>
      </c>
      <c r="D643" s="15">
        <v>611.6</v>
      </c>
      <c r="E643" s="16">
        <f t="shared" si="60"/>
        <v>1357140.4000000001</v>
      </c>
      <c r="F643" s="14">
        <v>3438</v>
      </c>
      <c r="G643" s="15">
        <v>603.53</v>
      </c>
      <c r="H643" s="13">
        <f t="shared" si="61"/>
        <v>2074936.14</v>
      </c>
      <c r="I643" s="14">
        <v>1324</v>
      </c>
      <c r="J643" s="15">
        <v>611.6</v>
      </c>
      <c r="K643" s="16">
        <f t="shared" si="62"/>
        <v>809758.4</v>
      </c>
      <c r="L643" s="14">
        <v>2052</v>
      </c>
      <c r="M643" s="15">
        <v>603.53</v>
      </c>
      <c r="N643" s="16">
        <f t="shared" si="63"/>
        <v>1238443.56</v>
      </c>
      <c r="O643" s="13">
        <f t="shared" si="64"/>
        <v>5480278.5</v>
      </c>
      <c r="P643" s="13">
        <f t="shared" si="65"/>
        <v>126776.30993228227</v>
      </c>
    </row>
    <row r="644" spans="1:16" x14ac:dyDescent="0.25">
      <c r="A644" s="12" t="s">
        <v>1301</v>
      </c>
      <c r="B644" s="1" t="s">
        <v>247</v>
      </c>
      <c r="C644" s="14">
        <v>0</v>
      </c>
      <c r="D644" s="15">
        <v>507.73</v>
      </c>
      <c r="E644" s="16">
        <f t="shared" ref="E644" si="66">D644*C644</f>
        <v>0</v>
      </c>
      <c r="F644" s="14">
        <v>4539</v>
      </c>
      <c r="G644" s="15">
        <v>499.63</v>
      </c>
      <c r="H644" s="13">
        <f t="shared" ref="H644" si="67">G644*F644</f>
        <v>2267820.5699999998</v>
      </c>
      <c r="I644" s="14">
        <v>0</v>
      </c>
      <c r="J644" s="15">
        <v>507.73</v>
      </c>
      <c r="K644" s="16">
        <f t="shared" ref="K644" si="68">J644*I644</f>
        <v>0</v>
      </c>
      <c r="L644" s="14">
        <v>0</v>
      </c>
      <c r="M644" s="15">
        <v>499.63</v>
      </c>
      <c r="N644" s="16">
        <f t="shared" ref="N644" si="69">M644*L644</f>
        <v>0</v>
      </c>
      <c r="O644" s="13">
        <f t="shared" ref="O644" si="70">N644+K644+H644+E644</f>
        <v>2267820.5699999998</v>
      </c>
      <c r="P644" s="13">
        <f t="shared" ref="P644" si="71">(O644/$O$7)*$P$7</f>
        <v>52461.918395775872</v>
      </c>
    </row>
    <row r="645" spans="1:16" x14ac:dyDescent="0.25">
      <c r="A645" s="12" t="s">
        <v>1236</v>
      </c>
      <c r="B645" s="1" t="s">
        <v>271</v>
      </c>
      <c r="C645" s="14">
        <v>363</v>
      </c>
      <c r="D645" s="15">
        <v>652.24</v>
      </c>
      <c r="E645" s="16">
        <f t="shared" si="60"/>
        <v>236763.12</v>
      </c>
      <c r="F645" s="14">
        <v>2338</v>
      </c>
      <c r="G645" s="15">
        <v>645.98</v>
      </c>
      <c r="H645" s="13">
        <f t="shared" si="61"/>
        <v>1510301.24</v>
      </c>
      <c r="I645" s="14">
        <v>43</v>
      </c>
      <c r="J645" s="15">
        <v>652.24</v>
      </c>
      <c r="K645" s="16">
        <f t="shared" si="62"/>
        <v>28046.32</v>
      </c>
      <c r="L645" s="14">
        <v>277</v>
      </c>
      <c r="M645" s="15">
        <v>645.98</v>
      </c>
      <c r="N645" s="16">
        <f t="shared" si="63"/>
        <v>178936.46</v>
      </c>
      <c r="O645" s="13">
        <f t="shared" si="64"/>
        <v>1954047.1400000001</v>
      </c>
      <c r="P645" s="13">
        <f t="shared" si="65"/>
        <v>45203.338816253548</v>
      </c>
    </row>
    <row r="646" spans="1:16" x14ac:dyDescent="0.25">
      <c r="A646" s="12" t="s">
        <v>1237</v>
      </c>
      <c r="B646" s="1" t="s">
        <v>294</v>
      </c>
      <c r="C646" s="14">
        <v>236</v>
      </c>
      <c r="D646" s="15">
        <v>516.69000000000005</v>
      </c>
      <c r="E646" s="16">
        <f t="shared" si="60"/>
        <v>121938.84000000001</v>
      </c>
      <c r="F646" s="14">
        <v>1105</v>
      </c>
      <c r="G646" s="15">
        <v>510.57</v>
      </c>
      <c r="H646" s="13">
        <f t="shared" si="61"/>
        <v>564179.85</v>
      </c>
      <c r="I646" s="14">
        <v>42</v>
      </c>
      <c r="J646" s="15">
        <v>516.69000000000005</v>
      </c>
      <c r="K646" s="16">
        <f t="shared" si="62"/>
        <v>21700.980000000003</v>
      </c>
      <c r="L646" s="14">
        <v>195</v>
      </c>
      <c r="M646" s="15">
        <v>510.57</v>
      </c>
      <c r="N646" s="16">
        <f t="shared" si="63"/>
        <v>99561.15</v>
      </c>
      <c r="O646" s="13">
        <f t="shared" si="64"/>
        <v>807380.82</v>
      </c>
      <c r="P646" s="13">
        <f t="shared" si="65"/>
        <v>18677.291869327481</v>
      </c>
    </row>
    <row r="647" spans="1:16" x14ac:dyDescent="0.25">
      <c r="A647" s="12" t="s">
        <v>1238</v>
      </c>
      <c r="B647" s="1" t="s">
        <v>296</v>
      </c>
      <c r="C647" s="14">
        <v>2193</v>
      </c>
      <c r="D647" s="15">
        <v>755.83</v>
      </c>
      <c r="E647" s="16">
        <f t="shared" si="60"/>
        <v>1657535.1900000002</v>
      </c>
      <c r="F647" s="14">
        <v>3160</v>
      </c>
      <c r="G647" s="15">
        <v>747.96</v>
      </c>
      <c r="H647" s="13">
        <f t="shared" si="61"/>
        <v>2363553.6</v>
      </c>
      <c r="I647" s="14">
        <v>0</v>
      </c>
      <c r="J647" s="15">
        <v>755.83</v>
      </c>
      <c r="K647" s="16">
        <f t="shared" si="62"/>
        <v>0</v>
      </c>
      <c r="L647" s="14">
        <v>0</v>
      </c>
      <c r="M647" s="15">
        <v>747.96</v>
      </c>
      <c r="N647" s="16">
        <f t="shared" si="63"/>
        <v>0</v>
      </c>
      <c r="O647" s="13">
        <f t="shared" si="64"/>
        <v>4021088.79</v>
      </c>
      <c r="P647" s="13">
        <f t="shared" si="65"/>
        <v>93020.600815499783</v>
      </c>
    </row>
    <row r="648" spans="1:16" x14ac:dyDescent="0.25">
      <c r="A648" s="12" t="s">
        <v>1239</v>
      </c>
      <c r="B648" s="1" t="s">
        <v>322</v>
      </c>
      <c r="C648" s="14">
        <v>1317</v>
      </c>
      <c r="D648" s="15">
        <v>627.86</v>
      </c>
      <c r="E648" s="16">
        <f t="shared" si="60"/>
        <v>826891.62</v>
      </c>
      <c r="F648" s="14">
        <v>6129</v>
      </c>
      <c r="G648" s="15">
        <v>627.86</v>
      </c>
      <c r="H648" s="13">
        <f t="shared" si="61"/>
        <v>3848153.94</v>
      </c>
      <c r="I648" s="14">
        <v>127</v>
      </c>
      <c r="J648" s="15">
        <v>627.86</v>
      </c>
      <c r="K648" s="16">
        <f t="shared" si="62"/>
        <v>79738.22</v>
      </c>
      <c r="L648" s="14">
        <v>590</v>
      </c>
      <c r="M648" s="15">
        <v>627.86</v>
      </c>
      <c r="N648" s="16">
        <f t="shared" si="63"/>
        <v>370437.4</v>
      </c>
      <c r="O648" s="13">
        <f t="shared" si="64"/>
        <v>5125221.18</v>
      </c>
      <c r="P648" s="13">
        <f t="shared" si="65"/>
        <v>118562.70238586915</v>
      </c>
    </row>
    <row r="649" spans="1:16" x14ac:dyDescent="0.25">
      <c r="A649" s="12" t="s">
        <v>1240</v>
      </c>
      <c r="B649" s="1" t="s">
        <v>332</v>
      </c>
      <c r="C649" s="14">
        <v>2113</v>
      </c>
      <c r="D649" s="15">
        <v>315.52</v>
      </c>
      <c r="E649" s="16">
        <f t="shared" si="60"/>
        <v>666693.76</v>
      </c>
      <c r="F649" s="14">
        <v>4053</v>
      </c>
      <c r="G649" s="15">
        <v>311.58</v>
      </c>
      <c r="H649" s="13">
        <f t="shared" si="61"/>
        <v>1262833.74</v>
      </c>
      <c r="I649" s="14">
        <v>154</v>
      </c>
      <c r="J649" s="15">
        <v>315.52</v>
      </c>
      <c r="K649" s="16">
        <f t="shared" si="62"/>
        <v>48590.079999999994</v>
      </c>
      <c r="L649" s="14">
        <v>295</v>
      </c>
      <c r="M649" s="15">
        <v>311.58</v>
      </c>
      <c r="N649" s="16">
        <f t="shared" si="63"/>
        <v>91916.099999999991</v>
      </c>
      <c r="O649" s="13">
        <f t="shared" si="64"/>
        <v>2070033.68</v>
      </c>
      <c r="P649" s="13">
        <f t="shared" si="65"/>
        <v>47886.477190154263</v>
      </c>
    </row>
    <row r="650" spans="1:16" x14ac:dyDescent="0.25">
      <c r="A650" s="12" t="s">
        <v>1241</v>
      </c>
      <c r="B650" s="1" t="s">
        <v>332</v>
      </c>
      <c r="C650" s="14">
        <v>15314</v>
      </c>
      <c r="D650" s="15">
        <v>341.7</v>
      </c>
      <c r="E650" s="16">
        <f t="shared" si="60"/>
        <v>5232793.8</v>
      </c>
      <c r="F650" s="14">
        <v>27731</v>
      </c>
      <c r="G650" s="15">
        <v>337.46</v>
      </c>
      <c r="H650" s="13">
        <f t="shared" si="61"/>
        <v>9358103.2599999998</v>
      </c>
      <c r="I650" s="14">
        <v>3331</v>
      </c>
      <c r="J650" s="15">
        <v>341.7</v>
      </c>
      <c r="K650" s="16">
        <f t="shared" si="62"/>
        <v>1138202.7</v>
      </c>
      <c r="L650" s="14">
        <v>6033</v>
      </c>
      <c r="M650" s="15">
        <v>337.46</v>
      </c>
      <c r="N650" s="16">
        <f t="shared" si="63"/>
        <v>2035896.18</v>
      </c>
      <c r="O650" s="13">
        <f t="shared" si="64"/>
        <v>17764995.940000001</v>
      </c>
      <c r="P650" s="13">
        <f t="shared" si="65"/>
        <v>410960.98149668425</v>
      </c>
    </row>
    <row r="651" spans="1:16" x14ac:dyDescent="0.25">
      <c r="A651" s="12" t="s">
        <v>1242</v>
      </c>
      <c r="B651" s="1" t="s">
        <v>332</v>
      </c>
      <c r="C651" s="14">
        <v>1057</v>
      </c>
      <c r="D651" s="15">
        <v>529.22</v>
      </c>
      <c r="E651" s="16">
        <f t="shared" si="60"/>
        <v>559385.54</v>
      </c>
      <c r="F651" s="14">
        <v>4201</v>
      </c>
      <c r="G651" s="15">
        <v>524</v>
      </c>
      <c r="H651" s="13">
        <f t="shared" si="61"/>
        <v>2201324</v>
      </c>
      <c r="I651" s="14">
        <v>331</v>
      </c>
      <c r="J651" s="15">
        <v>529.22</v>
      </c>
      <c r="K651" s="16">
        <f t="shared" si="62"/>
        <v>175171.82</v>
      </c>
      <c r="L651" s="14">
        <v>1314</v>
      </c>
      <c r="M651" s="15">
        <v>524</v>
      </c>
      <c r="N651" s="16">
        <f t="shared" si="63"/>
        <v>688536</v>
      </c>
      <c r="O651" s="13">
        <f t="shared" si="64"/>
        <v>3624417.3600000003</v>
      </c>
      <c r="P651" s="13">
        <f t="shared" si="65"/>
        <v>83844.326261029317</v>
      </c>
    </row>
    <row r="652" spans="1:16" x14ac:dyDescent="0.25">
      <c r="A652" s="12" t="s">
        <v>1243</v>
      </c>
      <c r="B652" s="1" t="s">
        <v>335</v>
      </c>
      <c r="C652" s="14">
        <v>1667</v>
      </c>
      <c r="D652" s="15">
        <v>610.97</v>
      </c>
      <c r="E652" s="16">
        <f t="shared" si="60"/>
        <v>1018486.99</v>
      </c>
      <c r="F652" s="14">
        <v>3596</v>
      </c>
      <c r="G652" s="15">
        <v>610.54</v>
      </c>
      <c r="H652" s="13">
        <f t="shared" si="61"/>
        <v>2195501.84</v>
      </c>
      <c r="I652" s="14">
        <v>351</v>
      </c>
      <c r="J652" s="15">
        <v>610.97</v>
      </c>
      <c r="K652" s="16">
        <f t="shared" si="62"/>
        <v>214450.47</v>
      </c>
      <c r="L652" s="14">
        <v>756</v>
      </c>
      <c r="M652" s="15">
        <v>610.54</v>
      </c>
      <c r="N652" s="16">
        <f t="shared" si="63"/>
        <v>461568.24</v>
      </c>
      <c r="O652" s="13">
        <f t="shared" si="64"/>
        <v>3890007.54</v>
      </c>
      <c r="P652" s="13">
        <f t="shared" si="65"/>
        <v>89988.273685352848</v>
      </c>
    </row>
    <row r="653" spans="1:16" x14ac:dyDescent="0.25">
      <c r="A653" s="12" t="s">
        <v>1244</v>
      </c>
      <c r="B653" s="1" t="s">
        <v>349</v>
      </c>
      <c r="C653" s="14">
        <v>732</v>
      </c>
      <c r="D653" s="15">
        <v>489.83</v>
      </c>
      <c r="E653" s="16">
        <f t="shared" si="60"/>
        <v>358555.56</v>
      </c>
      <c r="F653" s="14">
        <v>1770</v>
      </c>
      <c r="G653" s="15">
        <v>485.23</v>
      </c>
      <c r="H653" s="13">
        <f t="shared" si="61"/>
        <v>858857.1</v>
      </c>
      <c r="I653" s="14">
        <v>245</v>
      </c>
      <c r="J653" s="15">
        <v>489.83</v>
      </c>
      <c r="K653" s="16">
        <f t="shared" si="62"/>
        <v>120008.34999999999</v>
      </c>
      <c r="L653" s="14">
        <v>592</v>
      </c>
      <c r="M653" s="15">
        <v>485.23</v>
      </c>
      <c r="N653" s="16">
        <f t="shared" si="63"/>
        <v>287256.16000000003</v>
      </c>
      <c r="O653" s="13">
        <f t="shared" si="64"/>
        <v>1624677.17</v>
      </c>
      <c r="P653" s="13">
        <f t="shared" si="65"/>
        <v>37583.961553016554</v>
      </c>
    </row>
    <row r="654" spans="1:16" x14ac:dyDescent="0.25">
      <c r="A654" s="12" t="s">
        <v>1245</v>
      </c>
      <c r="B654" s="1" t="s">
        <v>359</v>
      </c>
      <c r="C654" s="14">
        <v>1823</v>
      </c>
      <c r="D654" s="15">
        <v>636.19000000000005</v>
      </c>
      <c r="E654" s="16">
        <f t="shared" ref="E654:E701" si="72">D654*C654</f>
        <v>1159774.3700000001</v>
      </c>
      <c r="F654" s="14">
        <v>7719</v>
      </c>
      <c r="G654" s="15">
        <v>630.28</v>
      </c>
      <c r="H654" s="13">
        <f t="shared" ref="H654:H701" si="73">G654*F654</f>
        <v>4865131.3199999994</v>
      </c>
      <c r="I654" s="14">
        <v>1031</v>
      </c>
      <c r="J654" s="15">
        <v>636.19000000000005</v>
      </c>
      <c r="K654" s="16">
        <f t="shared" ref="K654:K701" si="74">J654*I654</f>
        <v>655911.89</v>
      </c>
      <c r="L654" s="14">
        <v>4364</v>
      </c>
      <c r="M654" s="15">
        <v>630.28</v>
      </c>
      <c r="N654" s="16">
        <f t="shared" ref="N654:N701" si="75">M654*L654</f>
        <v>2750541.92</v>
      </c>
      <c r="O654" s="13">
        <f t="shared" ref="O654:O701" si="76">N654+K654+H654+E654</f>
        <v>9431359.5</v>
      </c>
      <c r="P654" s="13">
        <f t="shared" ref="P654:P693" si="77">(O654/$O$7)*$P$7</f>
        <v>218177.40741730091</v>
      </c>
    </row>
    <row r="655" spans="1:16" x14ac:dyDescent="0.25">
      <c r="A655" s="12" t="s">
        <v>1246</v>
      </c>
      <c r="B655" s="1" t="s">
        <v>364</v>
      </c>
      <c r="C655" s="14">
        <v>5150</v>
      </c>
      <c r="D655" s="15">
        <v>518.88</v>
      </c>
      <c r="E655" s="16">
        <f t="shared" si="72"/>
        <v>2672232</v>
      </c>
      <c r="F655" s="14">
        <v>1263</v>
      </c>
      <c r="G655" s="15">
        <v>513.74</v>
      </c>
      <c r="H655" s="13">
        <f t="shared" si="73"/>
        <v>648853.62</v>
      </c>
      <c r="I655" s="14">
        <v>0</v>
      </c>
      <c r="J655" s="15">
        <v>518.88</v>
      </c>
      <c r="K655" s="16">
        <f t="shared" si="74"/>
        <v>0</v>
      </c>
      <c r="L655" s="14">
        <v>0</v>
      </c>
      <c r="M655" s="15">
        <v>513.74</v>
      </c>
      <c r="N655" s="16">
        <f t="shared" si="75"/>
        <v>0</v>
      </c>
      <c r="O655" s="13">
        <f t="shared" si="76"/>
        <v>3321085.62</v>
      </c>
      <c r="P655" s="13">
        <f t="shared" si="77"/>
        <v>76827.296253788169</v>
      </c>
    </row>
    <row r="656" spans="1:16" x14ac:dyDescent="0.25">
      <c r="A656" s="12" t="s">
        <v>1247</v>
      </c>
      <c r="B656" s="1" t="s">
        <v>367</v>
      </c>
      <c r="C656" s="14">
        <v>0</v>
      </c>
      <c r="D656" s="15">
        <v>452.24</v>
      </c>
      <c r="E656" s="16">
        <f t="shared" si="72"/>
        <v>0</v>
      </c>
      <c r="F656" s="14">
        <v>9069</v>
      </c>
      <c r="G656" s="15">
        <v>452.24</v>
      </c>
      <c r="H656" s="13">
        <f t="shared" si="73"/>
        <v>4101364.56</v>
      </c>
      <c r="I656" s="14">
        <v>0</v>
      </c>
      <c r="J656" s="15">
        <v>452.24</v>
      </c>
      <c r="K656" s="16">
        <f t="shared" si="74"/>
        <v>0</v>
      </c>
      <c r="L656" s="14">
        <v>2634</v>
      </c>
      <c r="M656" s="15">
        <v>452.24</v>
      </c>
      <c r="N656" s="16">
        <f t="shared" si="75"/>
        <v>1191200.1599999999</v>
      </c>
      <c r="O656" s="13">
        <f t="shared" si="76"/>
        <v>5292564.72</v>
      </c>
      <c r="P656" s="13">
        <f t="shared" si="77"/>
        <v>122433.89186870388</v>
      </c>
    </row>
    <row r="657" spans="1:16" x14ac:dyDescent="0.25">
      <c r="A657" s="12" t="s">
        <v>1248</v>
      </c>
      <c r="B657" s="1" t="s">
        <v>367</v>
      </c>
      <c r="C657" s="14">
        <v>0</v>
      </c>
      <c r="D657" s="15">
        <v>484.97</v>
      </c>
      <c r="E657" s="16">
        <f t="shared" si="72"/>
        <v>0</v>
      </c>
      <c r="F657" s="14">
        <v>7725</v>
      </c>
      <c r="G657" s="15">
        <v>480.19</v>
      </c>
      <c r="H657" s="13">
        <f t="shared" si="73"/>
        <v>3709467.75</v>
      </c>
      <c r="I657" s="14">
        <v>0</v>
      </c>
      <c r="J657" s="15">
        <v>484.97</v>
      </c>
      <c r="K657" s="16">
        <f t="shared" si="74"/>
        <v>0</v>
      </c>
      <c r="L657" s="14">
        <v>736</v>
      </c>
      <c r="M657" s="15">
        <v>480.19</v>
      </c>
      <c r="N657" s="16">
        <f t="shared" si="75"/>
        <v>353419.84</v>
      </c>
      <c r="O657" s="13">
        <f t="shared" si="76"/>
        <v>4062887.59</v>
      </c>
      <c r="P657" s="13">
        <f t="shared" si="77"/>
        <v>93987.540291951111</v>
      </c>
    </row>
    <row r="658" spans="1:16" x14ac:dyDescent="0.25">
      <c r="A658" s="12" t="s">
        <v>1249</v>
      </c>
      <c r="B658" s="1" t="s">
        <v>367</v>
      </c>
      <c r="C658" s="14">
        <v>0</v>
      </c>
      <c r="D658" s="15">
        <v>838.39</v>
      </c>
      <c r="E658" s="16">
        <f t="shared" si="72"/>
        <v>0</v>
      </c>
      <c r="F658" s="14">
        <v>12215</v>
      </c>
      <c r="G658" s="15">
        <v>838.39</v>
      </c>
      <c r="H658" s="13">
        <f t="shared" si="73"/>
        <v>10240933.85</v>
      </c>
      <c r="I658" s="14">
        <v>0</v>
      </c>
      <c r="J658" s="15">
        <v>838.39</v>
      </c>
      <c r="K658" s="16">
        <f t="shared" si="74"/>
        <v>0</v>
      </c>
      <c r="L658" s="14">
        <v>1035</v>
      </c>
      <c r="M658" s="15">
        <v>838.39</v>
      </c>
      <c r="N658" s="16">
        <f t="shared" si="75"/>
        <v>867733.65</v>
      </c>
      <c r="O658" s="13">
        <f t="shared" si="76"/>
        <v>11108667.5</v>
      </c>
      <c r="P658" s="13">
        <f t="shared" si="77"/>
        <v>256978.88782744732</v>
      </c>
    </row>
    <row r="659" spans="1:16" x14ac:dyDescent="0.25">
      <c r="A659" s="12" t="s">
        <v>1250</v>
      </c>
      <c r="B659" s="1" t="s">
        <v>380</v>
      </c>
      <c r="C659" s="14">
        <v>2155</v>
      </c>
      <c r="D659" s="15">
        <v>596.11</v>
      </c>
      <c r="E659" s="16">
        <f t="shared" si="72"/>
        <v>1284617.05</v>
      </c>
      <c r="F659" s="14">
        <v>2977</v>
      </c>
      <c r="G659" s="15">
        <v>589.49</v>
      </c>
      <c r="H659" s="13">
        <f t="shared" si="73"/>
        <v>1754911.73</v>
      </c>
      <c r="I659" s="14">
        <v>436</v>
      </c>
      <c r="J659" s="15">
        <v>596.11</v>
      </c>
      <c r="K659" s="16">
        <f t="shared" si="74"/>
        <v>259903.96</v>
      </c>
      <c r="L659" s="14">
        <v>603</v>
      </c>
      <c r="M659" s="15">
        <v>589.49</v>
      </c>
      <c r="N659" s="16">
        <f t="shared" si="75"/>
        <v>355462.47000000003</v>
      </c>
      <c r="O659" s="13">
        <f t="shared" si="76"/>
        <v>3654895.21</v>
      </c>
      <c r="P659" s="13">
        <f t="shared" si="77"/>
        <v>84549.376078783927</v>
      </c>
    </row>
    <row r="660" spans="1:16" x14ac:dyDescent="0.25">
      <c r="A660" s="12" t="s">
        <v>1251</v>
      </c>
      <c r="B660" s="1" t="s">
        <v>387</v>
      </c>
      <c r="C660" s="14">
        <v>2753</v>
      </c>
      <c r="D660" s="15">
        <v>677.79</v>
      </c>
      <c r="E660" s="16">
        <f t="shared" si="72"/>
        <v>1865955.8699999999</v>
      </c>
      <c r="F660" s="14">
        <v>652</v>
      </c>
      <c r="G660" s="15">
        <v>671.74</v>
      </c>
      <c r="H660" s="13">
        <f t="shared" si="73"/>
        <v>437974.48</v>
      </c>
      <c r="I660" s="14">
        <v>1116</v>
      </c>
      <c r="J660" s="15">
        <v>677.79</v>
      </c>
      <c r="K660" s="16">
        <f t="shared" si="74"/>
        <v>756413.64</v>
      </c>
      <c r="L660" s="14">
        <v>264</v>
      </c>
      <c r="M660" s="15">
        <v>671.74</v>
      </c>
      <c r="N660" s="16">
        <f t="shared" si="75"/>
        <v>177339.36000000002</v>
      </c>
      <c r="O660" s="13">
        <f t="shared" si="76"/>
        <v>3237683.3499999996</v>
      </c>
      <c r="P660" s="13">
        <f t="shared" si="77"/>
        <v>74897.935906394152</v>
      </c>
    </row>
    <row r="661" spans="1:16" x14ac:dyDescent="0.25">
      <c r="A661" s="12" t="s">
        <v>1252</v>
      </c>
      <c r="B661" s="1" t="s">
        <v>394</v>
      </c>
      <c r="C661" s="14">
        <v>1092</v>
      </c>
      <c r="D661" s="15">
        <v>625.85</v>
      </c>
      <c r="E661" s="16">
        <f t="shared" si="72"/>
        <v>683428.20000000007</v>
      </c>
      <c r="F661" s="14">
        <v>1465</v>
      </c>
      <c r="G661" s="15">
        <v>619.1</v>
      </c>
      <c r="H661" s="13">
        <f t="shared" si="73"/>
        <v>906981.5</v>
      </c>
      <c r="I661" s="14">
        <v>251</v>
      </c>
      <c r="J661" s="15">
        <v>625.85</v>
      </c>
      <c r="K661" s="16">
        <f t="shared" si="74"/>
        <v>157088.35</v>
      </c>
      <c r="L661" s="14">
        <v>337</v>
      </c>
      <c r="M661" s="15">
        <v>619.1</v>
      </c>
      <c r="N661" s="16">
        <f t="shared" si="75"/>
        <v>208636.7</v>
      </c>
      <c r="O661" s="13">
        <f t="shared" si="76"/>
        <v>1956134.75</v>
      </c>
      <c r="P661" s="13">
        <f t="shared" si="77"/>
        <v>45251.631889749311</v>
      </c>
    </row>
    <row r="662" spans="1:16" x14ac:dyDescent="0.25">
      <c r="A662" s="12" t="s">
        <v>1253</v>
      </c>
      <c r="B662" s="1" t="s">
        <v>395</v>
      </c>
      <c r="C662" s="14">
        <v>8245</v>
      </c>
      <c r="D662" s="15">
        <v>472.6</v>
      </c>
      <c r="E662" s="16">
        <f t="shared" si="72"/>
        <v>3896587</v>
      </c>
      <c r="F662" s="14">
        <v>7807</v>
      </c>
      <c r="G662" s="15">
        <v>466.43</v>
      </c>
      <c r="H662" s="13">
        <f t="shared" si="73"/>
        <v>3641419.0100000002</v>
      </c>
      <c r="I662" s="14">
        <v>4660</v>
      </c>
      <c r="J662" s="15">
        <v>472.6</v>
      </c>
      <c r="K662" s="16">
        <f t="shared" si="74"/>
        <v>2202316</v>
      </c>
      <c r="L662" s="14">
        <v>4413</v>
      </c>
      <c r="M662" s="15">
        <v>466.43</v>
      </c>
      <c r="N662" s="16">
        <f t="shared" si="75"/>
        <v>2058355.59</v>
      </c>
      <c r="O662" s="13">
        <f t="shared" si="76"/>
        <v>11798677.6</v>
      </c>
      <c r="P662" s="13">
        <f t="shared" si="77"/>
        <v>272941.02082744084</v>
      </c>
    </row>
    <row r="663" spans="1:16" x14ac:dyDescent="0.25">
      <c r="A663" s="12" t="s">
        <v>1254</v>
      </c>
      <c r="B663" s="1" t="s">
        <v>395</v>
      </c>
      <c r="C663" s="14">
        <v>22593</v>
      </c>
      <c r="D663" s="15">
        <v>475.49</v>
      </c>
      <c r="E663" s="16">
        <f t="shared" si="72"/>
        <v>10742745.57</v>
      </c>
      <c r="F663" s="14">
        <v>18149</v>
      </c>
      <c r="G663" s="15">
        <v>469.69</v>
      </c>
      <c r="H663" s="13">
        <f t="shared" si="73"/>
        <v>8524403.8100000005</v>
      </c>
      <c r="I663" s="14">
        <v>6192</v>
      </c>
      <c r="J663" s="15">
        <v>475.49</v>
      </c>
      <c r="K663" s="16">
        <f t="shared" si="74"/>
        <v>2944234.08</v>
      </c>
      <c r="L663" s="14">
        <v>4974</v>
      </c>
      <c r="M663" s="15">
        <v>469.69</v>
      </c>
      <c r="N663" s="16">
        <f t="shared" si="75"/>
        <v>2336238.06</v>
      </c>
      <c r="O663" s="13">
        <f t="shared" si="76"/>
        <v>24547621.520000003</v>
      </c>
      <c r="P663" s="13">
        <f t="shared" si="77"/>
        <v>567864.7305825575</v>
      </c>
    </row>
    <row r="664" spans="1:16" x14ac:dyDescent="0.25">
      <c r="A664" s="12" t="s">
        <v>1255</v>
      </c>
      <c r="B664" s="1" t="s">
        <v>395</v>
      </c>
      <c r="C664" s="14">
        <v>1690</v>
      </c>
      <c r="D664" s="15">
        <v>700.57</v>
      </c>
      <c r="E664" s="16">
        <f t="shared" si="72"/>
        <v>1183963.3</v>
      </c>
      <c r="F664" s="14">
        <v>2508</v>
      </c>
      <c r="G664" s="15">
        <v>692.08</v>
      </c>
      <c r="H664" s="13">
        <f t="shared" si="73"/>
        <v>1735736.6400000001</v>
      </c>
      <c r="I664" s="14">
        <v>1310</v>
      </c>
      <c r="J664" s="15">
        <v>700.57</v>
      </c>
      <c r="K664" s="16">
        <f t="shared" si="74"/>
        <v>917746.70000000007</v>
      </c>
      <c r="L664" s="14">
        <v>1945</v>
      </c>
      <c r="M664" s="15">
        <v>692.08</v>
      </c>
      <c r="N664" s="16">
        <f t="shared" si="75"/>
        <v>1346095.6</v>
      </c>
      <c r="O664" s="13">
        <f t="shared" si="76"/>
        <v>5183542.24</v>
      </c>
      <c r="P664" s="13">
        <f t="shared" si="77"/>
        <v>119911.85440034056</v>
      </c>
    </row>
    <row r="665" spans="1:16" x14ac:dyDescent="0.25">
      <c r="A665" s="12" t="s">
        <v>1256</v>
      </c>
      <c r="B665" s="1" t="s">
        <v>395</v>
      </c>
      <c r="C665" s="14">
        <v>0</v>
      </c>
      <c r="D665" s="15">
        <v>712.51</v>
      </c>
      <c r="E665" s="16">
        <f t="shared" si="72"/>
        <v>0</v>
      </c>
      <c r="F665" s="14">
        <v>0</v>
      </c>
      <c r="G665" s="15">
        <v>704.02</v>
      </c>
      <c r="H665" s="13">
        <f t="shared" si="73"/>
        <v>0</v>
      </c>
      <c r="I665" s="14">
        <v>0</v>
      </c>
      <c r="J665" s="15">
        <v>712.51</v>
      </c>
      <c r="K665" s="16">
        <f t="shared" si="74"/>
        <v>0</v>
      </c>
      <c r="L665" s="14">
        <v>0</v>
      </c>
      <c r="M665" s="15">
        <v>704.02</v>
      </c>
      <c r="N665" s="16">
        <f t="shared" si="75"/>
        <v>0</v>
      </c>
      <c r="O665" s="13">
        <f t="shared" si="76"/>
        <v>0</v>
      </c>
      <c r="P665" s="13">
        <f t="shared" si="77"/>
        <v>0</v>
      </c>
    </row>
    <row r="666" spans="1:16" x14ac:dyDescent="0.25">
      <c r="A666" s="12" t="s">
        <v>1257</v>
      </c>
      <c r="B666" s="1" t="s">
        <v>402</v>
      </c>
      <c r="C666" s="14">
        <v>1963</v>
      </c>
      <c r="D666" s="15">
        <v>585.19000000000005</v>
      </c>
      <c r="E666" s="16">
        <f t="shared" si="72"/>
        <v>1148727.9700000002</v>
      </c>
      <c r="F666" s="14">
        <v>2007</v>
      </c>
      <c r="G666" s="15">
        <v>580.04</v>
      </c>
      <c r="H666" s="13">
        <f t="shared" si="73"/>
        <v>1164140.28</v>
      </c>
      <c r="I666" s="14">
        <v>654</v>
      </c>
      <c r="J666" s="15">
        <v>585.19000000000005</v>
      </c>
      <c r="K666" s="16">
        <f t="shared" si="74"/>
        <v>382714.26</v>
      </c>
      <c r="L666" s="14">
        <v>669</v>
      </c>
      <c r="M666" s="15">
        <v>580.04</v>
      </c>
      <c r="N666" s="16">
        <f t="shared" si="75"/>
        <v>388046.75999999995</v>
      </c>
      <c r="O666" s="13">
        <f t="shared" si="76"/>
        <v>3083629.2700000005</v>
      </c>
      <c r="P666" s="13">
        <f t="shared" si="77"/>
        <v>71334.173993124146</v>
      </c>
    </row>
    <row r="667" spans="1:16" x14ac:dyDescent="0.25">
      <c r="A667" s="12" t="s">
        <v>1258</v>
      </c>
      <c r="B667" s="1" t="s">
        <v>409</v>
      </c>
      <c r="C667" s="14">
        <v>4598</v>
      </c>
      <c r="D667" s="15">
        <v>1467.69</v>
      </c>
      <c r="E667" s="16">
        <f t="shared" si="72"/>
        <v>6748438.6200000001</v>
      </c>
      <c r="F667" s="14">
        <v>59</v>
      </c>
      <c r="G667" s="15">
        <v>1467.69</v>
      </c>
      <c r="H667" s="13">
        <f t="shared" si="73"/>
        <v>86593.71</v>
      </c>
      <c r="I667" s="14">
        <v>616</v>
      </c>
      <c r="J667" s="15">
        <v>1467.69</v>
      </c>
      <c r="K667" s="16">
        <f t="shared" si="74"/>
        <v>904097.04</v>
      </c>
      <c r="L667" s="14">
        <v>8</v>
      </c>
      <c r="M667" s="15">
        <v>1467.69</v>
      </c>
      <c r="N667" s="16">
        <f t="shared" si="75"/>
        <v>11741.52</v>
      </c>
      <c r="O667" s="13">
        <f t="shared" si="76"/>
        <v>7750870.8900000006</v>
      </c>
      <c r="P667" s="13">
        <f t="shared" si="77"/>
        <v>179302.34935975325</v>
      </c>
    </row>
    <row r="668" spans="1:16" x14ac:dyDescent="0.25">
      <c r="A668" s="12" t="s">
        <v>1259</v>
      </c>
      <c r="B668" s="1" t="s">
        <v>409</v>
      </c>
      <c r="C668" s="14">
        <v>2465</v>
      </c>
      <c r="D668" s="15">
        <v>575.52</v>
      </c>
      <c r="E668" s="16">
        <f t="shared" si="72"/>
        <v>1418656.8</v>
      </c>
      <c r="F668" s="14">
        <v>3541</v>
      </c>
      <c r="G668" s="15">
        <v>569.29999999999995</v>
      </c>
      <c r="H668" s="13">
        <f t="shared" si="73"/>
        <v>2015891.2999999998</v>
      </c>
      <c r="I668" s="14">
        <v>993</v>
      </c>
      <c r="J668" s="15">
        <v>575.52</v>
      </c>
      <c r="K668" s="16">
        <f t="shared" si="74"/>
        <v>571491.36</v>
      </c>
      <c r="L668" s="14">
        <v>1426</v>
      </c>
      <c r="M668" s="15">
        <v>569.29999999999995</v>
      </c>
      <c r="N668" s="16">
        <f t="shared" si="75"/>
        <v>811821.79999999993</v>
      </c>
      <c r="O668" s="13">
        <f t="shared" si="76"/>
        <v>4817861.26</v>
      </c>
      <c r="P668" s="13">
        <f t="shared" si="77"/>
        <v>111452.48773552218</v>
      </c>
    </row>
    <row r="669" spans="1:16" x14ac:dyDescent="0.25">
      <c r="A669" s="12" t="s">
        <v>1260</v>
      </c>
      <c r="B669" s="1" t="s">
        <v>431</v>
      </c>
      <c r="C669" s="14">
        <v>21608</v>
      </c>
      <c r="D669" s="15">
        <v>504.33</v>
      </c>
      <c r="E669" s="16">
        <f t="shared" si="72"/>
        <v>10897562.639999999</v>
      </c>
      <c r="F669" s="14">
        <v>11343</v>
      </c>
      <c r="G669" s="15">
        <v>497.73</v>
      </c>
      <c r="H669" s="13">
        <f t="shared" si="73"/>
        <v>5645751.3900000006</v>
      </c>
      <c r="I669" s="14">
        <v>4183</v>
      </c>
      <c r="J669" s="15">
        <v>504.33</v>
      </c>
      <c r="K669" s="16">
        <f t="shared" si="74"/>
        <v>2109612.39</v>
      </c>
      <c r="L669" s="14">
        <v>2196</v>
      </c>
      <c r="M669" s="15">
        <v>497.73</v>
      </c>
      <c r="N669" s="16">
        <f t="shared" si="75"/>
        <v>1093015.08</v>
      </c>
      <c r="O669" s="13">
        <f t="shared" si="76"/>
        <v>19745941.5</v>
      </c>
      <c r="P669" s="13">
        <f t="shared" si="77"/>
        <v>456786.56650546403</v>
      </c>
    </row>
    <row r="670" spans="1:16" x14ac:dyDescent="0.25">
      <c r="A670" s="12" t="s">
        <v>1261</v>
      </c>
      <c r="B670" s="1" t="s">
        <v>431</v>
      </c>
      <c r="C670" s="14">
        <v>3656</v>
      </c>
      <c r="D670" s="15">
        <v>676.04</v>
      </c>
      <c r="E670" s="16">
        <f t="shared" si="72"/>
        <v>2471602.2399999998</v>
      </c>
      <c r="F670" s="14">
        <v>3523</v>
      </c>
      <c r="G670" s="15">
        <v>667.69</v>
      </c>
      <c r="H670" s="13">
        <f t="shared" si="73"/>
        <v>2352271.87</v>
      </c>
      <c r="I670" s="14">
        <v>853</v>
      </c>
      <c r="J670" s="15">
        <v>676.04</v>
      </c>
      <c r="K670" s="16">
        <f t="shared" si="74"/>
        <v>576662.12</v>
      </c>
      <c r="L670" s="14">
        <v>822</v>
      </c>
      <c r="M670" s="15">
        <v>667.69</v>
      </c>
      <c r="N670" s="16">
        <f t="shared" si="75"/>
        <v>548841.18000000005</v>
      </c>
      <c r="O670" s="13">
        <f t="shared" si="76"/>
        <v>5949377.4100000001</v>
      </c>
      <c r="P670" s="13">
        <f t="shared" si="77"/>
        <v>137628.06295962492</v>
      </c>
    </row>
    <row r="671" spans="1:16" x14ac:dyDescent="0.25">
      <c r="A671" s="12" t="s">
        <v>1262</v>
      </c>
      <c r="B671" s="1" t="s">
        <v>434</v>
      </c>
      <c r="C671" s="14">
        <v>460</v>
      </c>
      <c r="D671" s="15">
        <v>553.20000000000005</v>
      </c>
      <c r="E671" s="16">
        <f t="shared" si="72"/>
        <v>254472.00000000003</v>
      </c>
      <c r="F671" s="14">
        <v>0</v>
      </c>
      <c r="G671" s="15">
        <v>548.79</v>
      </c>
      <c r="H671" s="13">
        <f t="shared" si="73"/>
        <v>0</v>
      </c>
      <c r="I671" s="14">
        <v>275</v>
      </c>
      <c r="J671" s="15">
        <v>553.20000000000005</v>
      </c>
      <c r="K671" s="16">
        <f t="shared" si="74"/>
        <v>152130</v>
      </c>
      <c r="L671" s="14">
        <v>0</v>
      </c>
      <c r="M671" s="15">
        <v>548.79</v>
      </c>
      <c r="N671" s="16">
        <f t="shared" si="75"/>
        <v>0</v>
      </c>
      <c r="O671" s="13">
        <f t="shared" si="76"/>
        <v>406602</v>
      </c>
      <c r="P671" s="13">
        <f t="shared" si="77"/>
        <v>9406.000291971628</v>
      </c>
    </row>
    <row r="672" spans="1:16" x14ac:dyDescent="0.25">
      <c r="A672" s="12" t="s">
        <v>1263</v>
      </c>
      <c r="B672" s="1" t="s">
        <v>443</v>
      </c>
      <c r="C672" s="14">
        <v>2039</v>
      </c>
      <c r="D672" s="15">
        <v>559.04</v>
      </c>
      <c r="E672" s="16">
        <f t="shared" si="72"/>
        <v>1139882.5599999998</v>
      </c>
      <c r="F672" s="14">
        <v>5818</v>
      </c>
      <c r="G672" s="15">
        <v>553.85</v>
      </c>
      <c r="H672" s="13">
        <f t="shared" si="73"/>
        <v>3222299.3000000003</v>
      </c>
      <c r="I672" s="14">
        <v>502</v>
      </c>
      <c r="J672" s="15">
        <v>559.04</v>
      </c>
      <c r="K672" s="16">
        <f t="shared" si="74"/>
        <v>280638.07999999996</v>
      </c>
      <c r="L672" s="14">
        <v>1431</v>
      </c>
      <c r="M672" s="15">
        <v>553.85</v>
      </c>
      <c r="N672" s="16">
        <f t="shared" si="75"/>
        <v>792559.35</v>
      </c>
      <c r="O672" s="13">
        <f t="shared" si="76"/>
        <v>5435379.29</v>
      </c>
      <c r="P672" s="13">
        <f t="shared" si="77"/>
        <v>125737.64809006483</v>
      </c>
    </row>
    <row r="673" spans="1:16" x14ac:dyDescent="0.25">
      <c r="A673" s="12" t="s">
        <v>1264</v>
      </c>
      <c r="B673" s="1" t="s">
        <v>444</v>
      </c>
      <c r="C673" s="14">
        <v>8772</v>
      </c>
      <c r="D673" s="15">
        <v>626.89</v>
      </c>
      <c r="E673" s="16">
        <f t="shared" si="72"/>
        <v>5499079.0800000001</v>
      </c>
      <c r="F673" s="14">
        <v>11288</v>
      </c>
      <c r="G673" s="15">
        <v>620.89</v>
      </c>
      <c r="H673" s="13">
        <f t="shared" si="73"/>
        <v>7008606.3200000003</v>
      </c>
      <c r="I673" s="14">
        <v>4206</v>
      </c>
      <c r="J673" s="15">
        <v>626.89</v>
      </c>
      <c r="K673" s="16">
        <f t="shared" si="74"/>
        <v>2636699.34</v>
      </c>
      <c r="L673" s="14">
        <v>5412</v>
      </c>
      <c r="M673" s="15">
        <v>620.89</v>
      </c>
      <c r="N673" s="16">
        <f t="shared" si="75"/>
        <v>3360256.6799999997</v>
      </c>
      <c r="O673" s="13">
        <f t="shared" si="76"/>
        <v>18504641.420000002</v>
      </c>
      <c r="P673" s="13">
        <f t="shared" si="77"/>
        <v>428071.33904739842</v>
      </c>
    </row>
    <row r="674" spans="1:16" x14ac:dyDescent="0.25">
      <c r="A674" s="12" t="s">
        <v>1265</v>
      </c>
      <c r="B674" s="1" t="s">
        <v>449</v>
      </c>
      <c r="C674" s="14">
        <v>30</v>
      </c>
      <c r="D674" s="15">
        <v>327.04000000000002</v>
      </c>
      <c r="E674" s="16">
        <f t="shared" si="72"/>
        <v>9811.2000000000007</v>
      </c>
      <c r="F674" s="14">
        <v>4960</v>
      </c>
      <c r="G674" s="15">
        <v>323.97000000000003</v>
      </c>
      <c r="H674" s="13">
        <f t="shared" si="73"/>
        <v>1606891.2000000002</v>
      </c>
      <c r="I674" s="14">
        <v>10</v>
      </c>
      <c r="J674" s="15">
        <v>327.04000000000002</v>
      </c>
      <c r="K674" s="16">
        <f t="shared" si="74"/>
        <v>3270.4</v>
      </c>
      <c r="L674" s="14">
        <v>1679</v>
      </c>
      <c r="M674" s="15">
        <v>323.97000000000003</v>
      </c>
      <c r="N674" s="16">
        <f t="shared" si="75"/>
        <v>543945.63</v>
      </c>
      <c r="O674" s="13">
        <f t="shared" si="76"/>
        <v>2163918.4300000006</v>
      </c>
      <c r="P674" s="13">
        <f t="shared" si="77"/>
        <v>50058.330712546405</v>
      </c>
    </row>
    <row r="675" spans="1:16" x14ac:dyDescent="0.25">
      <c r="A675" s="12" t="s">
        <v>1266</v>
      </c>
      <c r="B675" s="1" t="s">
        <v>450</v>
      </c>
      <c r="C675" s="14">
        <v>1046</v>
      </c>
      <c r="D675" s="15">
        <v>577.34</v>
      </c>
      <c r="E675" s="16">
        <f t="shared" si="72"/>
        <v>603897.64</v>
      </c>
      <c r="F675" s="14">
        <v>1256</v>
      </c>
      <c r="G675" s="15">
        <v>571.51</v>
      </c>
      <c r="H675" s="13">
        <f t="shared" si="73"/>
        <v>717816.55999999994</v>
      </c>
      <c r="I675" s="14">
        <v>968</v>
      </c>
      <c r="J675" s="15">
        <v>577.34</v>
      </c>
      <c r="K675" s="16">
        <f t="shared" si="74"/>
        <v>558865.12</v>
      </c>
      <c r="L675" s="14">
        <v>1162</v>
      </c>
      <c r="M675" s="15">
        <v>571.51</v>
      </c>
      <c r="N675" s="16">
        <f t="shared" si="75"/>
        <v>664094.62</v>
      </c>
      <c r="O675" s="13">
        <f t="shared" si="76"/>
        <v>2544673.94</v>
      </c>
      <c r="P675" s="13">
        <f t="shared" si="77"/>
        <v>58866.419305887801</v>
      </c>
    </row>
    <row r="676" spans="1:16" x14ac:dyDescent="0.25">
      <c r="A676" s="12" t="s">
        <v>1267</v>
      </c>
      <c r="B676" s="1" t="s">
        <v>451</v>
      </c>
      <c r="C676" s="14">
        <v>3512</v>
      </c>
      <c r="D676" s="15">
        <v>661.76</v>
      </c>
      <c r="E676" s="16">
        <f t="shared" si="72"/>
        <v>2324101.1200000001</v>
      </c>
      <c r="F676" s="14">
        <v>3362</v>
      </c>
      <c r="G676" s="15">
        <v>656.15</v>
      </c>
      <c r="H676" s="13">
        <f t="shared" si="73"/>
        <v>2205976.2999999998</v>
      </c>
      <c r="I676" s="14">
        <v>803</v>
      </c>
      <c r="J676" s="15">
        <v>661.76</v>
      </c>
      <c r="K676" s="16">
        <f t="shared" si="74"/>
        <v>531393.28000000003</v>
      </c>
      <c r="L676" s="14">
        <v>769</v>
      </c>
      <c r="M676" s="15">
        <v>656.15</v>
      </c>
      <c r="N676" s="16">
        <f t="shared" si="75"/>
        <v>504579.35</v>
      </c>
      <c r="O676" s="13">
        <f t="shared" si="76"/>
        <v>5566050.0499999998</v>
      </c>
      <c r="P676" s="13">
        <f t="shared" si="77"/>
        <v>128760.4792780869</v>
      </c>
    </row>
    <row r="677" spans="1:16" x14ac:dyDescent="0.25">
      <c r="A677" s="12" t="s">
        <v>1268</v>
      </c>
      <c r="B677" s="1" t="s">
        <v>457</v>
      </c>
      <c r="C677" s="14">
        <v>152</v>
      </c>
      <c r="D677" s="15">
        <v>379.2</v>
      </c>
      <c r="E677" s="16">
        <f t="shared" si="72"/>
        <v>57638.400000000001</v>
      </c>
      <c r="F677" s="14">
        <v>1075</v>
      </c>
      <c r="G677" s="15">
        <v>376.13</v>
      </c>
      <c r="H677" s="13">
        <f t="shared" si="73"/>
        <v>404339.75</v>
      </c>
      <c r="I677" s="14">
        <v>159</v>
      </c>
      <c r="J677" s="15">
        <v>379.2</v>
      </c>
      <c r="K677" s="16">
        <f t="shared" si="74"/>
        <v>60292.799999999996</v>
      </c>
      <c r="L677" s="14">
        <v>1126</v>
      </c>
      <c r="M677" s="15">
        <v>376.13</v>
      </c>
      <c r="N677" s="16">
        <f t="shared" si="75"/>
        <v>423522.38</v>
      </c>
      <c r="O677" s="13">
        <f t="shared" si="76"/>
        <v>945793.33</v>
      </c>
      <c r="P677" s="13">
        <f t="shared" si="77"/>
        <v>21879.214411451045</v>
      </c>
    </row>
    <row r="678" spans="1:16" x14ac:dyDescent="0.25">
      <c r="A678" s="12" t="s">
        <v>1269</v>
      </c>
      <c r="B678" s="1" t="s">
        <v>461</v>
      </c>
      <c r="C678" s="14">
        <v>262</v>
      </c>
      <c r="D678" s="15">
        <v>581.66999999999996</v>
      </c>
      <c r="E678" s="16">
        <f t="shared" si="72"/>
        <v>152397.53999999998</v>
      </c>
      <c r="F678" s="14">
        <v>708</v>
      </c>
      <c r="G678" s="15">
        <v>575.22</v>
      </c>
      <c r="H678" s="13">
        <f t="shared" si="73"/>
        <v>407255.76</v>
      </c>
      <c r="I678" s="14">
        <v>48</v>
      </c>
      <c r="J678" s="15">
        <v>581.66999999999996</v>
      </c>
      <c r="K678" s="16">
        <f t="shared" si="74"/>
        <v>27920.159999999996</v>
      </c>
      <c r="L678" s="14">
        <v>128</v>
      </c>
      <c r="M678" s="15">
        <v>575.22</v>
      </c>
      <c r="N678" s="16">
        <f t="shared" si="75"/>
        <v>73628.160000000003</v>
      </c>
      <c r="O678" s="13">
        <f t="shared" si="76"/>
        <v>661201.62</v>
      </c>
      <c r="P678" s="13">
        <f t="shared" si="77"/>
        <v>15295.701031406912</v>
      </c>
    </row>
    <row r="679" spans="1:16" x14ac:dyDescent="0.25">
      <c r="A679" s="12" t="s">
        <v>1270</v>
      </c>
      <c r="B679" s="1" t="s">
        <v>600</v>
      </c>
      <c r="C679" s="14">
        <v>22194</v>
      </c>
      <c r="D679" s="15">
        <v>724.73</v>
      </c>
      <c r="E679" s="16">
        <f t="shared" si="72"/>
        <v>16084657.620000001</v>
      </c>
      <c r="F679" s="14">
        <v>949</v>
      </c>
      <c r="G679" s="15">
        <v>724.73</v>
      </c>
      <c r="H679" s="13">
        <f t="shared" si="73"/>
        <v>687768.77</v>
      </c>
      <c r="I679" s="14">
        <v>426</v>
      </c>
      <c r="J679" s="15">
        <v>724.73</v>
      </c>
      <c r="K679" s="16">
        <f t="shared" si="74"/>
        <v>308734.98</v>
      </c>
      <c r="L679" s="14">
        <v>18</v>
      </c>
      <c r="M679" s="15">
        <v>724.73</v>
      </c>
      <c r="N679" s="16">
        <f t="shared" si="75"/>
        <v>13045.14</v>
      </c>
      <c r="O679" s="13">
        <f t="shared" si="76"/>
        <v>17094206.510000002</v>
      </c>
      <c r="P679" s="13">
        <f t="shared" si="77"/>
        <v>395443.48385911365</v>
      </c>
    </row>
    <row r="680" spans="1:16" x14ac:dyDescent="0.25">
      <c r="A680" s="12" t="s">
        <v>1271</v>
      </c>
      <c r="B680" s="1" t="s">
        <v>600</v>
      </c>
      <c r="C680" s="14">
        <v>5878</v>
      </c>
      <c r="D680" s="15">
        <v>595.70000000000005</v>
      </c>
      <c r="E680" s="16">
        <f t="shared" si="72"/>
        <v>3501524.6</v>
      </c>
      <c r="F680" s="14">
        <v>1097</v>
      </c>
      <c r="G680" s="15">
        <v>595.70000000000005</v>
      </c>
      <c r="H680" s="13">
        <f t="shared" si="73"/>
        <v>653482.9</v>
      </c>
      <c r="I680" s="14">
        <v>0</v>
      </c>
      <c r="J680" s="15">
        <v>595.70000000000005</v>
      </c>
      <c r="K680" s="16">
        <f t="shared" si="74"/>
        <v>0</v>
      </c>
      <c r="L680" s="14">
        <v>0</v>
      </c>
      <c r="M680" s="15">
        <v>595.70000000000005</v>
      </c>
      <c r="N680" s="16">
        <f t="shared" si="75"/>
        <v>0</v>
      </c>
      <c r="O680" s="13">
        <f t="shared" si="76"/>
        <v>4155007.5</v>
      </c>
      <c r="P680" s="13">
        <f t="shared" si="77"/>
        <v>96118.567439767401</v>
      </c>
    </row>
    <row r="681" spans="1:16" x14ac:dyDescent="0.25">
      <c r="A681" s="12" t="s">
        <v>1272</v>
      </c>
      <c r="B681" s="1" t="s">
        <v>601</v>
      </c>
      <c r="C681" s="14">
        <v>3493</v>
      </c>
      <c r="D681" s="15">
        <v>416.56</v>
      </c>
      <c r="E681" s="16">
        <f t="shared" si="72"/>
        <v>1455044.08</v>
      </c>
      <c r="F681" s="14">
        <v>4150</v>
      </c>
      <c r="G681" s="15">
        <v>411.62</v>
      </c>
      <c r="H681" s="13">
        <f t="shared" si="73"/>
        <v>1708223</v>
      </c>
      <c r="I681" s="14">
        <v>1948</v>
      </c>
      <c r="J681" s="15">
        <v>416.56</v>
      </c>
      <c r="K681" s="16">
        <f t="shared" si="74"/>
        <v>811458.88</v>
      </c>
      <c r="L681" s="14">
        <v>2315</v>
      </c>
      <c r="M681" s="15">
        <v>411.62</v>
      </c>
      <c r="N681" s="16">
        <f t="shared" si="75"/>
        <v>952900.3</v>
      </c>
      <c r="O681" s="13">
        <f t="shared" si="76"/>
        <v>4927626.26</v>
      </c>
      <c r="P681" s="13">
        <f t="shared" si="77"/>
        <v>113991.7020582463</v>
      </c>
    </row>
    <row r="682" spans="1:16" x14ac:dyDescent="0.25">
      <c r="A682" s="12" t="s">
        <v>1273</v>
      </c>
      <c r="B682" s="1" t="s">
        <v>602</v>
      </c>
      <c r="C682" s="14">
        <v>35448</v>
      </c>
      <c r="D682" s="15">
        <v>1801.43</v>
      </c>
      <c r="E682" s="16">
        <f t="shared" si="72"/>
        <v>63857090.640000001</v>
      </c>
      <c r="F682" s="14">
        <v>0</v>
      </c>
      <c r="G682" s="15">
        <v>1801.43</v>
      </c>
      <c r="H682" s="13">
        <f t="shared" si="73"/>
        <v>0</v>
      </c>
      <c r="I682" s="14">
        <v>8429</v>
      </c>
      <c r="J682" s="15">
        <v>1801.43</v>
      </c>
      <c r="K682" s="16">
        <f t="shared" si="74"/>
        <v>15184253.470000001</v>
      </c>
      <c r="L682" s="14">
        <v>0</v>
      </c>
      <c r="M682" s="15">
        <v>1801.43</v>
      </c>
      <c r="N682" s="16">
        <f t="shared" si="75"/>
        <v>0</v>
      </c>
      <c r="O682" s="13">
        <f t="shared" si="76"/>
        <v>79041344.109999999</v>
      </c>
      <c r="P682" s="13">
        <f t="shared" si="77"/>
        <v>1828478.2312346962</v>
      </c>
    </row>
    <row r="683" spans="1:16" x14ac:dyDescent="0.25">
      <c r="A683" s="12" t="s">
        <v>1274</v>
      </c>
      <c r="B683" s="1" t="s">
        <v>603</v>
      </c>
      <c r="C683" s="14">
        <v>18734</v>
      </c>
      <c r="D683" s="15">
        <v>1387.53</v>
      </c>
      <c r="E683" s="16">
        <f t="shared" si="72"/>
        <v>25993987.02</v>
      </c>
      <c r="F683" s="14">
        <v>0</v>
      </c>
      <c r="G683" s="15">
        <v>1382.49</v>
      </c>
      <c r="H683" s="13">
        <f t="shared" si="73"/>
        <v>0</v>
      </c>
      <c r="I683" s="14">
        <v>157</v>
      </c>
      <c r="J683" s="15">
        <v>1387.53</v>
      </c>
      <c r="K683" s="16">
        <f t="shared" si="74"/>
        <v>217842.21</v>
      </c>
      <c r="L683" s="14">
        <v>0</v>
      </c>
      <c r="M683" s="15">
        <v>1382.49</v>
      </c>
      <c r="N683" s="16">
        <f t="shared" si="75"/>
        <v>0</v>
      </c>
      <c r="O683" s="13">
        <f t="shared" si="76"/>
        <v>26211829.23</v>
      </c>
      <c r="P683" s="13">
        <f t="shared" si="77"/>
        <v>606363.15952821297</v>
      </c>
    </row>
    <row r="684" spans="1:16" x14ac:dyDescent="0.25">
      <c r="A684" s="12" t="s">
        <v>1302</v>
      </c>
      <c r="B684" s="1" t="s">
        <v>486</v>
      </c>
      <c r="C684" s="14">
        <v>3051</v>
      </c>
      <c r="D684" s="15">
        <v>474.99</v>
      </c>
      <c r="E684" s="16">
        <f t="shared" si="72"/>
        <v>1449194.49</v>
      </c>
      <c r="F684" s="14">
        <v>11054</v>
      </c>
      <c r="G684" s="15">
        <v>472.49</v>
      </c>
      <c r="H684" s="16">
        <f t="shared" si="73"/>
        <v>5222904.46</v>
      </c>
      <c r="I684" s="14">
        <v>481</v>
      </c>
      <c r="J684" s="15">
        <v>474.99</v>
      </c>
      <c r="K684" s="16">
        <f t="shared" si="74"/>
        <v>228470.19</v>
      </c>
      <c r="L684" s="14">
        <v>1743</v>
      </c>
      <c r="M684" s="15">
        <v>472.49</v>
      </c>
      <c r="N684" s="16">
        <f t="shared" si="75"/>
        <v>823550.07000000007</v>
      </c>
      <c r="O684" s="13">
        <f t="shared" si="76"/>
        <v>7724119.21</v>
      </c>
      <c r="P684" s="13">
        <f t="shared" si="77"/>
        <v>178683.49773115641</v>
      </c>
    </row>
    <row r="685" spans="1:16" x14ac:dyDescent="0.25">
      <c r="A685" s="12" t="s">
        <v>1275</v>
      </c>
      <c r="B685" s="1" t="s">
        <v>486</v>
      </c>
      <c r="C685" s="14">
        <v>15120</v>
      </c>
      <c r="D685" s="15">
        <v>462.43</v>
      </c>
      <c r="E685" s="16">
        <f t="shared" si="72"/>
        <v>6991941.6000000006</v>
      </c>
      <c r="F685" s="14">
        <v>13843</v>
      </c>
      <c r="G685" s="15">
        <v>456.53</v>
      </c>
      <c r="H685" s="13">
        <f t="shared" si="73"/>
        <v>6319744.79</v>
      </c>
      <c r="I685" s="14">
        <v>6115</v>
      </c>
      <c r="J685" s="15">
        <v>462.43</v>
      </c>
      <c r="K685" s="16">
        <f t="shared" si="74"/>
        <v>2827759.45</v>
      </c>
      <c r="L685" s="14">
        <v>5599</v>
      </c>
      <c r="M685" s="15">
        <v>456.53</v>
      </c>
      <c r="N685" s="16">
        <f t="shared" si="75"/>
        <v>2556111.4699999997</v>
      </c>
      <c r="O685" s="13">
        <f t="shared" si="76"/>
        <v>18695557.310000002</v>
      </c>
      <c r="P685" s="13">
        <f t="shared" si="77"/>
        <v>432487.83212190866</v>
      </c>
    </row>
    <row r="686" spans="1:16" x14ac:dyDescent="0.25">
      <c r="A686" s="12" t="s">
        <v>1276</v>
      </c>
      <c r="B686" s="1" t="s">
        <v>488</v>
      </c>
      <c r="C686" s="14">
        <v>1140</v>
      </c>
      <c r="D686" s="15">
        <v>538.99</v>
      </c>
      <c r="E686" s="16">
        <f t="shared" si="72"/>
        <v>614448.6</v>
      </c>
      <c r="F686" s="14">
        <v>2586</v>
      </c>
      <c r="G686" s="15">
        <v>534.55999999999995</v>
      </c>
      <c r="H686" s="13">
        <f t="shared" si="73"/>
        <v>1382372.16</v>
      </c>
      <c r="I686" s="14">
        <v>627</v>
      </c>
      <c r="J686" s="15">
        <v>538.99</v>
      </c>
      <c r="K686" s="16">
        <f t="shared" si="74"/>
        <v>337946.73</v>
      </c>
      <c r="L686" s="14">
        <v>1422</v>
      </c>
      <c r="M686" s="15">
        <v>534.55999999999995</v>
      </c>
      <c r="N686" s="16">
        <f t="shared" si="75"/>
        <v>760144.32</v>
      </c>
      <c r="O686" s="13">
        <f t="shared" si="76"/>
        <v>3094911.81</v>
      </c>
      <c r="P686" s="13">
        <f t="shared" si="77"/>
        <v>71595.175106090086</v>
      </c>
    </row>
    <row r="687" spans="1:16" x14ac:dyDescent="0.25">
      <c r="A687" s="12" t="s">
        <v>1277</v>
      </c>
      <c r="B687" s="1" t="s">
        <v>488</v>
      </c>
      <c r="C687" s="14">
        <v>1284</v>
      </c>
      <c r="D687" s="15">
        <v>585.16999999999996</v>
      </c>
      <c r="E687" s="16">
        <f t="shared" si="72"/>
        <v>751358.27999999991</v>
      </c>
      <c r="F687" s="14">
        <v>2072</v>
      </c>
      <c r="G687" s="15">
        <v>579.92999999999995</v>
      </c>
      <c r="H687" s="13">
        <f t="shared" si="73"/>
        <v>1201614.96</v>
      </c>
      <c r="I687" s="14">
        <v>707</v>
      </c>
      <c r="J687" s="15">
        <v>585.16999999999996</v>
      </c>
      <c r="K687" s="16">
        <f t="shared" si="74"/>
        <v>413715.18999999994</v>
      </c>
      <c r="L687" s="14">
        <v>1142</v>
      </c>
      <c r="M687" s="15">
        <v>579.92999999999995</v>
      </c>
      <c r="N687" s="16">
        <f t="shared" si="75"/>
        <v>662280.05999999994</v>
      </c>
      <c r="O687" s="13">
        <f t="shared" si="76"/>
        <v>3028968.4899999998</v>
      </c>
      <c r="P687" s="13">
        <f t="shared" si="77"/>
        <v>70069.695922088082</v>
      </c>
    </row>
    <row r="688" spans="1:16" x14ac:dyDescent="0.25">
      <c r="A688" s="12" t="s">
        <v>1278</v>
      </c>
      <c r="B688" s="1" t="s">
        <v>500</v>
      </c>
      <c r="C688" s="14">
        <v>327</v>
      </c>
      <c r="D688" s="15">
        <v>1011.65</v>
      </c>
      <c r="E688" s="16">
        <f t="shared" si="72"/>
        <v>330809.55</v>
      </c>
      <c r="F688" s="14">
        <v>1273</v>
      </c>
      <c r="G688" s="15">
        <v>1011.04</v>
      </c>
      <c r="H688" s="13">
        <f t="shared" si="73"/>
        <v>1287053.92</v>
      </c>
      <c r="I688" s="14">
        <v>246</v>
      </c>
      <c r="J688" s="15">
        <v>1011.65</v>
      </c>
      <c r="K688" s="16">
        <f t="shared" si="74"/>
        <v>248865.9</v>
      </c>
      <c r="L688" s="14">
        <v>956</v>
      </c>
      <c r="M688" s="15">
        <v>1011.04</v>
      </c>
      <c r="N688" s="16">
        <f t="shared" si="75"/>
        <v>966554.24</v>
      </c>
      <c r="O688" s="13">
        <f t="shared" si="76"/>
        <v>2833283.6099999994</v>
      </c>
      <c r="P688" s="13">
        <f t="shared" si="77"/>
        <v>65542.880907861807</v>
      </c>
    </row>
    <row r="689" spans="1:16" x14ac:dyDescent="0.25">
      <c r="A689" s="12" t="s">
        <v>1279</v>
      </c>
      <c r="B689" s="1" t="s">
        <v>520</v>
      </c>
      <c r="C689" s="14">
        <v>875</v>
      </c>
      <c r="D689" s="15">
        <v>327.58</v>
      </c>
      <c r="E689" s="16">
        <f t="shared" si="72"/>
        <v>286632.5</v>
      </c>
      <c r="F689" s="14">
        <v>2046</v>
      </c>
      <c r="G689" s="15">
        <v>324.02</v>
      </c>
      <c r="H689" s="13">
        <f t="shared" si="73"/>
        <v>662944.91999999993</v>
      </c>
      <c r="I689" s="14">
        <v>447</v>
      </c>
      <c r="J689" s="15">
        <v>327.58</v>
      </c>
      <c r="K689" s="16">
        <f t="shared" si="74"/>
        <v>146428.25999999998</v>
      </c>
      <c r="L689" s="14">
        <v>1044</v>
      </c>
      <c r="M689" s="15">
        <v>324.02</v>
      </c>
      <c r="N689" s="16">
        <f t="shared" si="75"/>
        <v>338276.88</v>
      </c>
      <c r="O689" s="13">
        <f t="shared" si="76"/>
        <v>1434282.56</v>
      </c>
      <c r="P689" s="13">
        <f t="shared" si="77"/>
        <v>33179.527346471034</v>
      </c>
    </row>
    <row r="690" spans="1:16" x14ac:dyDescent="0.25">
      <c r="A690" s="12" t="s">
        <v>1280</v>
      </c>
      <c r="B690" s="1" t="s">
        <v>520</v>
      </c>
      <c r="C690" s="14">
        <v>729</v>
      </c>
      <c r="D690" s="15">
        <v>469.75</v>
      </c>
      <c r="E690" s="16">
        <f t="shared" si="72"/>
        <v>342447.75</v>
      </c>
      <c r="F690" s="14">
        <v>3570</v>
      </c>
      <c r="G690" s="15">
        <v>465.7</v>
      </c>
      <c r="H690" s="13">
        <f t="shared" si="73"/>
        <v>1662549</v>
      </c>
      <c r="I690" s="14">
        <v>240</v>
      </c>
      <c r="J690" s="15">
        <v>469.75</v>
      </c>
      <c r="K690" s="16">
        <f t="shared" si="74"/>
        <v>112740</v>
      </c>
      <c r="L690" s="14">
        <v>1175</v>
      </c>
      <c r="M690" s="15">
        <v>465.7</v>
      </c>
      <c r="N690" s="16">
        <f t="shared" si="75"/>
        <v>547197.5</v>
      </c>
      <c r="O690" s="13">
        <f t="shared" si="76"/>
        <v>2664934.25</v>
      </c>
      <c r="P690" s="13">
        <f t="shared" si="77"/>
        <v>61648.423602405281</v>
      </c>
    </row>
    <row r="691" spans="1:16" x14ac:dyDescent="0.25">
      <c r="A691" s="12" t="s">
        <v>1281</v>
      </c>
      <c r="B691" s="1" t="s">
        <v>526</v>
      </c>
      <c r="C691" s="14">
        <v>0</v>
      </c>
      <c r="D691" s="15">
        <v>603.04</v>
      </c>
      <c r="E691" s="16">
        <f t="shared" si="72"/>
        <v>0</v>
      </c>
      <c r="F691" s="14">
        <v>4458</v>
      </c>
      <c r="G691" s="15">
        <v>600.58000000000004</v>
      </c>
      <c r="H691" s="13">
        <f t="shared" si="73"/>
        <v>2677385.64</v>
      </c>
      <c r="I691" s="14">
        <v>0</v>
      </c>
      <c r="J691" s="15">
        <v>603.04</v>
      </c>
      <c r="K691" s="16">
        <f t="shared" si="74"/>
        <v>0</v>
      </c>
      <c r="L691" s="14">
        <v>736</v>
      </c>
      <c r="M691" s="15">
        <v>600.58000000000004</v>
      </c>
      <c r="N691" s="16">
        <f t="shared" si="75"/>
        <v>442026.88</v>
      </c>
      <c r="O691" s="13">
        <f t="shared" si="76"/>
        <v>3119412.52</v>
      </c>
      <c r="P691" s="13">
        <f t="shared" si="77"/>
        <v>72161.954623685946</v>
      </c>
    </row>
    <row r="692" spans="1:16" x14ac:dyDescent="0.25">
      <c r="A692" s="12" t="s">
        <v>1282</v>
      </c>
      <c r="B692" s="1" t="s">
        <v>604</v>
      </c>
      <c r="C692" s="14">
        <v>8008</v>
      </c>
      <c r="D692" s="15">
        <v>1511.38</v>
      </c>
      <c r="E692" s="16">
        <f t="shared" si="72"/>
        <v>12103131.040000001</v>
      </c>
      <c r="F692" s="14">
        <v>0</v>
      </c>
      <c r="G692" s="15">
        <v>1511.38</v>
      </c>
      <c r="H692" s="13">
        <f t="shared" si="73"/>
        <v>0</v>
      </c>
      <c r="I692" s="14">
        <v>0</v>
      </c>
      <c r="J692" s="15">
        <v>1511.38</v>
      </c>
      <c r="K692" s="16">
        <f t="shared" si="74"/>
        <v>0</v>
      </c>
      <c r="L692" s="14">
        <v>0</v>
      </c>
      <c r="M692" s="15">
        <v>1511.38</v>
      </c>
      <c r="N692" s="16">
        <f t="shared" si="75"/>
        <v>0</v>
      </c>
      <c r="O692" s="13">
        <f t="shared" si="76"/>
        <v>12103131.040000001</v>
      </c>
      <c r="P692" s="13">
        <f t="shared" si="77"/>
        <v>279983.9993310679</v>
      </c>
    </row>
    <row r="693" spans="1:16" x14ac:dyDescent="0.25">
      <c r="A693" s="12" t="s">
        <v>1283</v>
      </c>
      <c r="B693" s="1" t="s">
        <v>543</v>
      </c>
      <c r="C693" s="14">
        <v>5666</v>
      </c>
      <c r="D693" s="15">
        <v>644.24</v>
      </c>
      <c r="E693" s="16">
        <f t="shared" si="72"/>
        <v>3650263.84</v>
      </c>
      <c r="F693" s="14">
        <v>0</v>
      </c>
      <c r="G693" s="15">
        <v>638.17999999999995</v>
      </c>
      <c r="H693" s="13">
        <f t="shared" si="73"/>
        <v>0</v>
      </c>
      <c r="I693" s="14">
        <v>0</v>
      </c>
      <c r="J693" s="15">
        <v>644.24</v>
      </c>
      <c r="K693" s="16">
        <f t="shared" si="74"/>
        <v>0</v>
      </c>
      <c r="L693" s="14">
        <v>0</v>
      </c>
      <c r="M693" s="15">
        <v>638.17999999999995</v>
      </c>
      <c r="N693" s="16">
        <f t="shared" si="75"/>
        <v>0</v>
      </c>
      <c r="O693" s="13">
        <f t="shared" si="76"/>
        <v>3650263.84</v>
      </c>
      <c r="P693" s="13">
        <f t="shared" si="77"/>
        <v>84442.237728327629</v>
      </c>
    </row>
    <row r="694" spans="1:16" x14ac:dyDescent="0.25">
      <c r="A694" s="12" t="s">
        <v>1284</v>
      </c>
      <c r="B694" s="1" t="s">
        <v>544</v>
      </c>
      <c r="C694" s="14">
        <v>1394</v>
      </c>
      <c r="D694" s="15">
        <v>698.99</v>
      </c>
      <c r="E694" s="16">
        <f t="shared" si="72"/>
        <v>974392.06</v>
      </c>
      <c r="F694" s="14">
        <v>2943</v>
      </c>
      <c r="G694" s="15">
        <v>692.48</v>
      </c>
      <c r="H694" s="13">
        <f t="shared" si="73"/>
        <v>2037968.6400000001</v>
      </c>
      <c r="I694" s="14">
        <v>660</v>
      </c>
      <c r="J694" s="15">
        <v>698.99</v>
      </c>
      <c r="K694" s="16">
        <f t="shared" si="74"/>
        <v>461333.4</v>
      </c>
      <c r="L694" s="14">
        <v>1394</v>
      </c>
      <c r="M694" s="15">
        <v>692.48</v>
      </c>
      <c r="N694" s="16">
        <f t="shared" si="75"/>
        <v>965317.12</v>
      </c>
      <c r="O694" s="13">
        <f t="shared" si="76"/>
        <v>4439011.2200000007</v>
      </c>
      <c r="P694" s="13">
        <f t="shared" ref="P694:P701" si="78">(O694/$O$7)*$P$7</f>
        <v>102688.47873691063</v>
      </c>
    </row>
    <row r="695" spans="1:16" x14ac:dyDescent="0.25">
      <c r="A695" s="12" t="s">
        <v>1285</v>
      </c>
      <c r="B695" s="1" t="s">
        <v>548</v>
      </c>
      <c r="C695" s="14">
        <v>1063</v>
      </c>
      <c r="D695" s="15">
        <v>503.35</v>
      </c>
      <c r="E695" s="16">
        <f t="shared" si="72"/>
        <v>535061.05000000005</v>
      </c>
      <c r="F695" s="14">
        <v>859</v>
      </c>
      <c r="G695" s="15">
        <v>498.31</v>
      </c>
      <c r="H695" s="13">
        <f t="shared" si="73"/>
        <v>428048.29</v>
      </c>
      <c r="I695" s="14">
        <v>368</v>
      </c>
      <c r="J695" s="15">
        <v>503.35</v>
      </c>
      <c r="K695" s="16">
        <f t="shared" si="74"/>
        <v>185232.80000000002</v>
      </c>
      <c r="L695" s="14">
        <v>298</v>
      </c>
      <c r="M695" s="15">
        <v>498.31</v>
      </c>
      <c r="N695" s="16">
        <f t="shared" si="75"/>
        <v>148496.38</v>
      </c>
      <c r="O695" s="13">
        <f t="shared" si="76"/>
        <v>1296838.52</v>
      </c>
      <c r="P695" s="13">
        <f t="shared" si="78"/>
        <v>30000.008602417238</v>
      </c>
    </row>
    <row r="696" spans="1:16" x14ac:dyDescent="0.25">
      <c r="A696" s="12" t="s">
        <v>1286</v>
      </c>
      <c r="B696" s="1" t="s">
        <v>565</v>
      </c>
      <c r="C696" s="14">
        <v>3841</v>
      </c>
      <c r="D696" s="15">
        <v>526.9</v>
      </c>
      <c r="E696" s="16">
        <f t="shared" si="72"/>
        <v>2023822.9</v>
      </c>
      <c r="F696" s="14">
        <v>3384</v>
      </c>
      <c r="G696" s="15">
        <v>521.71</v>
      </c>
      <c r="H696" s="13">
        <f t="shared" si="73"/>
        <v>1765466.6400000001</v>
      </c>
      <c r="I696" s="14">
        <v>2762</v>
      </c>
      <c r="J696" s="15">
        <v>526.9</v>
      </c>
      <c r="K696" s="16">
        <f t="shared" si="74"/>
        <v>1455297.8</v>
      </c>
      <c r="L696" s="14">
        <v>2433</v>
      </c>
      <c r="M696" s="15">
        <v>521.71</v>
      </c>
      <c r="N696" s="16">
        <f t="shared" si="75"/>
        <v>1269320.4300000002</v>
      </c>
      <c r="O696" s="13">
        <f t="shared" si="76"/>
        <v>6513907.7700000014</v>
      </c>
      <c r="P696" s="13">
        <f t="shared" si="78"/>
        <v>150687.44961042068</v>
      </c>
    </row>
    <row r="697" spans="1:16" x14ac:dyDescent="0.25">
      <c r="A697" s="12" t="s">
        <v>1287</v>
      </c>
      <c r="B697" s="1" t="s">
        <v>567</v>
      </c>
      <c r="C697" s="14">
        <v>0</v>
      </c>
      <c r="D697" s="15">
        <v>449</v>
      </c>
      <c r="E697" s="16">
        <f t="shared" si="72"/>
        <v>0</v>
      </c>
      <c r="F697" s="14">
        <v>0</v>
      </c>
      <c r="G697" s="15">
        <v>444.33</v>
      </c>
      <c r="H697" s="13">
        <f t="shared" si="73"/>
        <v>0</v>
      </c>
      <c r="I697" s="14">
        <v>0</v>
      </c>
      <c r="J697" s="15">
        <v>449</v>
      </c>
      <c r="K697" s="16">
        <f t="shared" si="74"/>
        <v>0</v>
      </c>
      <c r="L697" s="14">
        <v>0</v>
      </c>
      <c r="M697" s="15">
        <v>444.33</v>
      </c>
      <c r="N697" s="16">
        <f t="shared" si="75"/>
        <v>0</v>
      </c>
      <c r="O697" s="13">
        <f t="shared" si="76"/>
        <v>0</v>
      </c>
      <c r="P697" s="13">
        <f t="shared" si="78"/>
        <v>0</v>
      </c>
    </row>
    <row r="698" spans="1:16" x14ac:dyDescent="0.25">
      <c r="A698" s="12" t="s">
        <v>1288</v>
      </c>
      <c r="B698" s="1" t="s">
        <v>567</v>
      </c>
      <c r="C698" s="14">
        <v>627</v>
      </c>
      <c r="D698" s="15">
        <v>375.05</v>
      </c>
      <c r="E698" s="16">
        <f t="shared" si="72"/>
        <v>235156.35</v>
      </c>
      <c r="F698" s="14">
        <v>3754</v>
      </c>
      <c r="G698" s="15">
        <v>372.06</v>
      </c>
      <c r="H698" s="13">
        <f t="shared" si="73"/>
        <v>1396713.24</v>
      </c>
      <c r="I698" s="14">
        <v>316</v>
      </c>
      <c r="J698" s="15">
        <v>375.05</v>
      </c>
      <c r="K698" s="16">
        <f t="shared" si="74"/>
        <v>118515.8</v>
      </c>
      <c r="L698" s="14">
        <v>1891</v>
      </c>
      <c r="M698" s="15">
        <v>372.06</v>
      </c>
      <c r="N698" s="16">
        <f t="shared" si="75"/>
        <v>703565.46</v>
      </c>
      <c r="O698" s="13">
        <f t="shared" si="76"/>
        <v>2453950.85</v>
      </c>
      <c r="P698" s="13">
        <f t="shared" si="78"/>
        <v>56767.705056994368</v>
      </c>
    </row>
    <row r="699" spans="1:16" x14ac:dyDescent="0.25">
      <c r="A699" s="12" t="s">
        <v>1289</v>
      </c>
      <c r="B699" s="1" t="s">
        <v>584</v>
      </c>
      <c r="C699" s="14">
        <v>0</v>
      </c>
      <c r="D699" s="15">
        <v>398.1</v>
      </c>
      <c r="E699" s="16">
        <f t="shared" si="72"/>
        <v>0</v>
      </c>
      <c r="F699" s="14">
        <v>0</v>
      </c>
      <c r="G699" s="15">
        <v>392.96</v>
      </c>
      <c r="H699" s="13">
        <f t="shared" si="73"/>
        <v>0</v>
      </c>
      <c r="I699" s="14">
        <v>0</v>
      </c>
      <c r="J699" s="15">
        <v>398.1</v>
      </c>
      <c r="K699" s="16">
        <f t="shared" si="74"/>
        <v>0</v>
      </c>
      <c r="L699" s="14">
        <v>0</v>
      </c>
      <c r="M699" s="15">
        <v>392.96</v>
      </c>
      <c r="N699" s="16">
        <f t="shared" si="75"/>
        <v>0</v>
      </c>
      <c r="O699" s="13">
        <f t="shared" si="76"/>
        <v>0</v>
      </c>
      <c r="P699" s="13">
        <f t="shared" si="78"/>
        <v>0</v>
      </c>
    </row>
    <row r="700" spans="1:16" x14ac:dyDescent="0.25">
      <c r="A700" s="12" t="s">
        <v>1290</v>
      </c>
      <c r="B700" s="1" t="s">
        <v>585</v>
      </c>
      <c r="C700" s="14">
        <v>0</v>
      </c>
      <c r="D700" s="15">
        <v>481.05</v>
      </c>
      <c r="E700" s="16">
        <f t="shared" si="72"/>
        <v>0</v>
      </c>
      <c r="F700" s="14">
        <v>366</v>
      </c>
      <c r="G700" s="15">
        <v>475.14</v>
      </c>
      <c r="H700" s="13">
        <f t="shared" si="73"/>
        <v>173901.24</v>
      </c>
      <c r="I700" s="14">
        <v>0</v>
      </c>
      <c r="J700" s="15">
        <v>481.05</v>
      </c>
      <c r="K700" s="16">
        <f t="shared" si="74"/>
        <v>0</v>
      </c>
      <c r="L700" s="14">
        <v>0</v>
      </c>
      <c r="M700" s="15">
        <v>475.14</v>
      </c>
      <c r="N700" s="16">
        <f t="shared" si="75"/>
        <v>0</v>
      </c>
      <c r="O700" s="13">
        <f t="shared" si="76"/>
        <v>173901.24</v>
      </c>
      <c r="P700" s="13">
        <f t="shared" si="78"/>
        <v>4022.8899863114989</v>
      </c>
    </row>
    <row r="701" spans="1:16" x14ac:dyDescent="0.25">
      <c r="A701" s="12" t="s">
        <v>1291</v>
      </c>
      <c r="B701" s="1" t="s">
        <v>586</v>
      </c>
      <c r="C701" s="14">
        <v>314</v>
      </c>
      <c r="D701" s="15">
        <v>548.44000000000005</v>
      </c>
      <c r="E701" s="16">
        <f t="shared" si="72"/>
        <v>172210.16</v>
      </c>
      <c r="F701" s="14">
        <v>2097</v>
      </c>
      <c r="G701" s="15">
        <v>541.23</v>
      </c>
      <c r="H701" s="13">
        <f t="shared" si="73"/>
        <v>1134959.31</v>
      </c>
      <c r="I701" s="14">
        <v>0</v>
      </c>
      <c r="J701" s="15">
        <v>548.44000000000005</v>
      </c>
      <c r="K701" s="16">
        <f t="shared" si="74"/>
        <v>0</v>
      </c>
      <c r="L701" s="14">
        <v>0</v>
      </c>
      <c r="M701" s="15">
        <v>541.23</v>
      </c>
      <c r="N701" s="16">
        <f t="shared" si="75"/>
        <v>0</v>
      </c>
      <c r="O701" s="13">
        <f t="shared" si="76"/>
        <v>1307169.47</v>
      </c>
      <c r="P701" s="13">
        <f t="shared" si="78"/>
        <v>30238.996405517923</v>
      </c>
    </row>
  </sheetData>
  <sortState xmlns:xlrd2="http://schemas.microsoft.com/office/spreadsheetml/2017/richdata2" ref="A10:Q606">
    <sortCondition ref="B10:B606"/>
  </sortState>
  <mergeCells count="11">
    <mergeCell ref="A2:P2"/>
    <mergeCell ref="A3:P3"/>
    <mergeCell ref="A4:P4"/>
    <mergeCell ref="C7:E7"/>
    <mergeCell ref="F7:H7"/>
    <mergeCell ref="I7:K7"/>
    <mergeCell ref="L7:N7"/>
    <mergeCell ref="C8:E8"/>
    <mergeCell ref="F8:H8"/>
    <mergeCell ref="I8:K8"/>
    <mergeCell ref="L8:N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701"/>
  <sheetViews>
    <sheetView workbookViewId="0">
      <pane ySplit="9" topLeftCell="A10" activePane="bottomLeft" state="frozen"/>
      <selection pane="bottomLeft" activeCell="D13" sqref="D13"/>
    </sheetView>
  </sheetViews>
  <sheetFormatPr defaultRowHeight="15" x14ac:dyDescent="0.25"/>
  <cols>
    <col min="1" max="1" width="10.7109375" style="12" bestFit="1" customWidth="1"/>
    <col min="2" max="2" width="35.7109375" style="12" customWidth="1"/>
    <col min="3" max="3" width="7.5703125" style="12" customWidth="1"/>
    <col min="4" max="4" width="9.5703125" style="12" customWidth="1"/>
    <col min="5" max="5" width="12.85546875" style="12" customWidth="1"/>
    <col min="6" max="6" width="7.5703125" style="12" customWidth="1"/>
    <col min="7" max="7" width="9.5703125" style="12" customWidth="1"/>
    <col min="8" max="8" width="12.85546875" style="12" customWidth="1"/>
    <col min="9" max="9" width="7.5703125" style="12" customWidth="1"/>
    <col min="10" max="10" width="9.5703125" style="12" customWidth="1"/>
    <col min="11" max="11" width="12.85546875" style="12" customWidth="1"/>
    <col min="12" max="12" width="7.5703125" style="12" customWidth="1"/>
    <col min="13" max="13" width="9.5703125" style="12" customWidth="1"/>
    <col min="14" max="14" width="12.85546875" style="12" customWidth="1"/>
    <col min="15" max="16" width="15.7109375" style="12" customWidth="1"/>
    <col min="17" max="16384" width="9.140625" style="12"/>
  </cols>
  <sheetData>
    <row r="1" spans="1:17" x14ac:dyDescent="0.25">
      <c r="A1" s="32">
        <f ca="1">TODAY()</f>
        <v>44529</v>
      </c>
    </row>
    <row r="2" spans="1:17" ht="18.75" x14ac:dyDescent="0.3">
      <c r="A2" s="33" t="s">
        <v>1303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ht="18.75" x14ac:dyDescent="0.3">
      <c r="A3" s="33" t="s">
        <v>1317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18.75" x14ac:dyDescent="0.3">
      <c r="A4" s="33" t="s">
        <v>1309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6" spans="1:17" x14ac:dyDescent="0.25">
      <c r="P6" s="13"/>
    </row>
    <row r="7" spans="1:17" ht="23.25" x14ac:dyDescent="0.35">
      <c r="C7" s="26" t="s">
        <v>1292</v>
      </c>
      <c r="D7" s="25"/>
      <c r="E7" s="25"/>
      <c r="F7" s="26" t="s">
        <v>1292</v>
      </c>
      <c r="G7" s="25"/>
      <c r="H7" s="27"/>
      <c r="I7" s="25" t="s">
        <v>1293</v>
      </c>
      <c r="J7" s="25"/>
      <c r="K7" s="25"/>
      <c r="L7" s="26" t="s">
        <v>1293</v>
      </c>
      <c r="M7" s="25"/>
      <c r="N7" s="27"/>
      <c r="O7" s="13">
        <f>SUM(O10:O701)</f>
        <v>6808400277.7100029</v>
      </c>
      <c r="P7" s="13">
        <v>52500000</v>
      </c>
      <c r="Q7" s="12" t="s">
        <v>1296</v>
      </c>
    </row>
    <row r="8" spans="1:17" ht="15" customHeight="1" x14ac:dyDescent="0.25">
      <c r="C8" s="23" t="s">
        <v>1315</v>
      </c>
      <c r="D8" s="24"/>
      <c r="E8" s="24"/>
      <c r="F8" s="23" t="s">
        <v>1316</v>
      </c>
      <c r="G8" s="24"/>
      <c r="H8" s="28"/>
      <c r="I8" s="24" t="s">
        <v>1315</v>
      </c>
      <c r="J8" s="24"/>
      <c r="K8" s="24"/>
      <c r="L8" s="23" t="s">
        <v>1316</v>
      </c>
      <c r="M8" s="24"/>
      <c r="N8" s="28"/>
      <c r="O8" s="13"/>
      <c r="P8" s="13"/>
    </row>
    <row r="9" spans="1:17" ht="38.25" thickBot="1" x14ac:dyDescent="0.35">
      <c r="A9" s="20"/>
      <c r="B9" s="20"/>
      <c r="C9" s="29" t="s">
        <v>1312</v>
      </c>
      <c r="D9" s="30" t="s">
        <v>1313</v>
      </c>
      <c r="E9" s="30" t="s">
        <v>1314</v>
      </c>
      <c r="F9" s="29" t="s">
        <v>1312</v>
      </c>
      <c r="G9" s="30" t="s">
        <v>1313</v>
      </c>
      <c r="H9" s="31" t="s">
        <v>1314</v>
      </c>
      <c r="I9" s="30" t="s">
        <v>1312</v>
      </c>
      <c r="J9" s="30" t="s">
        <v>1313</v>
      </c>
      <c r="K9" s="30" t="s">
        <v>1314</v>
      </c>
      <c r="L9" s="29" t="s">
        <v>1312</v>
      </c>
      <c r="M9" s="30" t="s">
        <v>1313</v>
      </c>
      <c r="N9" s="31" t="s">
        <v>1314</v>
      </c>
      <c r="O9" s="22" t="s">
        <v>1294</v>
      </c>
      <c r="P9" s="22" t="s">
        <v>1295</v>
      </c>
    </row>
    <row r="10" spans="1:17" x14ac:dyDescent="0.25">
      <c r="A10" s="12" t="s">
        <v>605</v>
      </c>
      <c r="B10" s="1" t="s">
        <v>0</v>
      </c>
      <c r="C10" s="14">
        <v>33564</v>
      </c>
      <c r="D10" s="15">
        <v>281.42</v>
      </c>
      <c r="E10" s="16">
        <f t="shared" ref="E10:E73" si="0">D10*C10</f>
        <v>9445580.8800000008</v>
      </c>
      <c r="F10" s="14">
        <v>66654</v>
      </c>
      <c r="G10" s="15">
        <v>279.44</v>
      </c>
      <c r="H10" s="13">
        <f t="shared" ref="H10:H73" si="1">G10*F10</f>
        <v>18625793.760000002</v>
      </c>
      <c r="I10" s="14">
        <v>9621</v>
      </c>
      <c r="J10" s="15">
        <v>281.42</v>
      </c>
      <c r="K10" s="16">
        <f t="shared" ref="K10:K73" si="2">J10*I10</f>
        <v>2707541.8200000003</v>
      </c>
      <c r="L10" s="14">
        <v>19105</v>
      </c>
      <c r="M10" s="15">
        <v>279.44</v>
      </c>
      <c r="N10" s="16">
        <f t="shared" ref="N10:N73" si="3">M10*L10</f>
        <v>5338701.2</v>
      </c>
      <c r="O10" s="13">
        <f t="shared" ref="O10:O73" si="4">N10+K10+H10+E10</f>
        <v>36117617.660000004</v>
      </c>
      <c r="P10" s="13">
        <f t="shared" ref="P10:P73" si="5">(O10/$O$7)*$P$7</f>
        <v>278505.20677491312</v>
      </c>
    </row>
    <row r="11" spans="1:17" x14ac:dyDescent="0.25">
      <c r="A11" s="12" t="s">
        <v>606</v>
      </c>
      <c r="B11" s="1" t="s">
        <v>1</v>
      </c>
      <c r="C11" s="14">
        <v>0</v>
      </c>
      <c r="D11" s="15">
        <v>209.02</v>
      </c>
      <c r="E11" s="16">
        <f t="shared" si="0"/>
        <v>0</v>
      </c>
      <c r="F11" s="14">
        <v>22530</v>
      </c>
      <c r="G11" s="15">
        <v>207.45</v>
      </c>
      <c r="H11" s="13">
        <f t="shared" si="1"/>
        <v>4673848.5</v>
      </c>
      <c r="I11" s="14">
        <v>0</v>
      </c>
      <c r="J11" s="15">
        <v>209.02</v>
      </c>
      <c r="K11" s="16">
        <f t="shared" si="2"/>
        <v>0</v>
      </c>
      <c r="L11" s="14">
        <v>6782</v>
      </c>
      <c r="M11" s="15">
        <v>207.45</v>
      </c>
      <c r="N11" s="16">
        <f t="shared" si="3"/>
        <v>1406925.9</v>
      </c>
      <c r="O11" s="13">
        <f t="shared" si="4"/>
        <v>6080774.4000000004</v>
      </c>
      <c r="P11" s="13">
        <f t="shared" si="5"/>
        <v>46889.231387461288</v>
      </c>
    </row>
    <row r="12" spans="1:17" x14ac:dyDescent="0.25">
      <c r="A12" s="12" t="s">
        <v>607</v>
      </c>
      <c r="B12" s="1" t="s">
        <v>2</v>
      </c>
      <c r="C12" s="14">
        <v>0</v>
      </c>
      <c r="D12" s="15">
        <v>191.26</v>
      </c>
      <c r="E12" s="16">
        <f t="shared" si="0"/>
        <v>0</v>
      </c>
      <c r="F12" s="14">
        <v>3515</v>
      </c>
      <c r="G12" s="15">
        <v>189.42</v>
      </c>
      <c r="H12" s="13">
        <f t="shared" si="1"/>
        <v>665811.29999999993</v>
      </c>
      <c r="I12" s="14">
        <v>0</v>
      </c>
      <c r="J12" s="15">
        <v>191.26</v>
      </c>
      <c r="K12" s="16">
        <f t="shared" si="2"/>
        <v>0</v>
      </c>
      <c r="L12" s="14">
        <v>3992</v>
      </c>
      <c r="M12" s="15">
        <v>189.42</v>
      </c>
      <c r="N12" s="16">
        <f t="shared" si="3"/>
        <v>756164.6399999999</v>
      </c>
      <c r="O12" s="13">
        <f t="shared" si="4"/>
        <v>1421975.94</v>
      </c>
      <c r="P12" s="13">
        <f t="shared" si="5"/>
        <v>10964.945332960018</v>
      </c>
    </row>
    <row r="13" spans="1:17" x14ac:dyDescent="0.25">
      <c r="A13" s="12" t="s">
        <v>608</v>
      </c>
      <c r="B13" s="1" t="s">
        <v>3</v>
      </c>
      <c r="C13" s="14">
        <v>629</v>
      </c>
      <c r="D13" s="15">
        <v>222.54</v>
      </c>
      <c r="E13" s="16">
        <f t="shared" si="0"/>
        <v>139977.66</v>
      </c>
      <c r="F13" s="14">
        <v>49825</v>
      </c>
      <c r="G13" s="15">
        <v>220.84</v>
      </c>
      <c r="H13" s="13">
        <f t="shared" si="1"/>
        <v>11003353</v>
      </c>
      <c r="I13" s="14">
        <v>375</v>
      </c>
      <c r="J13" s="15">
        <v>222.54</v>
      </c>
      <c r="K13" s="16">
        <f t="shared" si="2"/>
        <v>83452.5</v>
      </c>
      <c r="L13" s="14">
        <v>29688</v>
      </c>
      <c r="M13" s="15">
        <v>220.84</v>
      </c>
      <c r="N13" s="16">
        <f t="shared" si="3"/>
        <v>6556297.9199999999</v>
      </c>
      <c r="O13" s="13">
        <f t="shared" si="4"/>
        <v>17783081.080000002</v>
      </c>
      <c r="P13" s="13">
        <f t="shared" si="5"/>
        <v>137126.44947691285</v>
      </c>
    </row>
    <row r="14" spans="1:17" x14ac:dyDescent="0.25">
      <c r="A14" s="12" t="s">
        <v>609</v>
      </c>
      <c r="B14" s="1" t="s">
        <v>4</v>
      </c>
      <c r="C14" s="14">
        <v>1718</v>
      </c>
      <c r="D14" s="15">
        <v>184.91</v>
      </c>
      <c r="E14" s="16">
        <f t="shared" si="0"/>
        <v>317675.38</v>
      </c>
      <c r="F14" s="14">
        <v>27691</v>
      </c>
      <c r="G14" s="15">
        <v>183.49</v>
      </c>
      <c r="H14" s="13">
        <f t="shared" si="1"/>
        <v>5081021.59</v>
      </c>
      <c r="I14" s="14">
        <v>864</v>
      </c>
      <c r="J14" s="15">
        <v>184.91</v>
      </c>
      <c r="K14" s="16">
        <f t="shared" si="2"/>
        <v>159762.23999999999</v>
      </c>
      <c r="L14" s="14">
        <v>13928</v>
      </c>
      <c r="M14" s="15">
        <v>183.49</v>
      </c>
      <c r="N14" s="16">
        <f t="shared" si="3"/>
        <v>2555648.7200000002</v>
      </c>
      <c r="O14" s="13">
        <f t="shared" si="4"/>
        <v>8114107.9299999997</v>
      </c>
      <c r="P14" s="13">
        <f t="shared" si="5"/>
        <v>62568.3933007948</v>
      </c>
    </row>
    <row r="15" spans="1:17" x14ac:dyDescent="0.25">
      <c r="A15" s="12" t="s">
        <v>610</v>
      </c>
      <c r="B15" s="1" t="s">
        <v>5</v>
      </c>
      <c r="C15" s="14">
        <v>119</v>
      </c>
      <c r="D15" s="15">
        <v>202.17</v>
      </c>
      <c r="E15" s="16">
        <f t="shared" si="0"/>
        <v>24058.23</v>
      </c>
      <c r="F15" s="14">
        <v>12646</v>
      </c>
      <c r="G15" s="15">
        <v>200.28</v>
      </c>
      <c r="H15" s="13">
        <f t="shared" si="1"/>
        <v>2532740.88</v>
      </c>
      <c r="I15" s="14">
        <v>86</v>
      </c>
      <c r="J15" s="15">
        <v>202.17</v>
      </c>
      <c r="K15" s="16">
        <f t="shared" si="2"/>
        <v>17386.62</v>
      </c>
      <c r="L15" s="14">
        <v>9159</v>
      </c>
      <c r="M15" s="15">
        <v>200.28</v>
      </c>
      <c r="N15" s="16">
        <f t="shared" si="3"/>
        <v>1834364.52</v>
      </c>
      <c r="O15" s="13">
        <f t="shared" si="4"/>
        <v>4408550.25</v>
      </c>
      <c r="P15" s="13">
        <f t="shared" si="5"/>
        <v>33994.606469120161</v>
      </c>
    </row>
    <row r="16" spans="1:17" x14ac:dyDescent="0.25">
      <c r="A16" s="12" t="s">
        <v>611</v>
      </c>
      <c r="B16" s="1" t="s">
        <v>6</v>
      </c>
      <c r="C16" s="14">
        <v>7486</v>
      </c>
      <c r="D16" s="15">
        <v>192.87</v>
      </c>
      <c r="E16" s="16">
        <f t="shared" si="0"/>
        <v>1443824.82</v>
      </c>
      <c r="F16" s="14">
        <v>10781</v>
      </c>
      <c r="G16" s="15">
        <v>191.01</v>
      </c>
      <c r="H16" s="13">
        <f t="shared" si="1"/>
        <v>2059278.8099999998</v>
      </c>
      <c r="I16" s="14">
        <v>4690</v>
      </c>
      <c r="J16" s="15">
        <v>192.87</v>
      </c>
      <c r="K16" s="16">
        <f t="shared" si="2"/>
        <v>904560.3</v>
      </c>
      <c r="L16" s="14">
        <v>6754</v>
      </c>
      <c r="M16" s="15">
        <v>191.01</v>
      </c>
      <c r="N16" s="16">
        <f t="shared" si="3"/>
        <v>1290081.54</v>
      </c>
      <c r="O16" s="13">
        <f t="shared" si="4"/>
        <v>5697745.4699999997</v>
      </c>
      <c r="P16" s="13">
        <f t="shared" si="5"/>
        <v>43935.671372660916</v>
      </c>
    </row>
    <row r="17" spans="1:16" x14ac:dyDescent="0.25">
      <c r="A17" s="12" t="s">
        <v>612</v>
      </c>
      <c r="B17" s="1" t="s">
        <v>7</v>
      </c>
      <c r="C17" s="14">
        <v>8052</v>
      </c>
      <c r="D17" s="15">
        <v>196.71</v>
      </c>
      <c r="E17" s="16">
        <f t="shared" si="0"/>
        <v>1583908.9200000002</v>
      </c>
      <c r="F17" s="14">
        <v>5561</v>
      </c>
      <c r="G17" s="15">
        <v>194.99</v>
      </c>
      <c r="H17" s="13">
        <f t="shared" si="1"/>
        <v>1084339.3900000001</v>
      </c>
      <c r="I17" s="14">
        <v>9008</v>
      </c>
      <c r="J17" s="15">
        <v>196.71</v>
      </c>
      <c r="K17" s="16">
        <f t="shared" si="2"/>
        <v>1771963.6800000002</v>
      </c>
      <c r="L17" s="14">
        <v>6221</v>
      </c>
      <c r="M17" s="15">
        <v>194.99</v>
      </c>
      <c r="N17" s="16">
        <f t="shared" si="3"/>
        <v>1213032.79</v>
      </c>
      <c r="O17" s="13">
        <f t="shared" si="4"/>
        <v>5653244.7800000003</v>
      </c>
      <c r="P17" s="13">
        <f t="shared" si="5"/>
        <v>43592.523771212051</v>
      </c>
    </row>
    <row r="18" spans="1:16" x14ac:dyDescent="0.25">
      <c r="A18" s="12" t="s">
        <v>613</v>
      </c>
      <c r="B18" s="1" t="s">
        <v>8</v>
      </c>
      <c r="C18" s="14">
        <v>619</v>
      </c>
      <c r="D18" s="15">
        <v>238.98</v>
      </c>
      <c r="E18" s="16">
        <f t="shared" si="0"/>
        <v>147928.62</v>
      </c>
      <c r="F18" s="14">
        <v>16970</v>
      </c>
      <c r="G18" s="15">
        <v>236.51</v>
      </c>
      <c r="H18" s="13">
        <f t="shared" si="1"/>
        <v>4013574.6999999997</v>
      </c>
      <c r="I18" s="14">
        <v>250</v>
      </c>
      <c r="J18" s="15">
        <v>238.98</v>
      </c>
      <c r="K18" s="16">
        <f t="shared" si="2"/>
        <v>59745</v>
      </c>
      <c r="L18" s="14">
        <v>6850</v>
      </c>
      <c r="M18" s="15">
        <v>236.51</v>
      </c>
      <c r="N18" s="16">
        <f t="shared" si="3"/>
        <v>1620093.5</v>
      </c>
      <c r="O18" s="13">
        <f t="shared" si="4"/>
        <v>5841341.8199999994</v>
      </c>
      <c r="P18" s="13">
        <f t="shared" si="5"/>
        <v>45042.951800881514</v>
      </c>
    </row>
    <row r="19" spans="1:16" x14ac:dyDescent="0.25">
      <c r="A19" s="12" t="s">
        <v>614</v>
      </c>
      <c r="B19" s="1" t="s">
        <v>9</v>
      </c>
      <c r="C19" s="14">
        <v>366</v>
      </c>
      <c r="D19" s="15">
        <v>267.39</v>
      </c>
      <c r="E19" s="16">
        <f t="shared" si="0"/>
        <v>97864.739999999991</v>
      </c>
      <c r="F19" s="14">
        <v>23958</v>
      </c>
      <c r="G19" s="15">
        <v>265.2</v>
      </c>
      <c r="H19" s="13">
        <f t="shared" si="1"/>
        <v>6353661.5999999996</v>
      </c>
      <c r="I19" s="14">
        <v>115</v>
      </c>
      <c r="J19" s="15">
        <v>267.39</v>
      </c>
      <c r="K19" s="16">
        <f t="shared" si="2"/>
        <v>30749.85</v>
      </c>
      <c r="L19" s="14">
        <v>7558</v>
      </c>
      <c r="M19" s="15">
        <v>265.2</v>
      </c>
      <c r="N19" s="16">
        <f t="shared" si="3"/>
        <v>2004381.5999999999</v>
      </c>
      <c r="O19" s="13">
        <f t="shared" si="4"/>
        <v>8486657.7899999991</v>
      </c>
      <c r="P19" s="13">
        <f t="shared" si="5"/>
        <v>65441.148551985541</v>
      </c>
    </row>
    <row r="20" spans="1:16" x14ac:dyDescent="0.25">
      <c r="A20" s="12" t="s">
        <v>615</v>
      </c>
      <c r="B20" s="1" t="s">
        <v>10</v>
      </c>
      <c r="C20" s="14">
        <v>493</v>
      </c>
      <c r="D20" s="15">
        <v>373.69</v>
      </c>
      <c r="E20" s="16">
        <f t="shared" si="0"/>
        <v>184229.17</v>
      </c>
      <c r="F20" s="14">
        <v>12890</v>
      </c>
      <c r="G20" s="15">
        <v>369.83</v>
      </c>
      <c r="H20" s="13">
        <f t="shared" si="1"/>
        <v>4767108.7</v>
      </c>
      <c r="I20" s="14">
        <v>147</v>
      </c>
      <c r="J20" s="15">
        <v>373.69</v>
      </c>
      <c r="K20" s="16">
        <f t="shared" si="2"/>
        <v>54932.43</v>
      </c>
      <c r="L20" s="14">
        <v>3832</v>
      </c>
      <c r="M20" s="15">
        <v>369.83</v>
      </c>
      <c r="N20" s="16">
        <f t="shared" si="3"/>
        <v>1417188.5599999998</v>
      </c>
      <c r="O20" s="13">
        <f t="shared" si="4"/>
        <v>6423458.8599999994</v>
      </c>
      <c r="P20" s="13">
        <f t="shared" si="5"/>
        <v>49531.692672955971</v>
      </c>
    </row>
    <row r="21" spans="1:16" x14ac:dyDescent="0.25">
      <c r="A21" s="12" t="s">
        <v>616</v>
      </c>
      <c r="B21" s="1" t="s">
        <v>11</v>
      </c>
      <c r="C21" s="14">
        <v>567</v>
      </c>
      <c r="D21" s="15">
        <v>321.01</v>
      </c>
      <c r="E21" s="16">
        <f t="shared" si="0"/>
        <v>182012.66999999998</v>
      </c>
      <c r="F21" s="14">
        <v>39418</v>
      </c>
      <c r="G21" s="15">
        <v>318.02999999999997</v>
      </c>
      <c r="H21" s="13">
        <f t="shared" si="1"/>
        <v>12536106.539999999</v>
      </c>
      <c r="I21" s="14">
        <v>212</v>
      </c>
      <c r="J21" s="15">
        <v>321.01</v>
      </c>
      <c r="K21" s="16">
        <f t="shared" si="2"/>
        <v>68054.12</v>
      </c>
      <c r="L21" s="14">
        <v>14751</v>
      </c>
      <c r="M21" s="15">
        <v>318.02999999999997</v>
      </c>
      <c r="N21" s="16">
        <f t="shared" si="3"/>
        <v>4691260.5299999993</v>
      </c>
      <c r="O21" s="13">
        <f t="shared" si="4"/>
        <v>17477433.859999999</v>
      </c>
      <c r="P21" s="13">
        <f t="shared" si="5"/>
        <v>134769.58466352421</v>
      </c>
    </row>
    <row r="22" spans="1:16" x14ac:dyDescent="0.25">
      <c r="A22" s="12" t="s">
        <v>617</v>
      </c>
      <c r="B22" s="1" t="s">
        <v>12</v>
      </c>
      <c r="C22" s="14">
        <v>0</v>
      </c>
      <c r="D22" s="15">
        <v>229.63</v>
      </c>
      <c r="E22" s="16">
        <f t="shared" si="0"/>
        <v>0</v>
      </c>
      <c r="F22" s="14">
        <v>21504</v>
      </c>
      <c r="G22" s="15">
        <v>228.27</v>
      </c>
      <c r="H22" s="13">
        <f t="shared" si="1"/>
        <v>4908718.0800000001</v>
      </c>
      <c r="I22" s="14">
        <v>0</v>
      </c>
      <c r="J22" s="15">
        <v>229.63</v>
      </c>
      <c r="K22" s="16">
        <f t="shared" si="2"/>
        <v>0</v>
      </c>
      <c r="L22" s="14">
        <v>12163</v>
      </c>
      <c r="M22" s="15">
        <v>228.27</v>
      </c>
      <c r="N22" s="16">
        <f t="shared" si="3"/>
        <v>2776448.0100000002</v>
      </c>
      <c r="O22" s="13">
        <f t="shared" si="4"/>
        <v>7685166.0899999999</v>
      </c>
      <c r="P22" s="13">
        <f t="shared" si="5"/>
        <v>59260.795967875587</v>
      </c>
    </row>
    <row r="23" spans="1:16" x14ac:dyDescent="0.25">
      <c r="A23" s="12" t="s">
        <v>618</v>
      </c>
      <c r="B23" s="1" t="s">
        <v>13</v>
      </c>
      <c r="C23" s="14">
        <v>115</v>
      </c>
      <c r="D23" s="15">
        <v>221.82</v>
      </c>
      <c r="E23" s="16">
        <f t="shared" si="0"/>
        <v>25509.3</v>
      </c>
      <c r="F23" s="14">
        <v>15732</v>
      </c>
      <c r="G23" s="15">
        <v>220.08</v>
      </c>
      <c r="H23" s="13">
        <f t="shared" si="1"/>
        <v>3462298.56</v>
      </c>
      <c r="I23" s="14">
        <v>42</v>
      </c>
      <c r="J23" s="15">
        <v>221.82</v>
      </c>
      <c r="K23" s="16">
        <f t="shared" si="2"/>
        <v>9316.44</v>
      </c>
      <c r="L23" s="14">
        <v>5757</v>
      </c>
      <c r="M23" s="15">
        <v>220.08</v>
      </c>
      <c r="N23" s="16">
        <f t="shared" si="3"/>
        <v>1267000.56</v>
      </c>
      <c r="O23" s="13">
        <f t="shared" si="4"/>
        <v>4764124.8600000003</v>
      </c>
      <c r="P23" s="13">
        <f t="shared" si="5"/>
        <v>36736.464506773453</v>
      </c>
    </row>
    <row r="24" spans="1:16" x14ac:dyDescent="0.25">
      <c r="A24" s="12" t="s">
        <v>619</v>
      </c>
      <c r="B24" s="1" t="s">
        <v>14</v>
      </c>
      <c r="C24" s="14">
        <v>473</v>
      </c>
      <c r="D24" s="15">
        <v>284.35000000000002</v>
      </c>
      <c r="E24" s="16">
        <f t="shared" si="0"/>
        <v>134497.55000000002</v>
      </c>
      <c r="F24" s="14">
        <v>74070</v>
      </c>
      <c r="G24" s="15">
        <v>281.91000000000003</v>
      </c>
      <c r="H24" s="13">
        <f t="shared" si="1"/>
        <v>20881073.700000003</v>
      </c>
      <c r="I24" s="14">
        <v>118</v>
      </c>
      <c r="J24" s="15">
        <v>284.35000000000002</v>
      </c>
      <c r="K24" s="16">
        <f t="shared" si="2"/>
        <v>33553.300000000003</v>
      </c>
      <c r="L24" s="14">
        <v>18539</v>
      </c>
      <c r="M24" s="15">
        <v>281.91000000000003</v>
      </c>
      <c r="N24" s="16">
        <f t="shared" si="3"/>
        <v>5226329.49</v>
      </c>
      <c r="O24" s="13">
        <f t="shared" si="4"/>
        <v>26275454.040000003</v>
      </c>
      <c r="P24" s="13">
        <f t="shared" si="5"/>
        <v>202611.66806191075</v>
      </c>
    </row>
    <row r="25" spans="1:16" x14ac:dyDescent="0.25">
      <c r="A25" s="12" t="s">
        <v>620</v>
      </c>
      <c r="B25" s="1" t="s">
        <v>15</v>
      </c>
      <c r="C25" s="14">
        <v>275</v>
      </c>
      <c r="D25" s="15">
        <v>238.1</v>
      </c>
      <c r="E25" s="16">
        <f t="shared" si="0"/>
        <v>65477.5</v>
      </c>
      <c r="F25" s="14">
        <v>45175</v>
      </c>
      <c r="G25" s="15">
        <v>235.99</v>
      </c>
      <c r="H25" s="13">
        <f t="shared" si="1"/>
        <v>10660848.25</v>
      </c>
      <c r="I25" s="14">
        <v>19</v>
      </c>
      <c r="J25" s="15">
        <v>238.1</v>
      </c>
      <c r="K25" s="16">
        <f t="shared" si="2"/>
        <v>4523.8999999999996</v>
      </c>
      <c r="L25" s="14">
        <v>3056</v>
      </c>
      <c r="M25" s="15">
        <v>235.99</v>
      </c>
      <c r="N25" s="16">
        <f t="shared" si="3"/>
        <v>721185.44000000006</v>
      </c>
      <c r="O25" s="13">
        <f t="shared" si="4"/>
        <v>11452035.09</v>
      </c>
      <c r="P25" s="13">
        <f t="shared" si="5"/>
        <v>88307.358219429429</v>
      </c>
    </row>
    <row r="26" spans="1:16" x14ac:dyDescent="0.25">
      <c r="A26" s="12" t="s">
        <v>621</v>
      </c>
      <c r="B26" s="1" t="s">
        <v>16</v>
      </c>
      <c r="C26" s="14">
        <v>2317</v>
      </c>
      <c r="D26" s="15">
        <v>280.11</v>
      </c>
      <c r="E26" s="16">
        <f t="shared" si="0"/>
        <v>649014.87</v>
      </c>
      <c r="F26" s="14">
        <v>24072</v>
      </c>
      <c r="G26" s="15">
        <v>277.17</v>
      </c>
      <c r="H26" s="13">
        <f t="shared" si="1"/>
        <v>6672036.2400000002</v>
      </c>
      <c r="I26" s="14">
        <v>139</v>
      </c>
      <c r="J26" s="15">
        <v>280.11</v>
      </c>
      <c r="K26" s="16">
        <f t="shared" si="2"/>
        <v>38935.29</v>
      </c>
      <c r="L26" s="14">
        <v>1444</v>
      </c>
      <c r="M26" s="15">
        <v>277.17</v>
      </c>
      <c r="N26" s="16">
        <f t="shared" si="3"/>
        <v>400233.48000000004</v>
      </c>
      <c r="O26" s="13">
        <f t="shared" si="4"/>
        <v>7760219.8799999999</v>
      </c>
      <c r="P26" s="13">
        <f t="shared" si="5"/>
        <v>59839.540432695067</v>
      </c>
    </row>
    <row r="27" spans="1:16" x14ac:dyDescent="0.25">
      <c r="A27" s="12" t="s">
        <v>622</v>
      </c>
      <c r="B27" s="1" t="s">
        <v>17</v>
      </c>
      <c r="C27" s="14">
        <v>3880</v>
      </c>
      <c r="D27" s="15">
        <v>305.69</v>
      </c>
      <c r="E27" s="16">
        <f t="shared" si="0"/>
        <v>1186077.2</v>
      </c>
      <c r="F27" s="14">
        <v>59842</v>
      </c>
      <c r="G27" s="15">
        <v>302.66000000000003</v>
      </c>
      <c r="H27" s="13">
        <f t="shared" si="1"/>
        <v>18111779.720000003</v>
      </c>
      <c r="I27" s="14">
        <v>1215</v>
      </c>
      <c r="J27" s="15">
        <v>305.69</v>
      </c>
      <c r="K27" s="16">
        <f t="shared" si="2"/>
        <v>371413.35</v>
      </c>
      <c r="L27" s="14">
        <v>18735</v>
      </c>
      <c r="M27" s="15">
        <v>302.66000000000003</v>
      </c>
      <c r="N27" s="16">
        <f t="shared" si="3"/>
        <v>5670335.1000000006</v>
      </c>
      <c r="O27" s="13">
        <f t="shared" si="4"/>
        <v>25339605.370000001</v>
      </c>
      <c r="P27" s="13">
        <f t="shared" si="5"/>
        <v>195395.28048613126</v>
      </c>
    </row>
    <row r="28" spans="1:16" x14ac:dyDescent="0.25">
      <c r="A28" s="12" t="s">
        <v>623</v>
      </c>
      <c r="B28" s="1" t="s">
        <v>18</v>
      </c>
      <c r="C28" s="14">
        <v>396</v>
      </c>
      <c r="D28" s="15">
        <v>180.95</v>
      </c>
      <c r="E28" s="16">
        <f t="shared" si="0"/>
        <v>71656.2</v>
      </c>
      <c r="F28" s="14">
        <v>14029</v>
      </c>
      <c r="G28" s="15">
        <v>179.39</v>
      </c>
      <c r="H28" s="13">
        <f t="shared" si="1"/>
        <v>2516662.3099999996</v>
      </c>
      <c r="I28" s="14">
        <v>215</v>
      </c>
      <c r="J28" s="15">
        <v>180.95</v>
      </c>
      <c r="K28" s="16">
        <f t="shared" si="2"/>
        <v>38904.25</v>
      </c>
      <c r="L28" s="14">
        <v>7623</v>
      </c>
      <c r="M28" s="15">
        <v>179.39</v>
      </c>
      <c r="N28" s="16">
        <f t="shared" si="3"/>
        <v>1367489.97</v>
      </c>
      <c r="O28" s="13">
        <f t="shared" si="4"/>
        <v>3994712.7299999995</v>
      </c>
      <c r="P28" s="13">
        <f t="shared" si="5"/>
        <v>30803.479491593564</v>
      </c>
    </row>
    <row r="29" spans="1:16" x14ac:dyDescent="0.25">
      <c r="A29" s="12" t="s">
        <v>624</v>
      </c>
      <c r="B29" s="1" t="s">
        <v>19</v>
      </c>
      <c r="C29" s="14">
        <v>0</v>
      </c>
      <c r="D29" s="15">
        <v>197.81</v>
      </c>
      <c r="E29" s="16">
        <f t="shared" si="0"/>
        <v>0</v>
      </c>
      <c r="F29" s="14">
        <v>20458</v>
      </c>
      <c r="G29" s="15">
        <v>196.28</v>
      </c>
      <c r="H29" s="13">
        <f t="shared" si="1"/>
        <v>4015496.24</v>
      </c>
      <c r="I29" s="14">
        <v>0</v>
      </c>
      <c r="J29" s="15">
        <v>197.81</v>
      </c>
      <c r="K29" s="16">
        <f t="shared" si="2"/>
        <v>0</v>
      </c>
      <c r="L29" s="14">
        <v>9345</v>
      </c>
      <c r="M29" s="15">
        <v>196.28</v>
      </c>
      <c r="N29" s="16">
        <f t="shared" si="3"/>
        <v>1834236.6</v>
      </c>
      <c r="O29" s="13">
        <f t="shared" si="4"/>
        <v>5849732.8399999999</v>
      </c>
      <c r="P29" s="13">
        <f t="shared" si="5"/>
        <v>45107.655480458387</v>
      </c>
    </row>
    <row r="30" spans="1:16" x14ac:dyDescent="0.25">
      <c r="A30" s="12" t="s">
        <v>625</v>
      </c>
      <c r="B30" s="1" t="s">
        <v>20</v>
      </c>
      <c r="C30" s="14">
        <v>0</v>
      </c>
      <c r="D30" s="15">
        <v>227.98</v>
      </c>
      <c r="E30" s="16">
        <f t="shared" si="0"/>
        <v>0</v>
      </c>
      <c r="F30" s="14">
        <v>31079</v>
      </c>
      <c r="G30" s="15">
        <v>225.98</v>
      </c>
      <c r="H30" s="13">
        <f t="shared" si="1"/>
        <v>7023232.4199999999</v>
      </c>
      <c r="I30" s="14">
        <v>0</v>
      </c>
      <c r="J30" s="15">
        <v>227.98</v>
      </c>
      <c r="K30" s="16">
        <f t="shared" si="2"/>
        <v>0</v>
      </c>
      <c r="L30" s="14">
        <v>12790</v>
      </c>
      <c r="M30" s="15">
        <v>225.98</v>
      </c>
      <c r="N30" s="16">
        <f t="shared" si="3"/>
        <v>2890284.1999999997</v>
      </c>
      <c r="O30" s="13">
        <f t="shared" si="4"/>
        <v>9913516.6199999992</v>
      </c>
      <c r="P30" s="13">
        <f t="shared" si="5"/>
        <v>76443.746154868539</v>
      </c>
    </row>
    <row r="31" spans="1:16" x14ac:dyDescent="0.25">
      <c r="A31" s="12" t="s">
        <v>626</v>
      </c>
      <c r="B31" s="1" t="s">
        <v>21</v>
      </c>
      <c r="C31" s="14">
        <v>0</v>
      </c>
      <c r="D31" s="15">
        <v>205.64</v>
      </c>
      <c r="E31" s="16">
        <f t="shared" si="0"/>
        <v>0</v>
      </c>
      <c r="F31" s="14">
        <v>6204</v>
      </c>
      <c r="G31" s="15">
        <v>203.82</v>
      </c>
      <c r="H31" s="13">
        <f t="shared" si="1"/>
        <v>1264499.28</v>
      </c>
      <c r="I31" s="14">
        <v>0</v>
      </c>
      <c r="J31" s="15">
        <v>205.64</v>
      </c>
      <c r="K31" s="16">
        <f t="shared" si="2"/>
        <v>0</v>
      </c>
      <c r="L31" s="14">
        <v>1953</v>
      </c>
      <c r="M31" s="15">
        <v>203.82</v>
      </c>
      <c r="N31" s="16">
        <f t="shared" si="3"/>
        <v>398060.45999999996</v>
      </c>
      <c r="O31" s="13">
        <f t="shared" si="4"/>
        <v>1662559.74</v>
      </c>
      <c r="P31" s="13">
        <f t="shared" si="5"/>
        <v>12820.102048899806</v>
      </c>
    </row>
    <row r="32" spans="1:16" x14ac:dyDescent="0.25">
      <c r="A32" s="12" t="s">
        <v>627</v>
      </c>
      <c r="B32" s="1" t="s">
        <v>22</v>
      </c>
      <c r="C32" s="14">
        <v>11804</v>
      </c>
      <c r="D32" s="15">
        <v>270.20999999999998</v>
      </c>
      <c r="E32" s="16">
        <f t="shared" si="0"/>
        <v>3189558.84</v>
      </c>
      <c r="F32" s="14">
        <v>32336</v>
      </c>
      <c r="G32" s="15">
        <v>267.63</v>
      </c>
      <c r="H32" s="13">
        <f t="shared" si="1"/>
        <v>8654083.6799999997</v>
      </c>
      <c r="I32" s="14">
        <v>4193</v>
      </c>
      <c r="J32" s="15">
        <v>270.20999999999998</v>
      </c>
      <c r="K32" s="16">
        <f t="shared" si="2"/>
        <v>1132990.53</v>
      </c>
      <c r="L32" s="14">
        <v>11486</v>
      </c>
      <c r="M32" s="15">
        <v>267.63</v>
      </c>
      <c r="N32" s="16">
        <f t="shared" si="3"/>
        <v>3073998.18</v>
      </c>
      <c r="O32" s="13">
        <f t="shared" si="4"/>
        <v>16050631.23</v>
      </c>
      <c r="P32" s="13">
        <f t="shared" si="5"/>
        <v>123767.42042235317</v>
      </c>
    </row>
    <row r="33" spans="1:16" x14ac:dyDescent="0.25">
      <c r="A33" s="12" t="s">
        <v>628</v>
      </c>
      <c r="B33" s="1" t="s">
        <v>23</v>
      </c>
      <c r="C33" s="14">
        <v>0</v>
      </c>
      <c r="D33" s="15">
        <v>191.66</v>
      </c>
      <c r="E33" s="16">
        <f t="shared" si="0"/>
        <v>0</v>
      </c>
      <c r="F33" s="14">
        <v>43067</v>
      </c>
      <c r="G33" s="15">
        <v>189.83</v>
      </c>
      <c r="H33" s="13">
        <f t="shared" si="1"/>
        <v>8175408.6100000003</v>
      </c>
      <c r="I33" s="14">
        <v>0</v>
      </c>
      <c r="J33" s="15">
        <v>191.66</v>
      </c>
      <c r="K33" s="16">
        <f t="shared" si="2"/>
        <v>0</v>
      </c>
      <c r="L33" s="14">
        <v>18904</v>
      </c>
      <c r="M33" s="15">
        <v>189.83</v>
      </c>
      <c r="N33" s="16">
        <f t="shared" si="3"/>
        <v>3588546.3200000003</v>
      </c>
      <c r="O33" s="13">
        <f t="shared" si="4"/>
        <v>11763954.93</v>
      </c>
      <c r="P33" s="13">
        <f t="shared" si="5"/>
        <v>90712.591597615581</v>
      </c>
    </row>
    <row r="34" spans="1:16" x14ac:dyDescent="0.25">
      <c r="A34" s="12" t="s">
        <v>629</v>
      </c>
      <c r="B34" s="1" t="s">
        <v>24</v>
      </c>
      <c r="C34" s="14">
        <v>0</v>
      </c>
      <c r="D34" s="15">
        <v>203.03</v>
      </c>
      <c r="E34" s="16">
        <f t="shared" si="0"/>
        <v>0</v>
      </c>
      <c r="F34" s="14">
        <v>8382</v>
      </c>
      <c r="G34" s="15">
        <v>201.33</v>
      </c>
      <c r="H34" s="13">
        <f t="shared" si="1"/>
        <v>1687548.06</v>
      </c>
      <c r="I34" s="14">
        <v>0</v>
      </c>
      <c r="J34" s="15">
        <v>203.03</v>
      </c>
      <c r="K34" s="16">
        <f t="shared" si="2"/>
        <v>0</v>
      </c>
      <c r="L34" s="14">
        <v>0</v>
      </c>
      <c r="M34" s="15">
        <v>201.33</v>
      </c>
      <c r="N34" s="16">
        <f t="shared" si="3"/>
        <v>0</v>
      </c>
      <c r="O34" s="13">
        <f t="shared" si="4"/>
        <v>1687548.06</v>
      </c>
      <c r="P34" s="13">
        <f t="shared" si="5"/>
        <v>13012.788545945956</v>
      </c>
    </row>
    <row r="35" spans="1:16" x14ac:dyDescent="0.25">
      <c r="A35" s="12" t="s">
        <v>630</v>
      </c>
      <c r="B35" s="1" t="s">
        <v>25</v>
      </c>
      <c r="C35" s="14">
        <v>6859</v>
      </c>
      <c r="D35" s="15">
        <v>277.58999999999997</v>
      </c>
      <c r="E35" s="16">
        <f t="shared" si="0"/>
        <v>1903989.8099999998</v>
      </c>
      <c r="F35" s="14">
        <v>18555</v>
      </c>
      <c r="G35" s="15">
        <v>275.02999999999997</v>
      </c>
      <c r="H35" s="13">
        <f t="shared" si="1"/>
        <v>5103181.6499999994</v>
      </c>
      <c r="I35" s="14">
        <v>524</v>
      </c>
      <c r="J35" s="15">
        <v>277.58999999999997</v>
      </c>
      <c r="K35" s="16">
        <f t="shared" si="2"/>
        <v>145457.15999999997</v>
      </c>
      <c r="L35" s="14">
        <v>1417</v>
      </c>
      <c r="M35" s="15">
        <v>275.02999999999997</v>
      </c>
      <c r="N35" s="16">
        <f t="shared" si="3"/>
        <v>389717.50999999995</v>
      </c>
      <c r="O35" s="13">
        <f t="shared" si="4"/>
        <v>7542346.129999999</v>
      </c>
      <c r="P35" s="13">
        <f t="shared" si="5"/>
        <v>58159.502331461779</v>
      </c>
    </row>
    <row r="36" spans="1:16" x14ac:dyDescent="0.25">
      <c r="A36" s="12" t="s">
        <v>631</v>
      </c>
      <c r="B36" s="1" t="s">
        <v>26</v>
      </c>
      <c r="C36" s="14">
        <v>11869</v>
      </c>
      <c r="D36" s="15">
        <v>245.86</v>
      </c>
      <c r="E36" s="16">
        <f t="shared" si="0"/>
        <v>2918112.3400000003</v>
      </c>
      <c r="F36" s="14">
        <v>29274</v>
      </c>
      <c r="G36" s="15">
        <v>243.65</v>
      </c>
      <c r="H36" s="13">
        <f t="shared" si="1"/>
        <v>7132610.1000000006</v>
      </c>
      <c r="I36" s="14">
        <v>2489</v>
      </c>
      <c r="J36" s="15">
        <v>245.86</v>
      </c>
      <c r="K36" s="16">
        <f t="shared" si="2"/>
        <v>611945.54</v>
      </c>
      <c r="L36" s="14">
        <v>6138</v>
      </c>
      <c r="M36" s="15">
        <v>243.65</v>
      </c>
      <c r="N36" s="16">
        <f t="shared" si="3"/>
        <v>1495523.7</v>
      </c>
      <c r="O36" s="13">
        <f t="shared" si="4"/>
        <v>12158191.68</v>
      </c>
      <c r="P36" s="13">
        <f t="shared" si="5"/>
        <v>93752.575812815339</v>
      </c>
    </row>
    <row r="37" spans="1:16" x14ac:dyDescent="0.25">
      <c r="A37" s="12" t="s">
        <v>632</v>
      </c>
      <c r="B37" s="1" t="s">
        <v>27</v>
      </c>
      <c r="C37" s="14">
        <v>366</v>
      </c>
      <c r="D37" s="15">
        <v>287.20999999999998</v>
      </c>
      <c r="E37" s="16">
        <f t="shared" si="0"/>
        <v>105118.85999999999</v>
      </c>
      <c r="F37" s="14">
        <v>19835</v>
      </c>
      <c r="G37" s="15">
        <v>284.3</v>
      </c>
      <c r="H37" s="13">
        <f t="shared" si="1"/>
        <v>5639090.5</v>
      </c>
      <c r="I37" s="14">
        <v>75</v>
      </c>
      <c r="J37" s="15">
        <v>287.20999999999998</v>
      </c>
      <c r="K37" s="16">
        <f t="shared" si="2"/>
        <v>21540.75</v>
      </c>
      <c r="L37" s="14">
        <v>4046</v>
      </c>
      <c r="M37" s="15">
        <v>284.3</v>
      </c>
      <c r="N37" s="16">
        <f t="shared" si="3"/>
        <v>1150277.8</v>
      </c>
      <c r="O37" s="13">
        <f t="shared" si="4"/>
        <v>6916027.9100000001</v>
      </c>
      <c r="P37" s="13">
        <f t="shared" si="5"/>
        <v>53329.923398264917</v>
      </c>
    </row>
    <row r="38" spans="1:16" x14ac:dyDescent="0.25">
      <c r="A38" s="12" t="s">
        <v>633</v>
      </c>
      <c r="B38" s="1" t="s">
        <v>28</v>
      </c>
      <c r="C38" s="14">
        <v>4209</v>
      </c>
      <c r="D38" s="15">
        <v>309.18</v>
      </c>
      <c r="E38" s="16">
        <f t="shared" si="0"/>
        <v>1301338.6200000001</v>
      </c>
      <c r="F38" s="14">
        <v>29441</v>
      </c>
      <c r="G38" s="15">
        <v>306.56</v>
      </c>
      <c r="H38" s="13">
        <f t="shared" si="1"/>
        <v>9025432.9600000009</v>
      </c>
      <c r="I38" s="14">
        <v>1256</v>
      </c>
      <c r="J38" s="15">
        <v>309.18</v>
      </c>
      <c r="K38" s="16">
        <f t="shared" si="2"/>
        <v>388330.08</v>
      </c>
      <c r="L38" s="14">
        <v>8786</v>
      </c>
      <c r="M38" s="15">
        <v>306.56</v>
      </c>
      <c r="N38" s="16">
        <f t="shared" si="3"/>
        <v>2693436.16</v>
      </c>
      <c r="O38" s="13">
        <f t="shared" si="4"/>
        <v>13408537.82</v>
      </c>
      <c r="P38" s="13">
        <f t="shared" si="5"/>
        <v>103394.0730327877</v>
      </c>
    </row>
    <row r="39" spans="1:16" x14ac:dyDescent="0.25">
      <c r="A39" s="12" t="s">
        <v>634</v>
      </c>
      <c r="B39" s="1" t="s">
        <v>29</v>
      </c>
      <c r="C39" s="14">
        <v>166</v>
      </c>
      <c r="D39" s="15">
        <v>197.7</v>
      </c>
      <c r="E39" s="16">
        <f t="shared" si="0"/>
        <v>32818.199999999997</v>
      </c>
      <c r="F39" s="14">
        <v>13084</v>
      </c>
      <c r="G39" s="15">
        <v>195.98</v>
      </c>
      <c r="H39" s="13">
        <f t="shared" si="1"/>
        <v>2564202.3199999998</v>
      </c>
      <c r="I39" s="14">
        <v>142</v>
      </c>
      <c r="J39" s="15">
        <v>197.7</v>
      </c>
      <c r="K39" s="16">
        <f t="shared" si="2"/>
        <v>28073.399999999998</v>
      </c>
      <c r="L39" s="14">
        <v>11228</v>
      </c>
      <c r="M39" s="15">
        <v>195.98</v>
      </c>
      <c r="N39" s="16">
        <f t="shared" si="3"/>
        <v>2200463.44</v>
      </c>
      <c r="O39" s="13">
        <f t="shared" si="4"/>
        <v>4825557.3600000003</v>
      </c>
      <c r="P39" s="13">
        <f t="shared" si="5"/>
        <v>37210.174353205213</v>
      </c>
    </row>
    <row r="40" spans="1:16" x14ac:dyDescent="0.25">
      <c r="A40" s="12" t="s">
        <v>635</v>
      </c>
      <c r="B40" s="1" t="s">
        <v>30</v>
      </c>
      <c r="C40" s="14">
        <v>31</v>
      </c>
      <c r="D40" s="15">
        <v>192.38</v>
      </c>
      <c r="E40" s="16">
        <f t="shared" si="0"/>
        <v>5963.78</v>
      </c>
      <c r="F40" s="14">
        <v>30097</v>
      </c>
      <c r="G40" s="15">
        <v>190.56</v>
      </c>
      <c r="H40" s="13">
        <f t="shared" si="1"/>
        <v>5735284.3200000003</v>
      </c>
      <c r="I40" s="14">
        <v>11</v>
      </c>
      <c r="J40" s="15">
        <v>192.38</v>
      </c>
      <c r="K40" s="16">
        <f t="shared" si="2"/>
        <v>2116.1799999999998</v>
      </c>
      <c r="L40" s="14">
        <v>11145</v>
      </c>
      <c r="M40" s="15">
        <v>190.56</v>
      </c>
      <c r="N40" s="16">
        <f t="shared" si="3"/>
        <v>2123791.2000000002</v>
      </c>
      <c r="O40" s="13">
        <f t="shared" si="4"/>
        <v>7867155.4800000014</v>
      </c>
      <c r="P40" s="13">
        <f t="shared" si="5"/>
        <v>60664.127526726552</v>
      </c>
    </row>
    <row r="41" spans="1:16" x14ac:dyDescent="0.25">
      <c r="A41" s="12" t="s">
        <v>636</v>
      </c>
      <c r="B41" s="1" t="s">
        <v>31</v>
      </c>
      <c r="C41" s="14">
        <v>3794</v>
      </c>
      <c r="D41" s="15">
        <v>249.84</v>
      </c>
      <c r="E41" s="16">
        <f t="shared" si="0"/>
        <v>947892.96</v>
      </c>
      <c r="F41" s="14">
        <v>0</v>
      </c>
      <c r="G41" s="15">
        <v>247.94</v>
      </c>
      <c r="H41" s="13">
        <f t="shared" si="1"/>
        <v>0</v>
      </c>
      <c r="I41" s="14">
        <v>1292</v>
      </c>
      <c r="J41" s="15">
        <v>249.84</v>
      </c>
      <c r="K41" s="16">
        <f t="shared" si="2"/>
        <v>322793.28000000003</v>
      </c>
      <c r="L41" s="14">
        <v>0</v>
      </c>
      <c r="M41" s="15">
        <v>247.94</v>
      </c>
      <c r="N41" s="16">
        <f t="shared" si="3"/>
        <v>0</v>
      </c>
      <c r="O41" s="13">
        <f t="shared" si="4"/>
        <v>1270686.24</v>
      </c>
      <c r="P41" s="13">
        <f t="shared" si="5"/>
        <v>9798.341002130117</v>
      </c>
    </row>
    <row r="42" spans="1:16" x14ac:dyDescent="0.25">
      <c r="A42" s="12" t="s">
        <v>637</v>
      </c>
      <c r="B42" s="1" t="s">
        <v>32</v>
      </c>
      <c r="C42" s="14">
        <v>1141</v>
      </c>
      <c r="D42" s="15">
        <v>263.95</v>
      </c>
      <c r="E42" s="16">
        <f t="shared" si="0"/>
        <v>301166.95</v>
      </c>
      <c r="F42" s="14">
        <v>38965</v>
      </c>
      <c r="G42" s="15">
        <v>261.56</v>
      </c>
      <c r="H42" s="13">
        <f t="shared" si="1"/>
        <v>10191685.4</v>
      </c>
      <c r="I42" s="14">
        <v>700</v>
      </c>
      <c r="J42" s="15">
        <v>263.95</v>
      </c>
      <c r="K42" s="16">
        <f t="shared" si="2"/>
        <v>184765</v>
      </c>
      <c r="L42" s="14">
        <v>23899</v>
      </c>
      <c r="M42" s="15">
        <v>261.56</v>
      </c>
      <c r="N42" s="16">
        <f t="shared" si="3"/>
        <v>6251022.4400000004</v>
      </c>
      <c r="O42" s="13">
        <f t="shared" si="4"/>
        <v>16928639.789999999</v>
      </c>
      <c r="P42" s="13">
        <f t="shared" si="5"/>
        <v>130537.79929548019</v>
      </c>
    </row>
    <row r="43" spans="1:16" x14ac:dyDescent="0.25">
      <c r="A43" s="12" t="s">
        <v>638</v>
      </c>
      <c r="B43" s="1" t="s">
        <v>33</v>
      </c>
      <c r="C43" s="14">
        <v>1461</v>
      </c>
      <c r="D43" s="15">
        <v>304.79000000000002</v>
      </c>
      <c r="E43" s="16">
        <f t="shared" si="0"/>
        <v>445298.19</v>
      </c>
      <c r="F43" s="14">
        <v>17671</v>
      </c>
      <c r="G43" s="15">
        <v>300.98</v>
      </c>
      <c r="H43" s="13">
        <f t="shared" si="1"/>
        <v>5318617.58</v>
      </c>
      <c r="I43" s="14">
        <v>791</v>
      </c>
      <c r="J43" s="15">
        <v>304.79000000000002</v>
      </c>
      <c r="K43" s="16">
        <f t="shared" si="2"/>
        <v>241088.89</v>
      </c>
      <c r="L43" s="14">
        <v>9572</v>
      </c>
      <c r="M43" s="15">
        <v>300.98</v>
      </c>
      <c r="N43" s="16">
        <f t="shared" si="3"/>
        <v>2880980.56</v>
      </c>
      <c r="O43" s="13">
        <f t="shared" si="4"/>
        <v>8885985.2200000007</v>
      </c>
      <c r="P43" s="13">
        <f t="shared" si="5"/>
        <v>68520.387318783134</v>
      </c>
    </row>
    <row r="44" spans="1:16" x14ac:dyDescent="0.25">
      <c r="A44" s="12" t="s">
        <v>639</v>
      </c>
      <c r="B44" s="1" t="s">
        <v>34</v>
      </c>
      <c r="C44" s="14">
        <v>70</v>
      </c>
      <c r="D44" s="15">
        <v>248.94</v>
      </c>
      <c r="E44" s="16">
        <f t="shared" si="0"/>
        <v>17425.8</v>
      </c>
      <c r="F44" s="14">
        <v>23082</v>
      </c>
      <c r="G44" s="15">
        <v>246.46</v>
      </c>
      <c r="H44" s="13">
        <f t="shared" si="1"/>
        <v>5688789.7199999997</v>
      </c>
      <c r="I44" s="14">
        <v>43</v>
      </c>
      <c r="J44" s="15">
        <v>248.94</v>
      </c>
      <c r="K44" s="16">
        <f t="shared" si="2"/>
        <v>10704.42</v>
      </c>
      <c r="L44" s="14">
        <v>14031</v>
      </c>
      <c r="M44" s="15">
        <v>246.46</v>
      </c>
      <c r="N44" s="16">
        <f t="shared" si="3"/>
        <v>3458080.2600000002</v>
      </c>
      <c r="O44" s="13">
        <f t="shared" si="4"/>
        <v>9175000.2000000011</v>
      </c>
      <c r="P44" s="13">
        <f t="shared" si="5"/>
        <v>70748.999890179053</v>
      </c>
    </row>
    <row r="45" spans="1:16" x14ac:dyDescent="0.25">
      <c r="A45" s="12" t="s">
        <v>640</v>
      </c>
      <c r="B45" s="1" t="s">
        <v>35</v>
      </c>
      <c r="C45" s="14">
        <v>21246</v>
      </c>
      <c r="D45" s="15">
        <v>332.2</v>
      </c>
      <c r="E45" s="16">
        <f t="shared" si="0"/>
        <v>7057921.2000000002</v>
      </c>
      <c r="F45" s="14">
        <v>70026</v>
      </c>
      <c r="G45" s="15">
        <v>329.32</v>
      </c>
      <c r="H45" s="13">
        <f t="shared" si="1"/>
        <v>23060962.32</v>
      </c>
      <c r="I45" s="14">
        <v>9240</v>
      </c>
      <c r="J45" s="15">
        <v>332.2</v>
      </c>
      <c r="K45" s="16">
        <f t="shared" si="2"/>
        <v>3069528</v>
      </c>
      <c r="L45" s="14">
        <v>30455</v>
      </c>
      <c r="M45" s="15">
        <v>329.32</v>
      </c>
      <c r="N45" s="16">
        <f t="shared" si="3"/>
        <v>10029440.6</v>
      </c>
      <c r="O45" s="13">
        <f t="shared" si="4"/>
        <v>43217852.120000005</v>
      </c>
      <c r="P45" s="13">
        <f t="shared" si="5"/>
        <v>333255.55839133984</v>
      </c>
    </row>
    <row r="46" spans="1:16" x14ac:dyDescent="0.25">
      <c r="A46" s="12" t="s">
        <v>641</v>
      </c>
      <c r="B46" s="1" t="s">
        <v>36</v>
      </c>
      <c r="C46" s="14">
        <v>276</v>
      </c>
      <c r="D46" s="15">
        <v>239.49</v>
      </c>
      <c r="E46" s="16">
        <f t="shared" si="0"/>
        <v>66099.240000000005</v>
      </c>
      <c r="F46" s="14">
        <v>19333</v>
      </c>
      <c r="G46" s="15">
        <v>237.48</v>
      </c>
      <c r="H46" s="13">
        <f t="shared" si="1"/>
        <v>4591200.84</v>
      </c>
      <c r="I46" s="14">
        <v>80</v>
      </c>
      <c r="J46" s="15">
        <v>239.49</v>
      </c>
      <c r="K46" s="16">
        <f t="shared" si="2"/>
        <v>19159.2</v>
      </c>
      <c r="L46" s="14">
        <v>5574</v>
      </c>
      <c r="M46" s="15">
        <v>237.48</v>
      </c>
      <c r="N46" s="16">
        <f t="shared" si="3"/>
        <v>1323713.52</v>
      </c>
      <c r="O46" s="13">
        <f t="shared" si="4"/>
        <v>6000172.7999999998</v>
      </c>
      <c r="P46" s="13">
        <f t="shared" si="5"/>
        <v>46267.707413047829</v>
      </c>
    </row>
    <row r="47" spans="1:16" x14ac:dyDescent="0.25">
      <c r="A47" s="12" t="s">
        <v>642</v>
      </c>
      <c r="B47" s="1" t="s">
        <v>37</v>
      </c>
      <c r="C47" s="14">
        <v>0</v>
      </c>
      <c r="D47" s="15">
        <v>190.3</v>
      </c>
      <c r="E47" s="16">
        <f t="shared" si="0"/>
        <v>0</v>
      </c>
      <c r="F47" s="14">
        <v>17881</v>
      </c>
      <c r="G47" s="15">
        <v>188.61</v>
      </c>
      <c r="H47" s="13">
        <f t="shared" si="1"/>
        <v>3372535.41</v>
      </c>
      <c r="I47" s="14">
        <v>0</v>
      </c>
      <c r="J47" s="15">
        <v>190.3</v>
      </c>
      <c r="K47" s="16">
        <f t="shared" si="2"/>
        <v>0</v>
      </c>
      <c r="L47" s="14">
        <v>8192</v>
      </c>
      <c r="M47" s="15">
        <v>188.61</v>
      </c>
      <c r="N47" s="16">
        <f t="shared" si="3"/>
        <v>1545093.1200000001</v>
      </c>
      <c r="O47" s="13">
        <f t="shared" si="4"/>
        <v>4917628.53</v>
      </c>
      <c r="P47" s="13">
        <f t="shared" si="5"/>
        <v>37920.140898624872</v>
      </c>
    </row>
    <row r="48" spans="1:16" x14ac:dyDescent="0.25">
      <c r="A48" s="12" t="s">
        <v>644</v>
      </c>
      <c r="B48" s="1" t="s">
        <v>39</v>
      </c>
      <c r="C48" s="14">
        <v>2170</v>
      </c>
      <c r="D48" s="15">
        <v>232.08</v>
      </c>
      <c r="E48" s="16">
        <f t="shared" si="0"/>
        <v>503613.60000000003</v>
      </c>
      <c r="F48" s="14">
        <v>25506</v>
      </c>
      <c r="G48" s="15">
        <v>230.03</v>
      </c>
      <c r="H48" s="13">
        <f t="shared" si="1"/>
        <v>5867145.1799999997</v>
      </c>
      <c r="I48" s="14">
        <v>743</v>
      </c>
      <c r="J48" s="15">
        <v>232.08</v>
      </c>
      <c r="K48" s="16">
        <f t="shared" si="2"/>
        <v>172435.44</v>
      </c>
      <c r="L48" s="14">
        <v>8729</v>
      </c>
      <c r="M48" s="15">
        <v>230.03</v>
      </c>
      <c r="N48" s="16">
        <f t="shared" si="3"/>
        <v>2007931.87</v>
      </c>
      <c r="O48" s="13">
        <f t="shared" si="4"/>
        <v>8551126.0899999999</v>
      </c>
      <c r="P48" s="13">
        <f t="shared" si="5"/>
        <v>65938.267641925195</v>
      </c>
    </row>
    <row r="49" spans="1:16" x14ac:dyDescent="0.25">
      <c r="A49" s="12" t="s">
        <v>643</v>
      </c>
      <c r="B49" s="1" t="s">
        <v>38</v>
      </c>
      <c r="C49" s="14">
        <v>2700</v>
      </c>
      <c r="D49" s="15">
        <v>250.27</v>
      </c>
      <c r="E49" s="16">
        <f t="shared" si="0"/>
        <v>675729</v>
      </c>
      <c r="F49" s="14">
        <v>3272</v>
      </c>
      <c r="G49" s="15">
        <v>247.6</v>
      </c>
      <c r="H49" s="13">
        <f t="shared" si="1"/>
        <v>810147.2</v>
      </c>
      <c r="I49" s="14">
        <v>794</v>
      </c>
      <c r="J49" s="15">
        <v>250.27</v>
      </c>
      <c r="K49" s="16">
        <f t="shared" si="2"/>
        <v>198714.38</v>
      </c>
      <c r="L49" s="14">
        <v>963</v>
      </c>
      <c r="M49" s="15">
        <v>247.6</v>
      </c>
      <c r="N49" s="16">
        <f t="shared" si="3"/>
        <v>238438.8</v>
      </c>
      <c r="O49" s="13">
        <f t="shared" si="4"/>
        <v>1923029.38</v>
      </c>
      <c r="P49" s="13">
        <f t="shared" si="5"/>
        <v>14828.599719750533</v>
      </c>
    </row>
    <row r="50" spans="1:16" x14ac:dyDescent="0.25">
      <c r="A50" s="12" t="s">
        <v>645</v>
      </c>
      <c r="B50" s="1" t="s">
        <v>40</v>
      </c>
      <c r="C50" s="14">
        <v>1383</v>
      </c>
      <c r="D50" s="15">
        <v>179.65</v>
      </c>
      <c r="E50" s="16">
        <f t="shared" si="0"/>
        <v>248455.95</v>
      </c>
      <c r="F50" s="14">
        <v>15964</v>
      </c>
      <c r="G50" s="15">
        <v>177.61</v>
      </c>
      <c r="H50" s="13">
        <f t="shared" si="1"/>
        <v>2835366.04</v>
      </c>
      <c r="I50" s="14">
        <v>577</v>
      </c>
      <c r="J50" s="15">
        <v>179.65</v>
      </c>
      <c r="K50" s="16">
        <f t="shared" si="2"/>
        <v>103658.05</v>
      </c>
      <c r="L50" s="14">
        <v>6666</v>
      </c>
      <c r="M50" s="15">
        <v>177.61</v>
      </c>
      <c r="N50" s="16">
        <f t="shared" si="3"/>
        <v>1183948.26</v>
      </c>
      <c r="O50" s="13">
        <f t="shared" si="4"/>
        <v>4371428.3</v>
      </c>
      <c r="P50" s="13">
        <f t="shared" si="5"/>
        <v>33708.356792910541</v>
      </c>
    </row>
    <row r="51" spans="1:16" x14ac:dyDescent="0.25">
      <c r="A51" s="12" t="s">
        <v>646</v>
      </c>
      <c r="B51" s="1" t="s">
        <v>41</v>
      </c>
      <c r="C51" s="14">
        <v>21155</v>
      </c>
      <c r="D51" s="15">
        <v>175.4</v>
      </c>
      <c r="E51" s="16">
        <f t="shared" si="0"/>
        <v>3710587</v>
      </c>
      <c r="F51" s="14">
        <v>0</v>
      </c>
      <c r="G51" s="15">
        <v>173.88</v>
      </c>
      <c r="H51" s="13">
        <f t="shared" si="1"/>
        <v>0</v>
      </c>
      <c r="I51" s="14">
        <v>10358</v>
      </c>
      <c r="J51" s="15">
        <v>175.4</v>
      </c>
      <c r="K51" s="16">
        <f t="shared" si="2"/>
        <v>1816793.2</v>
      </c>
      <c r="L51" s="14">
        <v>0</v>
      </c>
      <c r="M51" s="15">
        <v>173.88</v>
      </c>
      <c r="N51" s="16">
        <f t="shared" si="3"/>
        <v>0</v>
      </c>
      <c r="O51" s="13">
        <f t="shared" si="4"/>
        <v>5527380.2000000002</v>
      </c>
      <c r="P51" s="13">
        <f t="shared" si="5"/>
        <v>42621.974129524038</v>
      </c>
    </row>
    <row r="52" spans="1:16" x14ac:dyDescent="0.25">
      <c r="A52" s="12" t="s">
        <v>647</v>
      </c>
      <c r="B52" s="1" t="s">
        <v>42</v>
      </c>
      <c r="C52" s="14">
        <v>1983</v>
      </c>
      <c r="D52" s="15">
        <v>260.16000000000003</v>
      </c>
      <c r="E52" s="16">
        <f t="shared" si="0"/>
        <v>515897.28</v>
      </c>
      <c r="F52" s="14">
        <v>17164</v>
      </c>
      <c r="G52" s="15">
        <v>257.8</v>
      </c>
      <c r="H52" s="13">
        <f t="shared" si="1"/>
        <v>4424879.2</v>
      </c>
      <c r="I52" s="14">
        <v>748</v>
      </c>
      <c r="J52" s="15">
        <v>260.16000000000003</v>
      </c>
      <c r="K52" s="16">
        <f t="shared" si="2"/>
        <v>194599.68000000002</v>
      </c>
      <c r="L52" s="14">
        <v>6472</v>
      </c>
      <c r="M52" s="15">
        <v>257.8</v>
      </c>
      <c r="N52" s="16">
        <f t="shared" si="3"/>
        <v>1668481.6</v>
      </c>
      <c r="O52" s="13">
        <f t="shared" si="4"/>
        <v>6803857.7600000007</v>
      </c>
      <c r="P52" s="13">
        <f t="shared" si="5"/>
        <v>52464.972362075147</v>
      </c>
    </row>
    <row r="53" spans="1:16" x14ac:dyDescent="0.25">
      <c r="A53" s="12" t="s">
        <v>648</v>
      </c>
      <c r="B53" s="1" t="s">
        <v>43</v>
      </c>
      <c r="C53" s="14">
        <v>6112</v>
      </c>
      <c r="D53" s="15">
        <v>247.8</v>
      </c>
      <c r="E53" s="16">
        <f t="shared" si="0"/>
        <v>1514553.6</v>
      </c>
      <c r="F53" s="14">
        <v>55874</v>
      </c>
      <c r="G53" s="15">
        <v>245.51</v>
      </c>
      <c r="H53" s="13">
        <f t="shared" si="1"/>
        <v>13717625.74</v>
      </c>
      <c r="I53" s="14">
        <v>2660</v>
      </c>
      <c r="J53" s="15">
        <v>247.8</v>
      </c>
      <c r="K53" s="16">
        <f t="shared" si="2"/>
        <v>659148</v>
      </c>
      <c r="L53" s="14">
        <v>24314</v>
      </c>
      <c r="M53" s="15">
        <v>245.51</v>
      </c>
      <c r="N53" s="16">
        <f t="shared" si="3"/>
        <v>5969330.1399999997</v>
      </c>
      <c r="O53" s="13">
        <f t="shared" si="4"/>
        <v>21860657.48</v>
      </c>
      <c r="P53" s="13">
        <f t="shared" si="5"/>
        <v>168568.89590604717</v>
      </c>
    </row>
    <row r="54" spans="1:16" x14ac:dyDescent="0.25">
      <c r="A54" s="12" t="s">
        <v>649</v>
      </c>
      <c r="B54" s="1" t="s">
        <v>44</v>
      </c>
      <c r="C54" s="14">
        <v>9734</v>
      </c>
      <c r="D54" s="15">
        <v>413.2</v>
      </c>
      <c r="E54" s="16">
        <f t="shared" si="0"/>
        <v>4022088.8</v>
      </c>
      <c r="F54" s="14">
        <v>48777</v>
      </c>
      <c r="G54" s="15">
        <v>409.75</v>
      </c>
      <c r="H54" s="13">
        <f t="shared" si="1"/>
        <v>19986375.75</v>
      </c>
      <c r="I54" s="14">
        <v>6876</v>
      </c>
      <c r="J54" s="15">
        <v>413.2</v>
      </c>
      <c r="K54" s="16">
        <f t="shared" si="2"/>
        <v>2841163.1999999997</v>
      </c>
      <c r="L54" s="14">
        <v>34454</v>
      </c>
      <c r="M54" s="15">
        <v>409.75</v>
      </c>
      <c r="N54" s="16">
        <f t="shared" si="3"/>
        <v>14117526.5</v>
      </c>
      <c r="O54" s="13">
        <f t="shared" si="4"/>
        <v>40967154.25</v>
      </c>
      <c r="P54" s="13">
        <f t="shared" si="5"/>
        <v>315900.28646911617</v>
      </c>
    </row>
    <row r="55" spans="1:16" x14ac:dyDescent="0.25">
      <c r="A55" s="12" t="s">
        <v>650</v>
      </c>
      <c r="B55" s="1" t="s">
        <v>45</v>
      </c>
      <c r="C55" s="14">
        <v>3006</v>
      </c>
      <c r="D55" s="15">
        <v>262.92</v>
      </c>
      <c r="E55" s="16">
        <f t="shared" si="0"/>
        <v>790337.52</v>
      </c>
      <c r="F55" s="14">
        <v>15957</v>
      </c>
      <c r="G55" s="15">
        <v>260.31</v>
      </c>
      <c r="H55" s="13">
        <f t="shared" si="1"/>
        <v>4153766.67</v>
      </c>
      <c r="I55" s="14">
        <v>1151</v>
      </c>
      <c r="J55" s="15">
        <v>262.92</v>
      </c>
      <c r="K55" s="16">
        <f t="shared" si="2"/>
        <v>302620.92000000004</v>
      </c>
      <c r="L55" s="14">
        <v>6113</v>
      </c>
      <c r="M55" s="15">
        <v>260.31</v>
      </c>
      <c r="N55" s="16">
        <f t="shared" si="3"/>
        <v>1591275.03</v>
      </c>
      <c r="O55" s="13">
        <f t="shared" si="4"/>
        <v>6838000.1400000006</v>
      </c>
      <c r="P55" s="13">
        <f t="shared" si="5"/>
        <v>52728.24638782072</v>
      </c>
    </row>
    <row r="56" spans="1:16" x14ac:dyDescent="0.25">
      <c r="A56" s="12" t="s">
        <v>651</v>
      </c>
      <c r="B56" s="1" t="s">
        <v>46</v>
      </c>
      <c r="C56" s="14">
        <v>5760</v>
      </c>
      <c r="D56" s="15">
        <v>231.97</v>
      </c>
      <c r="E56" s="16">
        <f t="shared" si="0"/>
        <v>1336147.2</v>
      </c>
      <c r="F56" s="14">
        <v>29298</v>
      </c>
      <c r="G56" s="15">
        <v>229.89</v>
      </c>
      <c r="H56" s="13">
        <f t="shared" si="1"/>
        <v>6735317.2199999997</v>
      </c>
      <c r="I56" s="14">
        <v>0</v>
      </c>
      <c r="J56" s="15">
        <v>231.97</v>
      </c>
      <c r="K56" s="16">
        <f t="shared" si="2"/>
        <v>0</v>
      </c>
      <c r="L56" s="14">
        <v>0</v>
      </c>
      <c r="M56" s="15">
        <v>229.89</v>
      </c>
      <c r="N56" s="16">
        <f t="shared" si="3"/>
        <v>0</v>
      </c>
      <c r="O56" s="13">
        <f t="shared" si="4"/>
        <v>8071464.4199999999</v>
      </c>
      <c r="P56" s="13">
        <f t="shared" si="5"/>
        <v>62239.566530381555</v>
      </c>
    </row>
    <row r="57" spans="1:16" x14ac:dyDescent="0.25">
      <c r="A57" s="12" t="s">
        <v>652</v>
      </c>
      <c r="B57" s="1" t="s">
        <v>47</v>
      </c>
      <c r="C57" s="14">
        <v>5511</v>
      </c>
      <c r="D57" s="15">
        <v>226.67</v>
      </c>
      <c r="E57" s="16">
        <f t="shared" si="0"/>
        <v>1249178.3699999999</v>
      </c>
      <c r="F57" s="14">
        <v>49977</v>
      </c>
      <c r="G57" s="15">
        <v>224.74</v>
      </c>
      <c r="H57" s="13">
        <f t="shared" si="1"/>
        <v>11231830.98</v>
      </c>
      <c r="I57" s="14">
        <v>3005</v>
      </c>
      <c r="J57" s="15">
        <v>226.67</v>
      </c>
      <c r="K57" s="16">
        <f t="shared" si="2"/>
        <v>681143.35</v>
      </c>
      <c r="L57" s="14">
        <v>27256</v>
      </c>
      <c r="M57" s="15">
        <v>224.74</v>
      </c>
      <c r="N57" s="16">
        <f t="shared" si="3"/>
        <v>6125513.4400000004</v>
      </c>
      <c r="O57" s="13">
        <f t="shared" si="4"/>
        <v>19287666.140000001</v>
      </c>
      <c r="P57" s="13">
        <f t="shared" si="5"/>
        <v>148728.39889645673</v>
      </c>
    </row>
    <row r="58" spans="1:16" x14ac:dyDescent="0.25">
      <c r="A58" s="12" t="s">
        <v>653</v>
      </c>
      <c r="B58" s="1" t="s">
        <v>48</v>
      </c>
      <c r="C58" s="14">
        <v>794</v>
      </c>
      <c r="D58" s="15">
        <v>179.72</v>
      </c>
      <c r="E58" s="16">
        <f t="shared" si="0"/>
        <v>142697.68</v>
      </c>
      <c r="F58" s="14">
        <v>10786</v>
      </c>
      <c r="G58" s="15">
        <v>178.1</v>
      </c>
      <c r="H58" s="13">
        <f t="shared" si="1"/>
        <v>1920986.5999999999</v>
      </c>
      <c r="I58" s="14">
        <v>320</v>
      </c>
      <c r="J58" s="15">
        <v>179.72</v>
      </c>
      <c r="K58" s="16">
        <f t="shared" si="2"/>
        <v>57510.400000000001</v>
      </c>
      <c r="L58" s="14">
        <v>4341</v>
      </c>
      <c r="M58" s="15">
        <v>178.1</v>
      </c>
      <c r="N58" s="16">
        <f t="shared" si="3"/>
        <v>773132.1</v>
      </c>
      <c r="O58" s="13">
        <f t="shared" si="4"/>
        <v>2894326.78</v>
      </c>
      <c r="P58" s="13">
        <f t="shared" si="5"/>
        <v>22318.334667759711</v>
      </c>
    </row>
    <row r="59" spans="1:16" x14ac:dyDescent="0.25">
      <c r="A59" s="12" t="s">
        <v>654</v>
      </c>
      <c r="B59" s="1" t="s">
        <v>49</v>
      </c>
      <c r="C59" s="14">
        <v>1835</v>
      </c>
      <c r="D59" s="15">
        <v>280.91000000000003</v>
      </c>
      <c r="E59" s="16">
        <f t="shared" si="0"/>
        <v>515469.85000000003</v>
      </c>
      <c r="F59" s="14">
        <v>36269</v>
      </c>
      <c r="G59" s="15">
        <v>278.20999999999998</v>
      </c>
      <c r="H59" s="13">
        <f t="shared" si="1"/>
        <v>10090398.489999998</v>
      </c>
      <c r="I59" s="14">
        <v>714</v>
      </c>
      <c r="J59" s="15">
        <v>280.91000000000003</v>
      </c>
      <c r="K59" s="16">
        <f t="shared" si="2"/>
        <v>200569.74000000002</v>
      </c>
      <c r="L59" s="14">
        <v>14121</v>
      </c>
      <c r="M59" s="15">
        <v>278.20999999999998</v>
      </c>
      <c r="N59" s="16">
        <f t="shared" si="3"/>
        <v>3928603.4099999997</v>
      </c>
      <c r="O59" s="13">
        <f t="shared" si="4"/>
        <v>14735041.489999998</v>
      </c>
      <c r="P59" s="13">
        <f t="shared" si="5"/>
        <v>113622.82572569247</v>
      </c>
    </row>
    <row r="60" spans="1:16" x14ac:dyDescent="0.25">
      <c r="A60" s="12" t="s">
        <v>655</v>
      </c>
      <c r="B60" s="1" t="s">
        <v>50</v>
      </c>
      <c r="C60" s="14">
        <v>3952</v>
      </c>
      <c r="D60" s="15">
        <v>316.61</v>
      </c>
      <c r="E60" s="16">
        <f t="shared" si="0"/>
        <v>1251242.72</v>
      </c>
      <c r="F60" s="14">
        <v>20169</v>
      </c>
      <c r="G60" s="15">
        <v>313.7</v>
      </c>
      <c r="H60" s="13">
        <f t="shared" si="1"/>
        <v>6327015.2999999998</v>
      </c>
      <c r="I60" s="14">
        <v>1770</v>
      </c>
      <c r="J60" s="15">
        <v>316.61</v>
      </c>
      <c r="K60" s="16">
        <f t="shared" si="2"/>
        <v>560399.70000000007</v>
      </c>
      <c r="L60" s="14">
        <v>9035</v>
      </c>
      <c r="M60" s="15">
        <v>313.7</v>
      </c>
      <c r="N60" s="16">
        <f t="shared" si="3"/>
        <v>2834279.5</v>
      </c>
      <c r="O60" s="13">
        <f t="shared" si="4"/>
        <v>10972937.220000001</v>
      </c>
      <c r="P60" s="13">
        <f t="shared" si="5"/>
        <v>84613.004604917791</v>
      </c>
    </row>
    <row r="61" spans="1:16" x14ac:dyDescent="0.25">
      <c r="A61" s="12" t="s">
        <v>656</v>
      </c>
      <c r="B61" s="1" t="s">
        <v>51</v>
      </c>
      <c r="C61" s="14">
        <v>13177</v>
      </c>
      <c r="D61" s="15">
        <v>295.81</v>
      </c>
      <c r="E61" s="16">
        <f t="shared" si="0"/>
        <v>3897888.37</v>
      </c>
      <c r="F61" s="14">
        <v>38172</v>
      </c>
      <c r="G61" s="15">
        <v>292.74</v>
      </c>
      <c r="H61" s="13">
        <f t="shared" si="1"/>
        <v>11174471.280000001</v>
      </c>
      <c r="I61" s="14">
        <v>4561</v>
      </c>
      <c r="J61" s="15">
        <v>295.81</v>
      </c>
      <c r="K61" s="16">
        <f t="shared" si="2"/>
        <v>1349189.41</v>
      </c>
      <c r="L61" s="14">
        <v>13211</v>
      </c>
      <c r="M61" s="15">
        <v>292.74</v>
      </c>
      <c r="N61" s="16">
        <f t="shared" si="3"/>
        <v>3867388.14</v>
      </c>
      <c r="O61" s="13">
        <f t="shared" si="4"/>
        <v>20288937.200000003</v>
      </c>
      <c r="P61" s="13">
        <f t="shared" si="5"/>
        <v>156449.26260978717</v>
      </c>
    </row>
    <row r="62" spans="1:16" x14ac:dyDescent="0.25">
      <c r="A62" s="12" t="s">
        <v>657</v>
      </c>
      <c r="B62" s="1" t="s">
        <v>52</v>
      </c>
      <c r="C62" s="14">
        <v>10337</v>
      </c>
      <c r="D62" s="15">
        <v>254.54</v>
      </c>
      <c r="E62" s="16">
        <f t="shared" si="0"/>
        <v>2631179.98</v>
      </c>
      <c r="F62" s="14">
        <v>15551</v>
      </c>
      <c r="G62" s="15">
        <v>252.37</v>
      </c>
      <c r="H62" s="13">
        <f t="shared" si="1"/>
        <v>3924605.87</v>
      </c>
      <c r="I62" s="14">
        <v>4398</v>
      </c>
      <c r="J62" s="15">
        <v>254.54</v>
      </c>
      <c r="K62" s="16">
        <f t="shared" si="2"/>
        <v>1119466.92</v>
      </c>
      <c r="L62" s="14">
        <v>6617</v>
      </c>
      <c r="M62" s="15">
        <v>252.37</v>
      </c>
      <c r="N62" s="16">
        <f t="shared" si="3"/>
        <v>1669932.29</v>
      </c>
      <c r="O62" s="13">
        <f t="shared" si="4"/>
        <v>9345185.0600000005</v>
      </c>
      <c r="P62" s="13">
        <f t="shared" si="5"/>
        <v>72061.305980532066</v>
      </c>
    </row>
    <row r="63" spans="1:16" x14ac:dyDescent="0.25">
      <c r="A63" s="12" t="s">
        <v>658</v>
      </c>
      <c r="B63" s="1" t="s">
        <v>53</v>
      </c>
      <c r="C63" s="14">
        <v>0</v>
      </c>
      <c r="D63" s="15">
        <v>276.13</v>
      </c>
      <c r="E63" s="16">
        <f t="shared" si="0"/>
        <v>0</v>
      </c>
      <c r="F63" s="14">
        <v>13985</v>
      </c>
      <c r="G63" s="15">
        <v>273.58</v>
      </c>
      <c r="H63" s="13">
        <f t="shared" si="1"/>
        <v>3826016.3</v>
      </c>
      <c r="I63" s="14">
        <v>0</v>
      </c>
      <c r="J63" s="15">
        <v>276.13</v>
      </c>
      <c r="K63" s="16">
        <f t="shared" si="2"/>
        <v>0</v>
      </c>
      <c r="L63" s="14">
        <v>4986</v>
      </c>
      <c r="M63" s="15">
        <v>273.58</v>
      </c>
      <c r="N63" s="16">
        <f t="shared" si="3"/>
        <v>1364069.88</v>
      </c>
      <c r="O63" s="13">
        <f t="shared" si="4"/>
        <v>5190086.18</v>
      </c>
      <c r="P63" s="13">
        <f t="shared" si="5"/>
        <v>40021.078863719238</v>
      </c>
    </row>
    <row r="64" spans="1:16" x14ac:dyDescent="0.25">
      <c r="A64" s="12" t="s">
        <v>659</v>
      </c>
      <c r="B64" s="1" t="s">
        <v>54</v>
      </c>
      <c r="C64" s="14">
        <v>21988</v>
      </c>
      <c r="D64" s="15">
        <v>285.25</v>
      </c>
      <c r="E64" s="16">
        <f t="shared" si="0"/>
        <v>6272077</v>
      </c>
      <c r="F64" s="14">
        <v>41100</v>
      </c>
      <c r="G64" s="15">
        <v>282.66000000000003</v>
      </c>
      <c r="H64" s="13">
        <f t="shared" si="1"/>
        <v>11617326.000000002</v>
      </c>
      <c r="I64" s="14">
        <v>0</v>
      </c>
      <c r="J64" s="15">
        <v>285.25</v>
      </c>
      <c r="K64" s="16">
        <f t="shared" si="2"/>
        <v>0</v>
      </c>
      <c r="L64" s="14">
        <v>0</v>
      </c>
      <c r="M64" s="15">
        <v>282.66000000000003</v>
      </c>
      <c r="N64" s="16">
        <f t="shared" si="3"/>
        <v>0</v>
      </c>
      <c r="O64" s="13">
        <f t="shared" si="4"/>
        <v>17889403</v>
      </c>
      <c r="P64" s="13">
        <f t="shared" si="5"/>
        <v>137946.3044461153</v>
      </c>
    </row>
    <row r="65" spans="1:16" x14ac:dyDescent="0.25">
      <c r="A65" s="12" t="s">
        <v>660</v>
      </c>
      <c r="B65" s="1" t="s">
        <v>55</v>
      </c>
      <c r="C65" s="14">
        <v>7871</v>
      </c>
      <c r="D65" s="15">
        <v>298.52999999999997</v>
      </c>
      <c r="E65" s="16">
        <f t="shared" si="0"/>
        <v>2349729.63</v>
      </c>
      <c r="F65" s="14">
        <v>18485</v>
      </c>
      <c r="G65" s="15">
        <v>295.47000000000003</v>
      </c>
      <c r="H65" s="13">
        <f t="shared" si="1"/>
        <v>5461762.9500000002</v>
      </c>
      <c r="I65" s="14">
        <v>4424</v>
      </c>
      <c r="J65" s="15">
        <v>298.52999999999997</v>
      </c>
      <c r="K65" s="16">
        <f t="shared" si="2"/>
        <v>1320696.72</v>
      </c>
      <c r="L65" s="14">
        <v>10389</v>
      </c>
      <c r="M65" s="15">
        <v>295.47000000000003</v>
      </c>
      <c r="N65" s="16">
        <f t="shared" si="3"/>
        <v>3069637.83</v>
      </c>
      <c r="O65" s="13">
        <f t="shared" si="4"/>
        <v>12201827.129999999</v>
      </c>
      <c r="P65" s="13">
        <f t="shared" si="5"/>
        <v>94089.051494555126</v>
      </c>
    </row>
    <row r="66" spans="1:16" x14ac:dyDescent="0.25">
      <c r="A66" s="12" t="s">
        <v>661</v>
      </c>
      <c r="B66" s="1" t="s">
        <v>56</v>
      </c>
      <c r="C66" s="14">
        <v>9282</v>
      </c>
      <c r="D66" s="15">
        <v>268.2</v>
      </c>
      <c r="E66" s="16">
        <f t="shared" si="0"/>
        <v>2489432.4</v>
      </c>
      <c r="F66" s="14">
        <v>36281</v>
      </c>
      <c r="G66" s="15">
        <v>265.76</v>
      </c>
      <c r="H66" s="13">
        <f t="shared" si="1"/>
        <v>9642038.5600000005</v>
      </c>
      <c r="I66" s="14">
        <v>4538</v>
      </c>
      <c r="J66" s="15">
        <v>268.2</v>
      </c>
      <c r="K66" s="16">
        <f t="shared" si="2"/>
        <v>1217091.5999999999</v>
      </c>
      <c r="L66" s="14">
        <v>17736</v>
      </c>
      <c r="M66" s="15">
        <v>265.76</v>
      </c>
      <c r="N66" s="16">
        <f t="shared" si="3"/>
        <v>4713519.3599999994</v>
      </c>
      <c r="O66" s="13">
        <f t="shared" si="4"/>
        <v>18062081.919999998</v>
      </c>
      <c r="P66" s="13">
        <f t="shared" si="5"/>
        <v>139277.84238898271</v>
      </c>
    </row>
    <row r="67" spans="1:16" x14ac:dyDescent="0.25">
      <c r="A67" s="12" t="s">
        <v>662</v>
      </c>
      <c r="B67" s="1" t="s">
        <v>57</v>
      </c>
      <c r="C67" s="14">
        <v>8828</v>
      </c>
      <c r="D67" s="15">
        <v>235.12</v>
      </c>
      <c r="E67" s="16">
        <f t="shared" si="0"/>
        <v>2075639.36</v>
      </c>
      <c r="F67" s="14">
        <v>16689</v>
      </c>
      <c r="G67" s="15">
        <v>233.03</v>
      </c>
      <c r="H67" s="13">
        <f t="shared" si="1"/>
        <v>3889037.67</v>
      </c>
      <c r="I67" s="14">
        <v>2930</v>
      </c>
      <c r="J67" s="15">
        <v>235.12</v>
      </c>
      <c r="K67" s="16">
        <f t="shared" si="2"/>
        <v>688901.6</v>
      </c>
      <c r="L67" s="14">
        <v>5538</v>
      </c>
      <c r="M67" s="15">
        <v>233.03</v>
      </c>
      <c r="N67" s="16">
        <f t="shared" si="3"/>
        <v>1290520.1399999999</v>
      </c>
      <c r="O67" s="13">
        <f t="shared" si="4"/>
        <v>7944098.7700000005</v>
      </c>
      <c r="P67" s="13">
        <f t="shared" si="5"/>
        <v>61257.442044121322</v>
      </c>
    </row>
    <row r="68" spans="1:16" x14ac:dyDescent="0.25">
      <c r="A68" s="12" t="s">
        <v>663</v>
      </c>
      <c r="B68" s="1" t="s">
        <v>58</v>
      </c>
      <c r="C68" s="14">
        <v>9523</v>
      </c>
      <c r="D68" s="15">
        <v>272.83</v>
      </c>
      <c r="E68" s="16">
        <f t="shared" si="0"/>
        <v>2598160.09</v>
      </c>
      <c r="F68" s="14">
        <v>17638</v>
      </c>
      <c r="G68" s="15">
        <v>269.64999999999998</v>
      </c>
      <c r="H68" s="13">
        <f t="shared" si="1"/>
        <v>4756086.6999999993</v>
      </c>
      <c r="I68" s="14">
        <v>4261</v>
      </c>
      <c r="J68" s="15">
        <v>272.83</v>
      </c>
      <c r="K68" s="16">
        <f t="shared" si="2"/>
        <v>1162528.6299999999</v>
      </c>
      <c r="L68" s="14">
        <v>7893</v>
      </c>
      <c r="M68" s="15">
        <v>269.64999999999998</v>
      </c>
      <c r="N68" s="16">
        <f t="shared" si="3"/>
        <v>2128347.4499999997</v>
      </c>
      <c r="O68" s="13">
        <f t="shared" si="4"/>
        <v>10645122.869999999</v>
      </c>
      <c r="P68" s="13">
        <f t="shared" si="5"/>
        <v>82085.207666869857</v>
      </c>
    </row>
    <row r="69" spans="1:16" x14ac:dyDescent="0.25">
      <c r="A69" s="12" t="s">
        <v>664</v>
      </c>
      <c r="B69" s="1" t="s">
        <v>59</v>
      </c>
      <c r="C69" s="14">
        <v>14482</v>
      </c>
      <c r="D69" s="15">
        <v>278.52</v>
      </c>
      <c r="E69" s="16">
        <f t="shared" si="0"/>
        <v>4033526.6399999997</v>
      </c>
      <c r="F69" s="14">
        <v>50074</v>
      </c>
      <c r="G69" s="15">
        <v>275.57</v>
      </c>
      <c r="H69" s="13">
        <f t="shared" si="1"/>
        <v>13798892.18</v>
      </c>
      <c r="I69" s="14">
        <v>5215</v>
      </c>
      <c r="J69" s="15">
        <v>278.52</v>
      </c>
      <c r="K69" s="16">
        <f t="shared" si="2"/>
        <v>1452481.7999999998</v>
      </c>
      <c r="L69" s="14">
        <v>18032</v>
      </c>
      <c r="M69" s="15">
        <v>275.57</v>
      </c>
      <c r="N69" s="16">
        <f t="shared" si="3"/>
        <v>4969078.24</v>
      </c>
      <c r="O69" s="13">
        <f t="shared" si="4"/>
        <v>24253978.859999999</v>
      </c>
      <c r="P69" s="13">
        <f t="shared" si="5"/>
        <v>187023.94662645838</v>
      </c>
    </row>
    <row r="70" spans="1:16" x14ac:dyDescent="0.25">
      <c r="A70" s="12" t="s">
        <v>665</v>
      </c>
      <c r="B70" s="1" t="s">
        <v>60</v>
      </c>
      <c r="C70" s="14">
        <v>0</v>
      </c>
      <c r="D70" s="15">
        <v>170</v>
      </c>
      <c r="E70" s="16">
        <f t="shared" si="0"/>
        <v>0</v>
      </c>
      <c r="F70" s="14">
        <v>37553</v>
      </c>
      <c r="G70" s="15">
        <v>168.45</v>
      </c>
      <c r="H70" s="13">
        <f t="shared" si="1"/>
        <v>6325802.8499999996</v>
      </c>
      <c r="I70" s="14">
        <v>0</v>
      </c>
      <c r="J70" s="15">
        <v>170</v>
      </c>
      <c r="K70" s="16">
        <f t="shared" si="2"/>
        <v>0</v>
      </c>
      <c r="L70" s="14">
        <v>13523</v>
      </c>
      <c r="M70" s="15">
        <v>168.45</v>
      </c>
      <c r="N70" s="16">
        <f t="shared" si="3"/>
        <v>2277949.3499999996</v>
      </c>
      <c r="O70" s="13">
        <f t="shared" si="4"/>
        <v>8603752.1999999993</v>
      </c>
      <c r="P70" s="13">
        <f t="shared" si="5"/>
        <v>66344.070864753521</v>
      </c>
    </row>
    <row r="71" spans="1:16" x14ac:dyDescent="0.25">
      <c r="A71" s="12" t="s">
        <v>666</v>
      </c>
      <c r="B71" s="1" t="s">
        <v>61</v>
      </c>
      <c r="C71" s="14">
        <v>2687</v>
      </c>
      <c r="D71" s="15">
        <v>316.42</v>
      </c>
      <c r="E71" s="16">
        <f t="shared" si="0"/>
        <v>850220.54</v>
      </c>
      <c r="F71" s="14">
        <v>41572</v>
      </c>
      <c r="G71" s="15">
        <v>313.8</v>
      </c>
      <c r="H71" s="13">
        <f t="shared" si="1"/>
        <v>13045293.6</v>
      </c>
      <c r="I71" s="14">
        <v>995</v>
      </c>
      <c r="J71" s="15">
        <v>316.42</v>
      </c>
      <c r="K71" s="16">
        <f t="shared" si="2"/>
        <v>314837.90000000002</v>
      </c>
      <c r="L71" s="14">
        <v>15399</v>
      </c>
      <c r="M71" s="15">
        <v>313.8</v>
      </c>
      <c r="N71" s="16">
        <f t="shared" si="3"/>
        <v>4832206.2</v>
      </c>
      <c r="O71" s="13">
        <f t="shared" si="4"/>
        <v>19042558.239999998</v>
      </c>
      <c r="P71" s="13">
        <f t="shared" si="5"/>
        <v>146838.35656270481</v>
      </c>
    </row>
    <row r="72" spans="1:16" x14ac:dyDescent="0.25">
      <c r="A72" s="12" t="s">
        <v>667</v>
      </c>
      <c r="B72" s="1" t="s">
        <v>62</v>
      </c>
      <c r="C72" s="14">
        <v>8078</v>
      </c>
      <c r="D72" s="15">
        <v>265.22000000000003</v>
      </c>
      <c r="E72" s="16">
        <f t="shared" si="0"/>
        <v>2142447.16</v>
      </c>
      <c r="F72" s="14">
        <v>26172</v>
      </c>
      <c r="G72" s="15">
        <v>263.29000000000002</v>
      </c>
      <c r="H72" s="13">
        <f t="shared" si="1"/>
        <v>6890825.8800000008</v>
      </c>
      <c r="I72" s="14">
        <v>4151</v>
      </c>
      <c r="J72" s="15">
        <v>265.22000000000003</v>
      </c>
      <c r="K72" s="16">
        <f t="shared" si="2"/>
        <v>1100928.2200000002</v>
      </c>
      <c r="L72" s="14">
        <v>13449</v>
      </c>
      <c r="M72" s="15">
        <v>263.29000000000002</v>
      </c>
      <c r="N72" s="16">
        <f t="shared" si="3"/>
        <v>3540987.2100000004</v>
      </c>
      <c r="O72" s="13">
        <f t="shared" si="4"/>
        <v>13675188.470000003</v>
      </c>
      <c r="P72" s="13">
        <f t="shared" si="5"/>
        <v>105450.23285800124</v>
      </c>
    </row>
    <row r="73" spans="1:16" x14ac:dyDescent="0.25">
      <c r="A73" s="12" t="s">
        <v>668</v>
      </c>
      <c r="B73" s="1" t="s">
        <v>63</v>
      </c>
      <c r="C73" s="14">
        <v>1512</v>
      </c>
      <c r="D73" s="15">
        <v>193.09</v>
      </c>
      <c r="E73" s="16">
        <f t="shared" si="0"/>
        <v>291952.08</v>
      </c>
      <c r="F73" s="14">
        <v>13606</v>
      </c>
      <c r="G73" s="15">
        <v>191.49</v>
      </c>
      <c r="H73" s="13">
        <f t="shared" si="1"/>
        <v>2605412.94</v>
      </c>
      <c r="I73" s="14">
        <v>53</v>
      </c>
      <c r="J73" s="15">
        <v>193.09</v>
      </c>
      <c r="K73" s="16">
        <f t="shared" si="2"/>
        <v>10233.77</v>
      </c>
      <c r="L73" s="14">
        <v>477</v>
      </c>
      <c r="M73" s="15">
        <v>191.49</v>
      </c>
      <c r="N73" s="16">
        <f t="shared" si="3"/>
        <v>91340.73000000001</v>
      </c>
      <c r="O73" s="13">
        <f t="shared" si="4"/>
        <v>2998939.52</v>
      </c>
      <c r="P73" s="13">
        <f t="shared" si="5"/>
        <v>23125.010043175109</v>
      </c>
    </row>
    <row r="74" spans="1:16" x14ac:dyDescent="0.25">
      <c r="A74" s="12" t="s">
        <v>669</v>
      </c>
      <c r="B74" s="1" t="s">
        <v>64</v>
      </c>
      <c r="C74" s="14">
        <v>7729</v>
      </c>
      <c r="D74" s="15">
        <v>279.08999999999997</v>
      </c>
      <c r="E74" s="16">
        <f t="shared" ref="E74:E137" si="6">D74*C74</f>
        <v>2157086.61</v>
      </c>
      <c r="F74" s="14">
        <v>35385</v>
      </c>
      <c r="G74" s="15">
        <v>276.19</v>
      </c>
      <c r="H74" s="13">
        <f t="shared" ref="H74:H137" si="7">G74*F74</f>
        <v>9772983.1500000004</v>
      </c>
      <c r="I74" s="14">
        <v>2262</v>
      </c>
      <c r="J74" s="15">
        <v>279.08999999999997</v>
      </c>
      <c r="K74" s="16">
        <f t="shared" ref="K74:K137" si="8">J74*I74</f>
        <v>631301.57999999996</v>
      </c>
      <c r="L74" s="14">
        <v>10358</v>
      </c>
      <c r="M74" s="15">
        <v>276.19</v>
      </c>
      <c r="N74" s="16">
        <f t="shared" ref="N74:N137" si="9">M74*L74</f>
        <v>2860776.02</v>
      </c>
      <c r="O74" s="13">
        <f t="shared" ref="O74:O137" si="10">N74+K74+H74+E74</f>
        <v>15422147.359999999</v>
      </c>
      <c r="P74" s="13">
        <f t="shared" ref="P74:P137" si="11">(O74/$O$7)*$P$7</f>
        <v>118921.14202667429</v>
      </c>
    </row>
    <row r="75" spans="1:16" x14ac:dyDescent="0.25">
      <c r="A75" s="12" t="s">
        <v>670</v>
      </c>
      <c r="B75" s="1" t="s">
        <v>65</v>
      </c>
      <c r="C75" s="14">
        <v>3063</v>
      </c>
      <c r="D75" s="15">
        <v>211.86</v>
      </c>
      <c r="E75" s="16">
        <f t="shared" si="6"/>
        <v>648927.18000000005</v>
      </c>
      <c r="F75" s="14">
        <v>18955</v>
      </c>
      <c r="G75" s="15">
        <v>210.01</v>
      </c>
      <c r="H75" s="13">
        <f t="shared" si="7"/>
        <v>3980739.55</v>
      </c>
      <c r="I75" s="14">
        <v>913</v>
      </c>
      <c r="J75" s="15">
        <v>211.86</v>
      </c>
      <c r="K75" s="16">
        <f t="shared" si="8"/>
        <v>193428.18000000002</v>
      </c>
      <c r="L75" s="14">
        <v>5652</v>
      </c>
      <c r="M75" s="15">
        <v>210.01</v>
      </c>
      <c r="N75" s="16">
        <f t="shared" si="9"/>
        <v>1186976.52</v>
      </c>
      <c r="O75" s="13">
        <f t="shared" si="10"/>
        <v>6010071.4299999997</v>
      </c>
      <c r="P75" s="13">
        <f t="shared" si="11"/>
        <v>46344.036367545603</v>
      </c>
    </row>
    <row r="76" spans="1:16" x14ac:dyDescent="0.25">
      <c r="A76" s="12" t="s">
        <v>671</v>
      </c>
      <c r="B76" s="1" t="s">
        <v>66</v>
      </c>
      <c r="C76" s="14">
        <v>0</v>
      </c>
      <c r="D76" s="15">
        <v>167.62</v>
      </c>
      <c r="E76" s="16">
        <f t="shared" si="6"/>
        <v>0</v>
      </c>
      <c r="F76" s="14">
        <v>0</v>
      </c>
      <c r="G76" s="15">
        <v>166.54</v>
      </c>
      <c r="H76" s="13">
        <f t="shared" si="7"/>
        <v>0</v>
      </c>
      <c r="I76" s="14">
        <v>0</v>
      </c>
      <c r="J76" s="15">
        <v>167.62</v>
      </c>
      <c r="K76" s="16">
        <f t="shared" si="8"/>
        <v>0</v>
      </c>
      <c r="L76" s="14">
        <v>0</v>
      </c>
      <c r="M76" s="15">
        <v>166.54</v>
      </c>
      <c r="N76" s="16">
        <f t="shared" si="9"/>
        <v>0</v>
      </c>
      <c r="O76" s="13">
        <f t="shared" si="10"/>
        <v>0</v>
      </c>
      <c r="P76" s="13">
        <f t="shared" si="11"/>
        <v>0</v>
      </c>
    </row>
    <row r="77" spans="1:16" x14ac:dyDescent="0.25">
      <c r="A77" s="12" t="s">
        <v>672</v>
      </c>
      <c r="B77" s="1" t="s">
        <v>67</v>
      </c>
      <c r="C77" s="14">
        <v>2516</v>
      </c>
      <c r="D77" s="15">
        <v>208.25</v>
      </c>
      <c r="E77" s="16">
        <f t="shared" si="6"/>
        <v>523957</v>
      </c>
      <c r="F77" s="14">
        <v>23165</v>
      </c>
      <c r="G77" s="15">
        <v>206.57</v>
      </c>
      <c r="H77" s="13">
        <f t="shared" si="7"/>
        <v>4785194.05</v>
      </c>
      <c r="I77" s="14">
        <v>1045</v>
      </c>
      <c r="J77" s="15">
        <v>208.25</v>
      </c>
      <c r="K77" s="16">
        <f t="shared" si="8"/>
        <v>217621.25</v>
      </c>
      <c r="L77" s="14">
        <v>9619</v>
      </c>
      <c r="M77" s="15">
        <v>206.57</v>
      </c>
      <c r="N77" s="16">
        <f t="shared" si="9"/>
        <v>1986996.8299999998</v>
      </c>
      <c r="O77" s="13">
        <f t="shared" si="10"/>
        <v>7513769.1299999999</v>
      </c>
      <c r="P77" s="13">
        <f t="shared" si="11"/>
        <v>57939.143298678151</v>
      </c>
    </row>
    <row r="78" spans="1:16" x14ac:dyDescent="0.25">
      <c r="A78" s="12" t="s">
        <v>673</v>
      </c>
      <c r="B78" s="1" t="s">
        <v>68</v>
      </c>
      <c r="C78" s="14">
        <v>956</v>
      </c>
      <c r="D78" s="15">
        <v>286</v>
      </c>
      <c r="E78" s="16">
        <f t="shared" si="6"/>
        <v>273416</v>
      </c>
      <c r="F78" s="14">
        <v>44986</v>
      </c>
      <c r="G78" s="15">
        <v>283.38</v>
      </c>
      <c r="H78" s="13">
        <f t="shared" si="7"/>
        <v>12748132.68</v>
      </c>
      <c r="I78" s="14">
        <v>324</v>
      </c>
      <c r="J78" s="15">
        <v>286</v>
      </c>
      <c r="K78" s="16">
        <f t="shared" si="8"/>
        <v>92664</v>
      </c>
      <c r="L78" s="14">
        <v>15228</v>
      </c>
      <c r="M78" s="15">
        <v>283.38</v>
      </c>
      <c r="N78" s="16">
        <f t="shared" si="9"/>
        <v>4315310.6399999997</v>
      </c>
      <c r="O78" s="13">
        <f t="shared" si="10"/>
        <v>17429523.32</v>
      </c>
      <c r="P78" s="13">
        <f t="shared" si="11"/>
        <v>134400.14349564299</v>
      </c>
    </row>
    <row r="79" spans="1:16" x14ac:dyDescent="0.25">
      <c r="A79" s="12" t="s">
        <v>674</v>
      </c>
      <c r="B79" s="1" t="s">
        <v>69</v>
      </c>
      <c r="C79" s="14">
        <v>4254</v>
      </c>
      <c r="D79" s="15">
        <v>257.95</v>
      </c>
      <c r="E79" s="16">
        <f t="shared" si="6"/>
        <v>1097319.3</v>
      </c>
      <c r="F79" s="14">
        <v>40085</v>
      </c>
      <c r="G79" s="15">
        <v>255.63</v>
      </c>
      <c r="H79" s="13">
        <f t="shared" si="7"/>
        <v>10246928.550000001</v>
      </c>
      <c r="I79" s="14">
        <v>1162</v>
      </c>
      <c r="J79" s="15">
        <v>257.95</v>
      </c>
      <c r="K79" s="16">
        <f t="shared" si="8"/>
        <v>299737.89999999997</v>
      </c>
      <c r="L79" s="14">
        <v>10954</v>
      </c>
      <c r="M79" s="15">
        <v>255.63</v>
      </c>
      <c r="N79" s="16">
        <f t="shared" si="9"/>
        <v>2800171.02</v>
      </c>
      <c r="O79" s="13">
        <f t="shared" si="10"/>
        <v>14444156.770000001</v>
      </c>
      <c r="P79" s="13">
        <f t="shared" si="11"/>
        <v>111379.79547231608</v>
      </c>
    </row>
    <row r="80" spans="1:16" x14ac:dyDescent="0.25">
      <c r="A80" s="12" t="s">
        <v>675</v>
      </c>
      <c r="B80" s="1" t="s">
        <v>70</v>
      </c>
      <c r="C80" s="14">
        <v>1414</v>
      </c>
      <c r="D80" s="15">
        <v>292.29000000000002</v>
      </c>
      <c r="E80" s="16">
        <f t="shared" si="6"/>
        <v>413298.06000000006</v>
      </c>
      <c r="F80" s="14">
        <v>42530</v>
      </c>
      <c r="G80" s="15">
        <v>289.63</v>
      </c>
      <c r="H80" s="13">
        <f t="shared" si="7"/>
        <v>12317963.9</v>
      </c>
      <c r="I80" s="14">
        <v>595</v>
      </c>
      <c r="J80" s="15">
        <v>292.29000000000002</v>
      </c>
      <c r="K80" s="16">
        <f t="shared" si="8"/>
        <v>173912.55000000002</v>
      </c>
      <c r="L80" s="14">
        <v>17884</v>
      </c>
      <c r="M80" s="15">
        <v>289.63</v>
      </c>
      <c r="N80" s="16">
        <f t="shared" si="9"/>
        <v>5179742.92</v>
      </c>
      <c r="O80" s="13">
        <f t="shared" si="10"/>
        <v>18084917.43</v>
      </c>
      <c r="P80" s="13">
        <f t="shared" si="11"/>
        <v>139453.92843358926</v>
      </c>
    </row>
    <row r="81" spans="1:16" x14ac:dyDescent="0.25">
      <c r="A81" s="12" t="s">
        <v>676</v>
      </c>
      <c r="B81" s="1" t="s">
        <v>71</v>
      </c>
      <c r="C81" s="14">
        <v>280</v>
      </c>
      <c r="D81" s="15">
        <v>195.55</v>
      </c>
      <c r="E81" s="16">
        <f t="shared" si="6"/>
        <v>54754</v>
      </c>
      <c r="F81" s="14">
        <v>16719</v>
      </c>
      <c r="G81" s="15">
        <v>193.84</v>
      </c>
      <c r="H81" s="13">
        <f t="shared" si="7"/>
        <v>3240810.96</v>
      </c>
      <c r="I81" s="14">
        <v>77</v>
      </c>
      <c r="J81" s="15">
        <v>195.55</v>
      </c>
      <c r="K81" s="16">
        <f t="shared" si="8"/>
        <v>15057.35</v>
      </c>
      <c r="L81" s="14">
        <v>4574</v>
      </c>
      <c r="M81" s="15">
        <v>193.84</v>
      </c>
      <c r="N81" s="16">
        <f t="shared" si="9"/>
        <v>886624.16</v>
      </c>
      <c r="O81" s="13">
        <f t="shared" si="10"/>
        <v>4197246.47</v>
      </c>
      <c r="P81" s="13">
        <f t="shared" si="11"/>
        <v>32365.229817115905</v>
      </c>
    </row>
    <row r="82" spans="1:16" x14ac:dyDescent="0.25">
      <c r="A82" s="12" t="s">
        <v>677</v>
      </c>
      <c r="B82" s="1" t="s">
        <v>72</v>
      </c>
      <c r="C82" s="14">
        <v>3893</v>
      </c>
      <c r="D82" s="15">
        <v>274.10000000000002</v>
      </c>
      <c r="E82" s="16">
        <f t="shared" si="6"/>
        <v>1067071.3</v>
      </c>
      <c r="F82" s="14">
        <v>16066</v>
      </c>
      <c r="G82" s="15">
        <v>271.58</v>
      </c>
      <c r="H82" s="13">
        <f t="shared" si="7"/>
        <v>4363204.2799999993</v>
      </c>
      <c r="I82" s="14">
        <v>889</v>
      </c>
      <c r="J82" s="15">
        <v>274.10000000000002</v>
      </c>
      <c r="K82" s="16">
        <f t="shared" si="8"/>
        <v>243674.90000000002</v>
      </c>
      <c r="L82" s="14">
        <v>3668</v>
      </c>
      <c r="M82" s="15">
        <v>271.58</v>
      </c>
      <c r="N82" s="16">
        <f t="shared" si="9"/>
        <v>996155.44</v>
      </c>
      <c r="O82" s="13">
        <f t="shared" si="10"/>
        <v>6670105.919999999</v>
      </c>
      <c r="P82" s="13">
        <f t="shared" si="11"/>
        <v>51433.603565650345</v>
      </c>
    </row>
    <row r="83" spans="1:16" x14ac:dyDescent="0.25">
      <c r="A83" s="12" t="s">
        <v>678</v>
      </c>
      <c r="B83" s="1" t="s">
        <v>73</v>
      </c>
      <c r="C83" s="14">
        <v>0</v>
      </c>
      <c r="D83" s="15">
        <v>247.83</v>
      </c>
      <c r="E83" s="16">
        <f t="shared" si="6"/>
        <v>0</v>
      </c>
      <c r="F83" s="14">
        <v>10110</v>
      </c>
      <c r="G83" s="15">
        <v>246.28</v>
      </c>
      <c r="H83" s="13">
        <f t="shared" si="7"/>
        <v>2489890.7999999998</v>
      </c>
      <c r="I83" s="14">
        <v>0</v>
      </c>
      <c r="J83" s="15">
        <v>247.83</v>
      </c>
      <c r="K83" s="16">
        <f t="shared" si="8"/>
        <v>0</v>
      </c>
      <c r="L83" s="14">
        <v>4068</v>
      </c>
      <c r="M83" s="15">
        <v>246.28</v>
      </c>
      <c r="N83" s="16">
        <f t="shared" si="9"/>
        <v>1001867.04</v>
      </c>
      <c r="O83" s="13">
        <f t="shared" si="10"/>
        <v>3491757.84</v>
      </c>
      <c r="P83" s="13">
        <f t="shared" si="11"/>
        <v>26925.162905030978</v>
      </c>
    </row>
    <row r="84" spans="1:16" x14ac:dyDescent="0.25">
      <c r="A84" s="12" t="s">
        <v>679</v>
      </c>
      <c r="B84" s="1" t="s">
        <v>74</v>
      </c>
      <c r="C84" s="14">
        <v>259</v>
      </c>
      <c r="D84" s="15">
        <v>228.79</v>
      </c>
      <c r="E84" s="16">
        <f t="shared" si="6"/>
        <v>59256.61</v>
      </c>
      <c r="F84" s="14">
        <v>18345</v>
      </c>
      <c r="G84" s="15">
        <v>227.18</v>
      </c>
      <c r="H84" s="13">
        <f t="shared" si="7"/>
        <v>4167617.1</v>
      </c>
      <c r="I84" s="14">
        <v>126</v>
      </c>
      <c r="J84" s="15">
        <v>228.79</v>
      </c>
      <c r="K84" s="16">
        <f t="shared" si="8"/>
        <v>28827.539999999997</v>
      </c>
      <c r="L84" s="14">
        <v>8947</v>
      </c>
      <c r="M84" s="15">
        <v>227.18</v>
      </c>
      <c r="N84" s="16">
        <f t="shared" si="9"/>
        <v>2032579.46</v>
      </c>
      <c r="O84" s="13">
        <f t="shared" si="10"/>
        <v>6288280.71</v>
      </c>
      <c r="P84" s="13">
        <f t="shared" si="11"/>
        <v>48489.325510990726</v>
      </c>
    </row>
    <row r="85" spans="1:16" x14ac:dyDescent="0.25">
      <c r="A85" s="12" t="s">
        <v>680</v>
      </c>
      <c r="B85" s="1" t="s">
        <v>75</v>
      </c>
      <c r="C85" s="14">
        <v>0</v>
      </c>
      <c r="D85" s="15">
        <v>247.7</v>
      </c>
      <c r="E85" s="16">
        <f t="shared" si="6"/>
        <v>0</v>
      </c>
      <c r="F85" s="14">
        <v>19011</v>
      </c>
      <c r="G85" s="15">
        <v>245.38</v>
      </c>
      <c r="H85" s="13">
        <f t="shared" si="7"/>
        <v>4664919.18</v>
      </c>
      <c r="I85" s="14">
        <v>0</v>
      </c>
      <c r="J85" s="15">
        <v>247.7</v>
      </c>
      <c r="K85" s="16">
        <f t="shared" si="8"/>
        <v>0</v>
      </c>
      <c r="L85" s="14">
        <v>6537</v>
      </c>
      <c r="M85" s="15">
        <v>245.38</v>
      </c>
      <c r="N85" s="16">
        <f t="shared" si="9"/>
        <v>1604049.06</v>
      </c>
      <c r="O85" s="13">
        <f t="shared" si="10"/>
        <v>6268968.2400000002</v>
      </c>
      <c r="P85" s="13">
        <f t="shared" si="11"/>
        <v>48340.405847979811</v>
      </c>
    </row>
    <row r="86" spans="1:16" x14ac:dyDescent="0.25">
      <c r="A86" s="12" t="s">
        <v>681</v>
      </c>
      <c r="B86" s="1" t="s">
        <v>76</v>
      </c>
      <c r="C86" s="14">
        <v>2214</v>
      </c>
      <c r="D86" s="15">
        <v>241.97</v>
      </c>
      <c r="E86" s="16">
        <f t="shared" si="6"/>
        <v>535721.57999999996</v>
      </c>
      <c r="F86" s="14">
        <v>22406</v>
      </c>
      <c r="G86" s="15">
        <v>239.62</v>
      </c>
      <c r="H86" s="13">
        <f t="shared" si="7"/>
        <v>5368925.7199999997</v>
      </c>
      <c r="I86" s="14">
        <v>928</v>
      </c>
      <c r="J86" s="15">
        <v>241.97</v>
      </c>
      <c r="K86" s="16">
        <f t="shared" si="8"/>
        <v>224548.16</v>
      </c>
      <c r="L86" s="14">
        <v>9387</v>
      </c>
      <c r="M86" s="15">
        <v>239.62</v>
      </c>
      <c r="N86" s="16">
        <f t="shared" si="9"/>
        <v>2249312.94</v>
      </c>
      <c r="O86" s="13">
        <f t="shared" si="10"/>
        <v>8378508.4000000004</v>
      </c>
      <c r="P86" s="13">
        <f t="shared" si="11"/>
        <v>64607.20184741405</v>
      </c>
    </row>
    <row r="87" spans="1:16" x14ac:dyDescent="0.25">
      <c r="A87" s="12" t="s">
        <v>682</v>
      </c>
      <c r="B87" s="1" t="s">
        <v>77</v>
      </c>
      <c r="C87" s="14">
        <v>3274</v>
      </c>
      <c r="D87" s="15">
        <v>213.16</v>
      </c>
      <c r="E87" s="16">
        <f t="shared" si="6"/>
        <v>697885.84</v>
      </c>
      <c r="F87" s="14">
        <v>28267</v>
      </c>
      <c r="G87" s="15">
        <v>211.48</v>
      </c>
      <c r="H87" s="13">
        <f t="shared" si="7"/>
        <v>5977905.1600000001</v>
      </c>
      <c r="I87" s="14">
        <v>1165</v>
      </c>
      <c r="J87" s="15">
        <v>213.16</v>
      </c>
      <c r="K87" s="16">
        <f t="shared" si="8"/>
        <v>248331.4</v>
      </c>
      <c r="L87" s="14">
        <v>10054</v>
      </c>
      <c r="M87" s="15">
        <v>211.48</v>
      </c>
      <c r="N87" s="16">
        <f t="shared" si="9"/>
        <v>2126219.92</v>
      </c>
      <c r="O87" s="13">
        <f t="shared" si="10"/>
        <v>9050342.3200000003</v>
      </c>
      <c r="P87" s="13">
        <f t="shared" si="11"/>
        <v>69787.755187598013</v>
      </c>
    </row>
    <row r="88" spans="1:16" x14ac:dyDescent="0.25">
      <c r="A88" s="12" t="s">
        <v>683</v>
      </c>
      <c r="B88" s="1" t="s">
        <v>78</v>
      </c>
      <c r="C88" s="14">
        <v>4</v>
      </c>
      <c r="D88" s="15">
        <v>213.89</v>
      </c>
      <c r="E88" s="16">
        <f t="shared" si="6"/>
        <v>855.56</v>
      </c>
      <c r="F88" s="14">
        <v>6570</v>
      </c>
      <c r="G88" s="15">
        <v>212.59</v>
      </c>
      <c r="H88" s="13">
        <f t="shared" si="7"/>
        <v>1396716.3</v>
      </c>
      <c r="I88" s="14">
        <v>1</v>
      </c>
      <c r="J88" s="15">
        <v>213.89</v>
      </c>
      <c r="K88" s="16">
        <f t="shared" si="8"/>
        <v>213.89</v>
      </c>
      <c r="L88" s="14">
        <v>2004</v>
      </c>
      <c r="M88" s="15">
        <v>212.59</v>
      </c>
      <c r="N88" s="16">
        <f t="shared" si="9"/>
        <v>426030.36</v>
      </c>
      <c r="O88" s="13">
        <f t="shared" si="10"/>
        <v>1823816.11</v>
      </c>
      <c r="P88" s="13">
        <f t="shared" si="11"/>
        <v>14063.559994919324</v>
      </c>
    </row>
    <row r="89" spans="1:16" x14ac:dyDescent="0.25">
      <c r="A89" s="12" t="s">
        <v>684</v>
      </c>
      <c r="B89" s="1" t="s">
        <v>79</v>
      </c>
      <c r="C89" s="14">
        <v>2214</v>
      </c>
      <c r="D89" s="15">
        <v>218.81</v>
      </c>
      <c r="E89" s="16">
        <f t="shared" si="6"/>
        <v>484445.34</v>
      </c>
      <c r="F89" s="14">
        <v>29444</v>
      </c>
      <c r="G89" s="15">
        <v>216.73</v>
      </c>
      <c r="H89" s="13">
        <f t="shared" si="7"/>
        <v>6381398.1200000001</v>
      </c>
      <c r="I89" s="14">
        <v>769</v>
      </c>
      <c r="J89" s="15">
        <v>218.81</v>
      </c>
      <c r="K89" s="16">
        <f t="shared" si="8"/>
        <v>168264.89</v>
      </c>
      <c r="L89" s="14">
        <v>10223</v>
      </c>
      <c r="M89" s="15">
        <v>216.73</v>
      </c>
      <c r="N89" s="16">
        <f t="shared" si="9"/>
        <v>2215630.79</v>
      </c>
      <c r="O89" s="13">
        <f t="shared" si="10"/>
        <v>9249739.1400000006</v>
      </c>
      <c r="P89" s="13">
        <f t="shared" si="11"/>
        <v>71325.316526973475</v>
      </c>
    </row>
    <row r="90" spans="1:16" x14ac:dyDescent="0.25">
      <c r="A90" s="12" t="s">
        <v>685</v>
      </c>
      <c r="B90" s="1" t="s">
        <v>80</v>
      </c>
      <c r="C90" s="14">
        <v>664</v>
      </c>
      <c r="D90" s="15">
        <v>214.12</v>
      </c>
      <c r="E90" s="16">
        <f t="shared" si="6"/>
        <v>142175.67999999999</v>
      </c>
      <c r="F90" s="14">
        <v>23517</v>
      </c>
      <c r="G90" s="15">
        <v>212.7</v>
      </c>
      <c r="H90" s="13">
        <f t="shared" si="7"/>
        <v>5002065.8999999994</v>
      </c>
      <c r="I90" s="14">
        <v>212</v>
      </c>
      <c r="J90" s="15">
        <v>214.12</v>
      </c>
      <c r="K90" s="16">
        <f t="shared" si="8"/>
        <v>45393.440000000002</v>
      </c>
      <c r="L90" s="14">
        <v>7516</v>
      </c>
      <c r="M90" s="15">
        <v>212.7</v>
      </c>
      <c r="N90" s="16">
        <f t="shared" si="9"/>
        <v>1598653.2</v>
      </c>
      <c r="O90" s="13">
        <f t="shared" si="10"/>
        <v>6788288.2199999988</v>
      </c>
      <c r="P90" s="13">
        <f t="shared" si="11"/>
        <v>52344.914666190816</v>
      </c>
    </row>
    <row r="91" spans="1:16" x14ac:dyDescent="0.25">
      <c r="A91" s="12" t="s">
        <v>686</v>
      </c>
      <c r="B91" s="1" t="s">
        <v>81</v>
      </c>
      <c r="C91" s="14">
        <v>20</v>
      </c>
      <c r="D91" s="15">
        <v>163.29</v>
      </c>
      <c r="E91" s="16">
        <f t="shared" si="6"/>
        <v>3265.7999999999997</v>
      </c>
      <c r="F91" s="14">
        <v>13960</v>
      </c>
      <c r="G91" s="15">
        <v>161.94</v>
      </c>
      <c r="H91" s="13">
        <f t="shared" si="7"/>
        <v>2260682.4</v>
      </c>
      <c r="I91" s="14">
        <v>8</v>
      </c>
      <c r="J91" s="15">
        <v>163.29</v>
      </c>
      <c r="K91" s="16">
        <f t="shared" si="8"/>
        <v>1306.32</v>
      </c>
      <c r="L91" s="14">
        <v>5648</v>
      </c>
      <c r="M91" s="15">
        <v>161.94</v>
      </c>
      <c r="N91" s="16">
        <f t="shared" si="9"/>
        <v>914637.12</v>
      </c>
      <c r="O91" s="13">
        <f t="shared" si="10"/>
        <v>3179891.6399999997</v>
      </c>
      <c r="P91" s="13">
        <f t="shared" si="11"/>
        <v>24520.3431482368</v>
      </c>
    </row>
    <row r="92" spans="1:16" x14ac:dyDescent="0.25">
      <c r="A92" s="12" t="s">
        <v>687</v>
      </c>
      <c r="B92" s="1" t="s">
        <v>82</v>
      </c>
      <c r="C92" s="14">
        <v>218</v>
      </c>
      <c r="D92" s="15">
        <v>249.76</v>
      </c>
      <c r="E92" s="16">
        <f t="shared" si="6"/>
        <v>54447.68</v>
      </c>
      <c r="F92" s="14">
        <v>36259</v>
      </c>
      <c r="G92" s="15">
        <v>247.54</v>
      </c>
      <c r="H92" s="13">
        <f t="shared" si="7"/>
        <v>8975552.8599999994</v>
      </c>
      <c r="I92" s="14">
        <v>66</v>
      </c>
      <c r="J92" s="15">
        <v>249.76</v>
      </c>
      <c r="K92" s="16">
        <f t="shared" si="8"/>
        <v>16484.16</v>
      </c>
      <c r="L92" s="14">
        <v>11003</v>
      </c>
      <c r="M92" s="15">
        <v>247.54</v>
      </c>
      <c r="N92" s="16">
        <f t="shared" si="9"/>
        <v>2723682.62</v>
      </c>
      <c r="O92" s="13">
        <f t="shared" si="10"/>
        <v>11770167.32</v>
      </c>
      <c r="P92" s="13">
        <f t="shared" si="11"/>
        <v>90760.495725119341</v>
      </c>
    </row>
    <row r="93" spans="1:16" x14ac:dyDescent="0.25">
      <c r="A93" s="12" t="s">
        <v>688</v>
      </c>
      <c r="B93" s="1" t="s">
        <v>83</v>
      </c>
      <c r="C93" s="14">
        <v>1393</v>
      </c>
      <c r="D93" s="15">
        <v>182.68</v>
      </c>
      <c r="E93" s="16">
        <f t="shared" si="6"/>
        <v>254473.24000000002</v>
      </c>
      <c r="F93" s="14">
        <v>26465</v>
      </c>
      <c r="G93" s="15">
        <v>181.17</v>
      </c>
      <c r="H93" s="13">
        <f t="shared" si="7"/>
        <v>4794664.05</v>
      </c>
      <c r="I93" s="14">
        <v>993</v>
      </c>
      <c r="J93" s="15">
        <v>182.68</v>
      </c>
      <c r="K93" s="16">
        <f t="shared" si="8"/>
        <v>181401.24000000002</v>
      </c>
      <c r="L93" s="14">
        <v>18874</v>
      </c>
      <c r="M93" s="15">
        <v>181.17</v>
      </c>
      <c r="N93" s="16">
        <f t="shared" si="9"/>
        <v>3419402.5799999996</v>
      </c>
      <c r="O93" s="13">
        <f t="shared" si="10"/>
        <v>8649941.1099999994</v>
      </c>
      <c r="P93" s="13">
        <f t="shared" si="11"/>
        <v>66700.236436119667</v>
      </c>
    </row>
    <row r="94" spans="1:16" x14ac:dyDescent="0.25">
      <c r="A94" s="12" t="s">
        <v>689</v>
      </c>
      <c r="B94" s="1" t="s">
        <v>84</v>
      </c>
      <c r="C94" s="14">
        <v>0</v>
      </c>
      <c r="D94" s="15">
        <v>157.36000000000001</v>
      </c>
      <c r="E94" s="16">
        <f t="shared" si="6"/>
        <v>0</v>
      </c>
      <c r="F94" s="14">
        <v>3705</v>
      </c>
      <c r="G94" s="15">
        <v>156.38</v>
      </c>
      <c r="H94" s="13">
        <f t="shared" si="7"/>
        <v>579387.9</v>
      </c>
      <c r="I94" s="14">
        <v>0</v>
      </c>
      <c r="J94" s="15">
        <v>157.36000000000001</v>
      </c>
      <c r="K94" s="16">
        <f t="shared" si="8"/>
        <v>0</v>
      </c>
      <c r="L94" s="14">
        <v>8561</v>
      </c>
      <c r="M94" s="15">
        <v>156.38</v>
      </c>
      <c r="N94" s="16">
        <f t="shared" si="9"/>
        <v>1338769.18</v>
      </c>
      <c r="O94" s="13">
        <f t="shared" si="10"/>
        <v>1918157.08</v>
      </c>
      <c r="P94" s="13">
        <f t="shared" si="11"/>
        <v>14791.029109979328</v>
      </c>
    </row>
    <row r="95" spans="1:16" x14ac:dyDescent="0.25">
      <c r="A95" s="12" t="s">
        <v>690</v>
      </c>
      <c r="B95" s="1" t="s">
        <v>85</v>
      </c>
      <c r="C95" s="14">
        <v>322</v>
      </c>
      <c r="D95" s="15">
        <v>193.42</v>
      </c>
      <c r="E95" s="16">
        <f t="shared" si="6"/>
        <v>62281.24</v>
      </c>
      <c r="F95" s="14">
        <v>10993</v>
      </c>
      <c r="G95" s="15">
        <v>191.72</v>
      </c>
      <c r="H95" s="13">
        <f t="shared" si="7"/>
        <v>2107577.96</v>
      </c>
      <c r="I95" s="14">
        <v>170</v>
      </c>
      <c r="J95" s="15">
        <v>193.42</v>
      </c>
      <c r="K95" s="16">
        <f t="shared" si="8"/>
        <v>32881.4</v>
      </c>
      <c r="L95" s="14">
        <v>5791</v>
      </c>
      <c r="M95" s="15">
        <v>191.72</v>
      </c>
      <c r="N95" s="16">
        <f t="shared" si="9"/>
        <v>1110250.52</v>
      </c>
      <c r="O95" s="13">
        <f t="shared" si="10"/>
        <v>3312991.12</v>
      </c>
      <c r="P95" s="13">
        <f t="shared" si="11"/>
        <v>25546.681555935462</v>
      </c>
    </row>
    <row r="96" spans="1:16" x14ac:dyDescent="0.25">
      <c r="A96" s="12" t="s">
        <v>691</v>
      </c>
      <c r="B96" s="1" t="s">
        <v>86</v>
      </c>
      <c r="C96" s="14">
        <v>116</v>
      </c>
      <c r="D96" s="15">
        <v>182.25</v>
      </c>
      <c r="E96" s="16">
        <f t="shared" si="6"/>
        <v>21141</v>
      </c>
      <c r="F96" s="14">
        <v>27184</v>
      </c>
      <c r="G96" s="15">
        <v>180.83</v>
      </c>
      <c r="H96" s="13">
        <f t="shared" si="7"/>
        <v>4915682.7200000007</v>
      </c>
      <c r="I96" s="14">
        <v>40</v>
      </c>
      <c r="J96" s="15">
        <v>182.25</v>
      </c>
      <c r="K96" s="16">
        <f t="shared" si="8"/>
        <v>7290</v>
      </c>
      <c r="L96" s="14">
        <v>9265</v>
      </c>
      <c r="M96" s="15">
        <v>180.83</v>
      </c>
      <c r="N96" s="16">
        <f t="shared" si="9"/>
        <v>1675389.9500000002</v>
      </c>
      <c r="O96" s="13">
        <f t="shared" si="10"/>
        <v>6619503.6700000009</v>
      </c>
      <c r="P96" s="13">
        <f t="shared" si="11"/>
        <v>51043.406453753523</v>
      </c>
    </row>
    <row r="97" spans="1:16" x14ac:dyDescent="0.25">
      <c r="A97" s="12" t="s">
        <v>692</v>
      </c>
      <c r="B97" s="1" t="s">
        <v>87</v>
      </c>
      <c r="C97" s="14">
        <v>7468</v>
      </c>
      <c r="D97" s="15">
        <v>244.21</v>
      </c>
      <c r="E97" s="16">
        <f t="shared" si="6"/>
        <v>1823760.28</v>
      </c>
      <c r="F97" s="14">
        <v>19460</v>
      </c>
      <c r="G97" s="15">
        <v>242.18</v>
      </c>
      <c r="H97" s="13">
        <f t="shared" si="7"/>
        <v>4712822.8</v>
      </c>
      <c r="I97" s="14">
        <v>4269</v>
      </c>
      <c r="J97" s="15">
        <v>244.21</v>
      </c>
      <c r="K97" s="16">
        <f t="shared" si="8"/>
        <v>1042532.49</v>
      </c>
      <c r="L97" s="14">
        <v>11124</v>
      </c>
      <c r="M97" s="15">
        <v>242.18</v>
      </c>
      <c r="N97" s="16">
        <f t="shared" si="9"/>
        <v>2694010.3200000003</v>
      </c>
      <c r="O97" s="13">
        <f t="shared" si="10"/>
        <v>10273125.889999999</v>
      </c>
      <c r="P97" s="13">
        <f t="shared" si="11"/>
        <v>79216.715707908705</v>
      </c>
    </row>
    <row r="98" spans="1:16" x14ac:dyDescent="0.25">
      <c r="A98" s="12" t="s">
        <v>693</v>
      </c>
      <c r="B98" s="1" t="s">
        <v>88</v>
      </c>
      <c r="C98" s="14">
        <v>601</v>
      </c>
      <c r="D98" s="15">
        <v>214.59</v>
      </c>
      <c r="E98" s="16">
        <f t="shared" si="6"/>
        <v>128968.59</v>
      </c>
      <c r="F98" s="14">
        <v>16480</v>
      </c>
      <c r="G98" s="15">
        <v>213.26</v>
      </c>
      <c r="H98" s="13">
        <f t="shared" si="7"/>
        <v>3514524.8</v>
      </c>
      <c r="I98" s="14">
        <v>262</v>
      </c>
      <c r="J98" s="15">
        <v>214.59</v>
      </c>
      <c r="K98" s="16">
        <f t="shared" si="8"/>
        <v>56222.58</v>
      </c>
      <c r="L98" s="14">
        <v>7178</v>
      </c>
      <c r="M98" s="15">
        <v>213.26</v>
      </c>
      <c r="N98" s="16">
        <f t="shared" si="9"/>
        <v>1530780.28</v>
      </c>
      <c r="O98" s="13">
        <f t="shared" si="10"/>
        <v>5230496.25</v>
      </c>
      <c r="P98" s="13">
        <f t="shared" si="11"/>
        <v>40332.683438724278</v>
      </c>
    </row>
    <row r="99" spans="1:16" x14ac:dyDescent="0.25">
      <c r="A99" s="12" t="s">
        <v>694</v>
      </c>
      <c r="B99" s="1" t="s">
        <v>89</v>
      </c>
      <c r="C99" s="14">
        <v>1117</v>
      </c>
      <c r="D99" s="15">
        <v>170.24</v>
      </c>
      <c r="E99" s="16">
        <f t="shared" si="6"/>
        <v>190158.08000000002</v>
      </c>
      <c r="F99" s="14">
        <v>14148</v>
      </c>
      <c r="G99" s="15">
        <v>168.86</v>
      </c>
      <c r="H99" s="13">
        <f t="shared" si="7"/>
        <v>2389031.2800000003</v>
      </c>
      <c r="I99" s="14">
        <v>432</v>
      </c>
      <c r="J99" s="15">
        <v>170.24</v>
      </c>
      <c r="K99" s="16">
        <f t="shared" si="8"/>
        <v>73543.680000000008</v>
      </c>
      <c r="L99" s="14">
        <v>5470</v>
      </c>
      <c r="M99" s="15">
        <v>168.86</v>
      </c>
      <c r="N99" s="16">
        <f t="shared" si="9"/>
        <v>923664.20000000007</v>
      </c>
      <c r="O99" s="13">
        <f t="shared" si="10"/>
        <v>3576397.24</v>
      </c>
      <c r="P99" s="13">
        <f t="shared" si="11"/>
        <v>27577.822607567534</v>
      </c>
    </row>
    <row r="100" spans="1:16" x14ac:dyDescent="0.25">
      <c r="A100" s="12" t="s">
        <v>695</v>
      </c>
      <c r="B100" s="1" t="s">
        <v>90</v>
      </c>
      <c r="C100" s="14">
        <v>7385</v>
      </c>
      <c r="D100" s="15">
        <v>280.39999999999998</v>
      </c>
      <c r="E100" s="16">
        <f t="shared" si="6"/>
        <v>2070753.9999999998</v>
      </c>
      <c r="F100" s="14">
        <v>63429</v>
      </c>
      <c r="G100" s="15">
        <v>277.70999999999998</v>
      </c>
      <c r="H100" s="13">
        <f t="shared" si="7"/>
        <v>17614867.59</v>
      </c>
      <c r="I100" s="14">
        <v>2599</v>
      </c>
      <c r="J100" s="15">
        <v>280.39999999999998</v>
      </c>
      <c r="K100" s="16">
        <f t="shared" si="8"/>
        <v>728759.6</v>
      </c>
      <c r="L100" s="14">
        <v>22326</v>
      </c>
      <c r="M100" s="15">
        <v>277.70999999999998</v>
      </c>
      <c r="N100" s="16">
        <f t="shared" si="9"/>
        <v>6200153.46</v>
      </c>
      <c r="O100" s="13">
        <f t="shared" si="10"/>
        <v>26614534.649999999</v>
      </c>
      <c r="P100" s="13">
        <f t="shared" si="11"/>
        <v>205226.33983484996</v>
      </c>
    </row>
    <row r="101" spans="1:16" x14ac:dyDescent="0.25">
      <c r="A101" s="12" t="s">
        <v>696</v>
      </c>
      <c r="B101" s="1" t="s">
        <v>91</v>
      </c>
      <c r="C101" s="14">
        <v>2525</v>
      </c>
      <c r="D101" s="15">
        <v>330.06</v>
      </c>
      <c r="E101" s="16">
        <f t="shared" si="6"/>
        <v>833401.5</v>
      </c>
      <c r="F101" s="14">
        <v>58108</v>
      </c>
      <c r="G101" s="15">
        <v>327.20999999999998</v>
      </c>
      <c r="H101" s="13">
        <f t="shared" si="7"/>
        <v>19013518.68</v>
      </c>
      <c r="I101" s="14">
        <v>932</v>
      </c>
      <c r="J101" s="15">
        <v>330.06</v>
      </c>
      <c r="K101" s="16">
        <f t="shared" si="8"/>
        <v>307615.92</v>
      </c>
      <c r="L101" s="14">
        <v>21460</v>
      </c>
      <c r="M101" s="15">
        <v>327.20999999999998</v>
      </c>
      <c r="N101" s="16">
        <f t="shared" si="9"/>
        <v>7021926.5999999996</v>
      </c>
      <c r="O101" s="13">
        <f t="shared" si="10"/>
        <v>27176462.699999999</v>
      </c>
      <c r="P101" s="13">
        <f t="shared" si="11"/>
        <v>209559.40214341957</v>
      </c>
    </row>
    <row r="102" spans="1:16" x14ac:dyDescent="0.25">
      <c r="A102" s="12" t="s">
        <v>697</v>
      </c>
      <c r="B102" s="1" t="s">
        <v>92</v>
      </c>
      <c r="C102" s="14">
        <v>11391</v>
      </c>
      <c r="D102" s="15">
        <v>324.01</v>
      </c>
      <c r="E102" s="16">
        <f t="shared" si="6"/>
        <v>3690797.9099999997</v>
      </c>
      <c r="F102" s="14">
        <v>86947</v>
      </c>
      <c r="G102" s="15">
        <v>321.29000000000002</v>
      </c>
      <c r="H102" s="13">
        <f t="shared" si="7"/>
        <v>27935201.630000003</v>
      </c>
      <c r="I102" s="14">
        <v>0</v>
      </c>
      <c r="J102" s="15">
        <v>324.01</v>
      </c>
      <c r="K102" s="16">
        <f t="shared" si="8"/>
        <v>0</v>
      </c>
      <c r="L102" s="14">
        <v>0</v>
      </c>
      <c r="M102" s="15">
        <v>321.29000000000002</v>
      </c>
      <c r="N102" s="16">
        <f t="shared" si="9"/>
        <v>0</v>
      </c>
      <c r="O102" s="13">
        <f t="shared" si="10"/>
        <v>31625999.540000003</v>
      </c>
      <c r="P102" s="13">
        <f t="shared" si="11"/>
        <v>243870.0587692917</v>
      </c>
    </row>
    <row r="103" spans="1:16" x14ac:dyDescent="0.25">
      <c r="A103" s="12" t="s">
        <v>698</v>
      </c>
      <c r="B103" s="1" t="s">
        <v>93</v>
      </c>
      <c r="C103" s="14">
        <v>50261</v>
      </c>
      <c r="D103" s="15">
        <v>342.3</v>
      </c>
      <c r="E103" s="16">
        <f t="shared" si="6"/>
        <v>17204340.300000001</v>
      </c>
      <c r="F103" s="14">
        <v>40866</v>
      </c>
      <c r="G103" s="15">
        <v>339.83</v>
      </c>
      <c r="H103" s="13">
        <f t="shared" si="7"/>
        <v>13887492.779999999</v>
      </c>
      <c r="I103" s="14">
        <v>10275</v>
      </c>
      <c r="J103" s="15">
        <v>342.3</v>
      </c>
      <c r="K103" s="16">
        <f t="shared" si="8"/>
        <v>3517132.5</v>
      </c>
      <c r="L103" s="14">
        <v>8355</v>
      </c>
      <c r="M103" s="15">
        <v>339.83</v>
      </c>
      <c r="N103" s="16">
        <f t="shared" si="9"/>
        <v>2839279.65</v>
      </c>
      <c r="O103" s="13">
        <f t="shared" si="10"/>
        <v>37448245.230000004</v>
      </c>
      <c r="P103" s="13">
        <f t="shared" si="11"/>
        <v>288765.75911842141</v>
      </c>
    </row>
    <row r="104" spans="1:16" x14ac:dyDescent="0.25">
      <c r="A104" s="12" t="s">
        <v>699</v>
      </c>
      <c r="B104" s="1" t="s">
        <v>94</v>
      </c>
      <c r="C104" s="14">
        <v>1400</v>
      </c>
      <c r="D104" s="15">
        <v>189.73</v>
      </c>
      <c r="E104" s="16">
        <f t="shared" si="6"/>
        <v>265622</v>
      </c>
      <c r="F104" s="14">
        <v>11303</v>
      </c>
      <c r="G104" s="15">
        <v>188.11</v>
      </c>
      <c r="H104" s="13">
        <f t="shared" si="7"/>
        <v>2126207.33</v>
      </c>
      <c r="I104" s="14">
        <v>662</v>
      </c>
      <c r="J104" s="15">
        <v>189.73</v>
      </c>
      <c r="K104" s="16">
        <f t="shared" si="8"/>
        <v>125601.26</v>
      </c>
      <c r="L104" s="14">
        <v>5343</v>
      </c>
      <c r="M104" s="15">
        <v>188.11</v>
      </c>
      <c r="N104" s="16">
        <f t="shared" si="9"/>
        <v>1005071.7300000001</v>
      </c>
      <c r="O104" s="13">
        <f t="shared" si="10"/>
        <v>3522502.3200000003</v>
      </c>
      <c r="P104" s="13">
        <f t="shared" si="11"/>
        <v>27162.235511540966</v>
      </c>
    </row>
    <row r="105" spans="1:16" x14ac:dyDescent="0.25">
      <c r="A105" s="12" t="s">
        <v>700</v>
      </c>
      <c r="B105" s="1" t="s">
        <v>95</v>
      </c>
      <c r="C105" s="14">
        <v>3152</v>
      </c>
      <c r="D105" s="15">
        <v>231.94</v>
      </c>
      <c r="E105" s="16">
        <f t="shared" si="6"/>
        <v>731074.88</v>
      </c>
      <c r="F105" s="14">
        <v>17320</v>
      </c>
      <c r="G105" s="15">
        <v>229.91</v>
      </c>
      <c r="H105" s="13">
        <f t="shared" si="7"/>
        <v>3982041.1999999997</v>
      </c>
      <c r="I105" s="14">
        <v>0</v>
      </c>
      <c r="J105" s="15">
        <v>231.94</v>
      </c>
      <c r="K105" s="16">
        <f t="shared" si="8"/>
        <v>0</v>
      </c>
      <c r="L105" s="14">
        <v>0</v>
      </c>
      <c r="M105" s="15">
        <v>229.91</v>
      </c>
      <c r="N105" s="16">
        <f t="shared" si="9"/>
        <v>0</v>
      </c>
      <c r="O105" s="13">
        <f t="shared" si="10"/>
        <v>4713116.08</v>
      </c>
      <c r="P105" s="13">
        <f t="shared" si="11"/>
        <v>36343.132616642462</v>
      </c>
    </row>
    <row r="106" spans="1:16" x14ac:dyDescent="0.25">
      <c r="A106" s="12" t="s">
        <v>701</v>
      </c>
      <c r="B106" s="1" t="s">
        <v>96</v>
      </c>
      <c r="C106" s="14">
        <v>6563</v>
      </c>
      <c r="D106" s="15">
        <v>284.23</v>
      </c>
      <c r="E106" s="16">
        <f t="shared" si="6"/>
        <v>1865401.4900000002</v>
      </c>
      <c r="F106" s="14">
        <v>17552</v>
      </c>
      <c r="G106" s="15">
        <v>281.48</v>
      </c>
      <c r="H106" s="13">
        <f t="shared" si="7"/>
        <v>4940536.96</v>
      </c>
      <c r="I106" s="14">
        <v>3106</v>
      </c>
      <c r="J106" s="15">
        <v>284.23</v>
      </c>
      <c r="K106" s="16">
        <f t="shared" si="8"/>
        <v>882818.38</v>
      </c>
      <c r="L106" s="14">
        <v>8305</v>
      </c>
      <c r="M106" s="15">
        <v>281.48</v>
      </c>
      <c r="N106" s="16">
        <f t="shared" si="9"/>
        <v>2337691.4000000004</v>
      </c>
      <c r="O106" s="13">
        <f t="shared" si="10"/>
        <v>10026448.23</v>
      </c>
      <c r="P106" s="13">
        <f t="shared" si="11"/>
        <v>77314.568856702157</v>
      </c>
    </row>
    <row r="107" spans="1:16" x14ac:dyDescent="0.25">
      <c r="A107" s="12" t="s">
        <v>702</v>
      </c>
      <c r="B107" s="1" t="s">
        <v>97</v>
      </c>
      <c r="C107" s="14">
        <v>2521</v>
      </c>
      <c r="D107" s="15">
        <v>306.68</v>
      </c>
      <c r="E107" s="16">
        <f t="shared" si="6"/>
        <v>773140.28</v>
      </c>
      <c r="F107" s="14">
        <v>28959</v>
      </c>
      <c r="G107" s="15">
        <v>303.57</v>
      </c>
      <c r="H107" s="13">
        <f t="shared" si="7"/>
        <v>8791083.629999999</v>
      </c>
      <c r="I107" s="14">
        <v>1347</v>
      </c>
      <c r="J107" s="15">
        <v>306.68</v>
      </c>
      <c r="K107" s="16">
        <f t="shared" si="8"/>
        <v>413097.96</v>
      </c>
      <c r="L107" s="14">
        <v>15468</v>
      </c>
      <c r="M107" s="15">
        <v>303.57</v>
      </c>
      <c r="N107" s="16">
        <f t="shared" si="9"/>
        <v>4695620.76</v>
      </c>
      <c r="O107" s="13">
        <f t="shared" si="10"/>
        <v>14672942.629999997</v>
      </c>
      <c r="P107" s="13">
        <f t="shared" si="11"/>
        <v>113143.97753565971</v>
      </c>
    </row>
    <row r="108" spans="1:16" x14ac:dyDescent="0.25">
      <c r="A108" s="12" t="s">
        <v>703</v>
      </c>
      <c r="B108" s="1" t="s">
        <v>98</v>
      </c>
      <c r="C108" s="14">
        <v>0</v>
      </c>
      <c r="D108" s="15">
        <v>223.12</v>
      </c>
      <c r="E108" s="16">
        <f t="shared" si="6"/>
        <v>0</v>
      </c>
      <c r="F108" s="14">
        <v>7573</v>
      </c>
      <c r="G108" s="15">
        <v>221.4</v>
      </c>
      <c r="H108" s="13">
        <f t="shared" si="7"/>
        <v>1676662.2</v>
      </c>
      <c r="I108" s="14">
        <v>0</v>
      </c>
      <c r="J108" s="15">
        <v>223.12</v>
      </c>
      <c r="K108" s="16">
        <f t="shared" si="8"/>
        <v>0</v>
      </c>
      <c r="L108" s="14">
        <v>2827</v>
      </c>
      <c r="M108" s="15">
        <v>221.4</v>
      </c>
      <c r="N108" s="16">
        <f t="shared" si="9"/>
        <v>625897.80000000005</v>
      </c>
      <c r="O108" s="13">
        <f t="shared" si="10"/>
        <v>2302560</v>
      </c>
      <c r="P108" s="13">
        <f t="shared" si="11"/>
        <v>17755.184047530667</v>
      </c>
    </row>
    <row r="109" spans="1:16" x14ac:dyDescent="0.25">
      <c r="A109" s="12" t="s">
        <v>704</v>
      </c>
      <c r="B109" s="1" t="s">
        <v>99</v>
      </c>
      <c r="C109" s="14">
        <v>949</v>
      </c>
      <c r="D109" s="15">
        <v>267.72000000000003</v>
      </c>
      <c r="E109" s="16">
        <f t="shared" si="6"/>
        <v>254066.28000000003</v>
      </c>
      <c r="F109" s="14">
        <v>26623</v>
      </c>
      <c r="G109" s="15">
        <v>265.39</v>
      </c>
      <c r="H109" s="13">
        <f t="shared" si="7"/>
        <v>7065477.9699999997</v>
      </c>
      <c r="I109" s="14">
        <v>532</v>
      </c>
      <c r="J109" s="15">
        <v>267.72000000000003</v>
      </c>
      <c r="K109" s="16">
        <f t="shared" si="8"/>
        <v>142427.04</v>
      </c>
      <c r="L109" s="14">
        <v>14915</v>
      </c>
      <c r="M109" s="15">
        <v>265.39</v>
      </c>
      <c r="N109" s="16">
        <f t="shared" si="9"/>
        <v>3958291.8499999996</v>
      </c>
      <c r="O109" s="13">
        <f t="shared" si="10"/>
        <v>11420263.139999999</v>
      </c>
      <c r="P109" s="13">
        <f t="shared" si="11"/>
        <v>88062.362727542582</v>
      </c>
    </row>
    <row r="110" spans="1:16" x14ac:dyDescent="0.25">
      <c r="A110" s="12" t="s">
        <v>705</v>
      </c>
      <c r="B110" s="1" t="s">
        <v>100</v>
      </c>
      <c r="C110" s="14">
        <v>377</v>
      </c>
      <c r="D110" s="15">
        <v>231.24</v>
      </c>
      <c r="E110" s="16">
        <f t="shared" si="6"/>
        <v>87177.48000000001</v>
      </c>
      <c r="F110" s="14">
        <v>19581</v>
      </c>
      <c r="G110" s="15">
        <v>229.28</v>
      </c>
      <c r="H110" s="13">
        <f t="shared" si="7"/>
        <v>4489531.68</v>
      </c>
      <c r="I110" s="14">
        <v>170</v>
      </c>
      <c r="J110" s="15">
        <v>231.24</v>
      </c>
      <c r="K110" s="16">
        <f t="shared" si="8"/>
        <v>39310.800000000003</v>
      </c>
      <c r="L110" s="14">
        <v>8810</v>
      </c>
      <c r="M110" s="15">
        <v>229.28</v>
      </c>
      <c r="N110" s="16">
        <f t="shared" si="9"/>
        <v>2019956.8</v>
      </c>
      <c r="O110" s="13">
        <f t="shared" si="10"/>
        <v>6635976.7599999998</v>
      </c>
      <c r="P110" s="13">
        <f t="shared" si="11"/>
        <v>51170.431480150888</v>
      </c>
    </row>
    <row r="111" spans="1:16" x14ac:dyDescent="0.25">
      <c r="A111" s="12" t="s">
        <v>706</v>
      </c>
      <c r="B111" s="1" t="s">
        <v>101</v>
      </c>
      <c r="C111" s="14">
        <v>525</v>
      </c>
      <c r="D111" s="15">
        <v>175.62</v>
      </c>
      <c r="E111" s="16">
        <f t="shared" si="6"/>
        <v>92200.5</v>
      </c>
      <c r="F111" s="14">
        <v>22168</v>
      </c>
      <c r="G111" s="15">
        <v>174.19</v>
      </c>
      <c r="H111" s="13">
        <f t="shared" si="7"/>
        <v>3861443.92</v>
      </c>
      <c r="I111" s="14">
        <v>228</v>
      </c>
      <c r="J111" s="15">
        <v>175.62</v>
      </c>
      <c r="K111" s="16">
        <f t="shared" si="8"/>
        <v>40041.360000000001</v>
      </c>
      <c r="L111" s="14">
        <v>9628</v>
      </c>
      <c r="M111" s="15">
        <v>174.19</v>
      </c>
      <c r="N111" s="16">
        <f t="shared" si="9"/>
        <v>1677101.32</v>
      </c>
      <c r="O111" s="13">
        <f t="shared" si="10"/>
        <v>5670787.0999999996</v>
      </c>
      <c r="P111" s="13">
        <f t="shared" si="11"/>
        <v>43727.793696955858</v>
      </c>
    </row>
    <row r="112" spans="1:16" x14ac:dyDescent="0.25">
      <c r="A112" s="12" t="s">
        <v>707</v>
      </c>
      <c r="B112" s="1" t="s">
        <v>102</v>
      </c>
      <c r="C112" s="14">
        <v>12418</v>
      </c>
      <c r="D112" s="15">
        <v>229.25</v>
      </c>
      <c r="E112" s="16">
        <f t="shared" si="6"/>
        <v>2846826.5</v>
      </c>
      <c r="F112" s="14">
        <v>3481</v>
      </c>
      <c r="G112" s="15">
        <v>227.72</v>
      </c>
      <c r="H112" s="13">
        <f t="shared" si="7"/>
        <v>792693.32</v>
      </c>
      <c r="I112" s="14">
        <v>0</v>
      </c>
      <c r="J112" s="15">
        <v>229.25</v>
      </c>
      <c r="K112" s="16">
        <f t="shared" si="8"/>
        <v>0</v>
      </c>
      <c r="L112" s="14">
        <v>0</v>
      </c>
      <c r="M112" s="15">
        <v>227.72</v>
      </c>
      <c r="N112" s="16">
        <f t="shared" si="9"/>
        <v>0</v>
      </c>
      <c r="O112" s="13">
        <f t="shared" si="10"/>
        <v>3639519.82</v>
      </c>
      <c r="P112" s="13">
        <f t="shared" si="11"/>
        <v>28064.564766492804</v>
      </c>
    </row>
    <row r="113" spans="1:16" x14ac:dyDescent="0.25">
      <c r="A113" s="12" t="s">
        <v>708</v>
      </c>
      <c r="B113" s="1" t="s">
        <v>103</v>
      </c>
      <c r="C113" s="14">
        <v>17</v>
      </c>
      <c r="D113" s="15">
        <v>321.89</v>
      </c>
      <c r="E113" s="16">
        <f t="shared" si="6"/>
        <v>5472.13</v>
      </c>
      <c r="F113" s="14">
        <v>14640</v>
      </c>
      <c r="G113" s="15">
        <v>319.29000000000002</v>
      </c>
      <c r="H113" s="13">
        <f t="shared" si="7"/>
        <v>4674405.6000000006</v>
      </c>
      <c r="I113" s="14">
        <v>6</v>
      </c>
      <c r="J113" s="15">
        <v>321.89</v>
      </c>
      <c r="K113" s="16">
        <f t="shared" si="8"/>
        <v>1931.34</v>
      </c>
      <c r="L113" s="14">
        <v>5256</v>
      </c>
      <c r="M113" s="15">
        <v>319.29000000000002</v>
      </c>
      <c r="N113" s="16">
        <f t="shared" si="9"/>
        <v>1678188.2400000002</v>
      </c>
      <c r="O113" s="13">
        <f t="shared" si="10"/>
        <v>6359997.3100000005</v>
      </c>
      <c r="P113" s="13">
        <f t="shared" si="11"/>
        <v>49042.33669517839</v>
      </c>
    </row>
    <row r="114" spans="1:16" x14ac:dyDescent="0.25">
      <c r="A114" s="12" t="s">
        <v>709</v>
      </c>
      <c r="B114" s="1" t="s">
        <v>104</v>
      </c>
      <c r="C114" s="14">
        <v>2003</v>
      </c>
      <c r="D114" s="15">
        <v>209.97</v>
      </c>
      <c r="E114" s="16">
        <f t="shared" si="6"/>
        <v>420569.91</v>
      </c>
      <c r="F114" s="14">
        <v>22603</v>
      </c>
      <c r="G114" s="15">
        <v>208.14</v>
      </c>
      <c r="H114" s="13">
        <f t="shared" si="7"/>
        <v>4704588.42</v>
      </c>
      <c r="I114" s="14">
        <v>667</v>
      </c>
      <c r="J114" s="15">
        <v>209.97</v>
      </c>
      <c r="K114" s="16">
        <f t="shared" si="8"/>
        <v>140049.99</v>
      </c>
      <c r="L114" s="14">
        <v>7526</v>
      </c>
      <c r="M114" s="15">
        <v>208.14</v>
      </c>
      <c r="N114" s="16">
        <f t="shared" si="9"/>
        <v>1566461.64</v>
      </c>
      <c r="O114" s="13">
        <f t="shared" si="10"/>
        <v>6831669.96</v>
      </c>
      <c r="P114" s="13">
        <f t="shared" si="11"/>
        <v>52679.433974266241</v>
      </c>
    </row>
    <row r="115" spans="1:16" x14ac:dyDescent="0.25">
      <c r="A115" s="12" t="s">
        <v>710</v>
      </c>
      <c r="B115" s="1" t="s">
        <v>105</v>
      </c>
      <c r="C115" s="14">
        <v>2</v>
      </c>
      <c r="D115" s="15">
        <v>203.32</v>
      </c>
      <c r="E115" s="16">
        <f t="shared" si="6"/>
        <v>406.64</v>
      </c>
      <c r="F115" s="14">
        <v>11718</v>
      </c>
      <c r="G115" s="15">
        <v>201.38</v>
      </c>
      <c r="H115" s="13">
        <f t="shared" si="7"/>
        <v>2359770.84</v>
      </c>
      <c r="I115" s="14">
        <v>1</v>
      </c>
      <c r="J115" s="15">
        <v>203.32</v>
      </c>
      <c r="K115" s="16">
        <f t="shared" si="8"/>
        <v>203.32</v>
      </c>
      <c r="L115" s="14">
        <v>4362</v>
      </c>
      <c r="M115" s="15">
        <v>201.38</v>
      </c>
      <c r="N115" s="16">
        <f t="shared" si="9"/>
        <v>878419.55999999994</v>
      </c>
      <c r="O115" s="13">
        <f t="shared" si="10"/>
        <v>3238800.36</v>
      </c>
      <c r="P115" s="13">
        <f t="shared" si="11"/>
        <v>24974.591969376943</v>
      </c>
    </row>
    <row r="116" spans="1:16" x14ac:dyDescent="0.25">
      <c r="A116" s="12" t="s">
        <v>711</v>
      </c>
      <c r="B116" s="1" t="s">
        <v>106</v>
      </c>
      <c r="C116" s="14">
        <v>0</v>
      </c>
      <c r="D116" s="15">
        <v>215.96</v>
      </c>
      <c r="E116" s="16">
        <f t="shared" si="6"/>
        <v>0</v>
      </c>
      <c r="F116" s="14">
        <v>18638</v>
      </c>
      <c r="G116" s="15">
        <v>214.21</v>
      </c>
      <c r="H116" s="13">
        <f t="shared" si="7"/>
        <v>3992445.98</v>
      </c>
      <c r="I116" s="14">
        <v>0</v>
      </c>
      <c r="J116" s="15">
        <v>215.96</v>
      </c>
      <c r="K116" s="16">
        <f t="shared" si="8"/>
        <v>0</v>
      </c>
      <c r="L116" s="14">
        <v>8541</v>
      </c>
      <c r="M116" s="15">
        <v>214.21</v>
      </c>
      <c r="N116" s="16">
        <f t="shared" si="9"/>
        <v>1829567.61</v>
      </c>
      <c r="O116" s="13">
        <f t="shared" si="10"/>
        <v>5822013.5899999999</v>
      </c>
      <c r="P116" s="13">
        <f t="shared" si="11"/>
        <v>44893.910611525753</v>
      </c>
    </row>
    <row r="117" spans="1:16" x14ac:dyDescent="0.25">
      <c r="A117" s="12" t="s">
        <v>712</v>
      </c>
      <c r="B117" s="1" t="s">
        <v>107</v>
      </c>
      <c r="C117" s="14">
        <v>7638</v>
      </c>
      <c r="D117" s="15">
        <v>305.26</v>
      </c>
      <c r="E117" s="16">
        <f t="shared" si="6"/>
        <v>2331575.88</v>
      </c>
      <c r="F117" s="14">
        <v>48593</v>
      </c>
      <c r="G117" s="15">
        <v>302.5</v>
      </c>
      <c r="H117" s="13">
        <f t="shared" si="7"/>
        <v>14699382.5</v>
      </c>
      <c r="I117" s="14">
        <v>1888</v>
      </c>
      <c r="J117" s="15">
        <v>305.26</v>
      </c>
      <c r="K117" s="16">
        <f t="shared" si="8"/>
        <v>576330.88</v>
      </c>
      <c r="L117" s="14">
        <v>12008</v>
      </c>
      <c r="M117" s="15">
        <v>302.5</v>
      </c>
      <c r="N117" s="16">
        <f t="shared" si="9"/>
        <v>3632420</v>
      </c>
      <c r="O117" s="13">
        <f t="shared" si="10"/>
        <v>21239709.259999998</v>
      </c>
      <c r="P117" s="13">
        <f t="shared" si="11"/>
        <v>163780.72537842285</v>
      </c>
    </row>
    <row r="118" spans="1:16" x14ac:dyDescent="0.25">
      <c r="A118" s="12" t="s">
        <v>713</v>
      </c>
      <c r="B118" s="1" t="s">
        <v>108</v>
      </c>
      <c r="C118" s="14">
        <v>2410</v>
      </c>
      <c r="D118" s="15">
        <v>176.03</v>
      </c>
      <c r="E118" s="16">
        <f t="shared" si="6"/>
        <v>424232.3</v>
      </c>
      <c r="F118" s="14">
        <v>32086</v>
      </c>
      <c r="G118" s="15">
        <v>174.68</v>
      </c>
      <c r="H118" s="13">
        <f t="shared" si="7"/>
        <v>5604782.4800000004</v>
      </c>
      <c r="I118" s="14">
        <v>1224</v>
      </c>
      <c r="J118" s="15">
        <v>176.03</v>
      </c>
      <c r="K118" s="16">
        <f t="shared" si="8"/>
        <v>215460.72</v>
      </c>
      <c r="L118" s="14">
        <v>16289</v>
      </c>
      <c r="M118" s="15">
        <v>174.68</v>
      </c>
      <c r="N118" s="16">
        <f t="shared" si="9"/>
        <v>2845362.52</v>
      </c>
      <c r="O118" s="13">
        <f t="shared" si="10"/>
        <v>9089838.0200000014</v>
      </c>
      <c r="P118" s="13">
        <f t="shared" si="11"/>
        <v>70092.308998393855</v>
      </c>
    </row>
    <row r="119" spans="1:16" x14ac:dyDescent="0.25">
      <c r="A119" s="12" t="s">
        <v>714</v>
      </c>
      <c r="B119" s="1" t="s">
        <v>109</v>
      </c>
      <c r="C119" s="14">
        <v>417</v>
      </c>
      <c r="D119" s="15">
        <v>169.42</v>
      </c>
      <c r="E119" s="16">
        <f t="shared" si="6"/>
        <v>70648.14</v>
      </c>
      <c r="F119" s="14">
        <v>8753</v>
      </c>
      <c r="G119" s="15">
        <v>168.38</v>
      </c>
      <c r="H119" s="13">
        <f t="shared" si="7"/>
        <v>1473830.14</v>
      </c>
      <c r="I119" s="14">
        <v>249</v>
      </c>
      <c r="J119" s="15">
        <v>169.42</v>
      </c>
      <c r="K119" s="16">
        <f t="shared" si="8"/>
        <v>42185.579999999994</v>
      </c>
      <c r="L119" s="14">
        <v>5223</v>
      </c>
      <c r="M119" s="15">
        <v>168.38</v>
      </c>
      <c r="N119" s="16">
        <f t="shared" si="9"/>
        <v>879448.74</v>
      </c>
      <c r="O119" s="13">
        <f t="shared" si="10"/>
        <v>2466112.6</v>
      </c>
      <c r="P119" s="13">
        <f t="shared" si="11"/>
        <v>19016.348366572151</v>
      </c>
    </row>
    <row r="120" spans="1:16" x14ac:dyDescent="0.25">
      <c r="A120" s="12" t="s">
        <v>715</v>
      </c>
      <c r="B120" s="1" t="s">
        <v>110</v>
      </c>
      <c r="C120" s="14">
        <v>7567</v>
      </c>
      <c r="D120" s="15">
        <v>303.20999999999998</v>
      </c>
      <c r="E120" s="16">
        <f t="shared" si="6"/>
        <v>2294390.0699999998</v>
      </c>
      <c r="F120" s="14">
        <v>32244</v>
      </c>
      <c r="G120" s="15">
        <v>300.20999999999998</v>
      </c>
      <c r="H120" s="13">
        <f t="shared" si="7"/>
        <v>9679971.2400000002</v>
      </c>
      <c r="I120" s="14">
        <v>3459</v>
      </c>
      <c r="J120" s="15">
        <v>303.20999999999998</v>
      </c>
      <c r="K120" s="16">
        <f t="shared" si="8"/>
        <v>1048803.3899999999</v>
      </c>
      <c r="L120" s="14">
        <v>14741</v>
      </c>
      <c r="M120" s="15">
        <v>300.20999999999998</v>
      </c>
      <c r="N120" s="16">
        <f t="shared" si="9"/>
        <v>4425395.6099999994</v>
      </c>
      <c r="O120" s="13">
        <f t="shared" si="10"/>
        <v>17448560.309999999</v>
      </c>
      <c r="P120" s="13">
        <f t="shared" si="11"/>
        <v>134546.93891515909</v>
      </c>
    </row>
    <row r="121" spans="1:16" x14ac:dyDescent="0.25">
      <c r="A121" s="12" t="s">
        <v>716</v>
      </c>
      <c r="B121" s="1" t="s">
        <v>111</v>
      </c>
      <c r="C121" s="14">
        <v>47</v>
      </c>
      <c r="D121" s="15">
        <v>263.22000000000003</v>
      </c>
      <c r="E121" s="16">
        <f t="shared" si="6"/>
        <v>12371.340000000002</v>
      </c>
      <c r="F121" s="14">
        <v>14000</v>
      </c>
      <c r="G121" s="15">
        <v>260.8</v>
      </c>
      <c r="H121" s="13">
        <f t="shared" si="7"/>
        <v>3651200</v>
      </c>
      <c r="I121" s="14">
        <v>27</v>
      </c>
      <c r="J121" s="15">
        <v>263.22000000000003</v>
      </c>
      <c r="K121" s="16">
        <f t="shared" si="8"/>
        <v>7106.9400000000005</v>
      </c>
      <c r="L121" s="14">
        <v>8108</v>
      </c>
      <c r="M121" s="15">
        <v>260.8</v>
      </c>
      <c r="N121" s="16">
        <f t="shared" si="9"/>
        <v>2114566.4</v>
      </c>
      <c r="O121" s="13">
        <f t="shared" si="10"/>
        <v>5785244.6799999997</v>
      </c>
      <c r="P121" s="13">
        <f t="shared" si="11"/>
        <v>44610.383248817685</v>
      </c>
    </row>
    <row r="122" spans="1:16" x14ac:dyDescent="0.25">
      <c r="A122" s="12" t="s">
        <v>717</v>
      </c>
      <c r="B122" s="1" t="s">
        <v>112</v>
      </c>
      <c r="C122" s="14">
        <v>308</v>
      </c>
      <c r="D122" s="15">
        <v>196.84</v>
      </c>
      <c r="E122" s="16">
        <f t="shared" si="6"/>
        <v>60626.720000000001</v>
      </c>
      <c r="F122" s="14">
        <v>30709</v>
      </c>
      <c r="G122" s="15">
        <v>195.1</v>
      </c>
      <c r="H122" s="13">
        <f t="shared" si="7"/>
        <v>5991325.8999999994</v>
      </c>
      <c r="I122" s="14">
        <v>115</v>
      </c>
      <c r="J122" s="15">
        <v>196.84</v>
      </c>
      <c r="K122" s="16">
        <f t="shared" si="8"/>
        <v>22636.600000000002</v>
      </c>
      <c r="L122" s="14">
        <v>11446</v>
      </c>
      <c r="M122" s="15">
        <v>195.1</v>
      </c>
      <c r="N122" s="16">
        <f t="shared" si="9"/>
        <v>2233114.6</v>
      </c>
      <c r="O122" s="13">
        <f t="shared" si="10"/>
        <v>8307703.8199999994</v>
      </c>
      <c r="P122" s="13">
        <f t="shared" si="11"/>
        <v>64061.223306438733</v>
      </c>
    </row>
    <row r="123" spans="1:16" x14ac:dyDescent="0.25">
      <c r="A123" s="12" t="s">
        <v>718</v>
      </c>
      <c r="B123" s="1" t="s">
        <v>113</v>
      </c>
      <c r="C123" s="14">
        <v>8</v>
      </c>
      <c r="D123" s="15">
        <v>286.64999999999998</v>
      </c>
      <c r="E123" s="16">
        <f t="shared" si="6"/>
        <v>2293.1999999999998</v>
      </c>
      <c r="F123" s="14">
        <v>12698</v>
      </c>
      <c r="G123" s="15">
        <v>284.70999999999998</v>
      </c>
      <c r="H123" s="13">
        <f t="shared" si="7"/>
        <v>3615247.5799999996</v>
      </c>
      <c r="I123" s="14">
        <v>3</v>
      </c>
      <c r="J123" s="15">
        <v>286.64999999999998</v>
      </c>
      <c r="K123" s="16">
        <f t="shared" si="8"/>
        <v>859.94999999999993</v>
      </c>
      <c r="L123" s="14">
        <v>4460</v>
      </c>
      <c r="M123" s="15">
        <v>284.70999999999998</v>
      </c>
      <c r="N123" s="16">
        <f t="shared" si="9"/>
        <v>1269806.5999999999</v>
      </c>
      <c r="O123" s="13">
        <f t="shared" si="10"/>
        <v>4888207.3299999991</v>
      </c>
      <c r="P123" s="13">
        <f t="shared" si="11"/>
        <v>37693.27218688697</v>
      </c>
    </row>
    <row r="124" spans="1:16" x14ac:dyDescent="0.25">
      <c r="A124" s="12" t="s">
        <v>719</v>
      </c>
      <c r="B124" s="1" t="s">
        <v>114</v>
      </c>
      <c r="C124" s="14">
        <v>897</v>
      </c>
      <c r="D124" s="15">
        <v>237.78</v>
      </c>
      <c r="E124" s="16">
        <f t="shared" si="6"/>
        <v>213288.66</v>
      </c>
      <c r="F124" s="14">
        <v>23445</v>
      </c>
      <c r="G124" s="15">
        <v>235.98</v>
      </c>
      <c r="H124" s="13">
        <f t="shared" si="7"/>
        <v>5532551.0999999996</v>
      </c>
      <c r="I124" s="14">
        <v>289</v>
      </c>
      <c r="J124" s="15">
        <v>237.78</v>
      </c>
      <c r="K124" s="16">
        <f t="shared" si="8"/>
        <v>68718.42</v>
      </c>
      <c r="L124" s="14">
        <v>7548</v>
      </c>
      <c r="M124" s="15">
        <v>235.98</v>
      </c>
      <c r="N124" s="16">
        <f t="shared" si="9"/>
        <v>1781177.04</v>
      </c>
      <c r="O124" s="13">
        <f t="shared" si="10"/>
        <v>7595735.2199999997</v>
      </c>
      <c r="P124" s="13">
        <f t="shared" si="11"/>
        <v>58571.188940748922</v>
      </c>
    </row>
    <row r="125" spans="1:16" x14ac:dyDescent="0.25">
      <c r="A125" s="12" t="s">
        <v>720</v>
      </c>
      <c r="B125" s="1" t="s">
        <v>115</v>
      </c>
      <c r="C125" s="14">
        <v>791</v>
      </c>
      <c r="D125" s="15">
        <v>250.98</v>
      </c>
      <c r="E125" s="16">
        <f t="shared" si="6"/>
        <v>198525.18</v>
      </c>
      <c r="F125" s="14">
        <v>21104</v>
      </c>
      <c r="G125" s="15">
        <v>249.16</v>
      </c>
      <c r="H125" s="13">
        <f t="shared" si="7"/>
        <v>5258272.6399999997</v>
      </c>
      <c r="I125" s="14">
        <v>380</v>
      </c>
      <c r="J125" s="15">
        <v>250.98</v>
      </c>
      <c r="K125" s="16">
        <f t="shared" si="8"/>
        <v>95372.4</v>
      </c>
      <c r="L125" s="14">
        <v>10136</v>
      </c>
      <c r="M125" s="15">
        <v>249.16</v>
      </c>
      <c r="N125" s="16">
        <f t="shared" si="9"/>
        <v>2525485.7599999998</v>
      </c>
      <c r="O125" s="13">
        <f t="shared" si="10"/>
        <v>8077655.9799999986</v>
      </c>
      <c r="P125" s="13">
        <f t="shared" si="11"/>
        <v>62287.310036453629</v>
      </c>
    </row>
    <row r="126" spans="1:16" x14ac:dyDescent="0.25">
      <c r="A126" s="12" t="s">
        <v>721</v>
      </c>
      <c r="B126" s="1" t="s">
        <v>116</v>
      </c>
      <c r="C126" s="14">
        <v>137</v>
      </c>
      <c r="D126" s="15">
        <v>279.85000000000002</v>
      </c>
      <c r="E126" s="16">
        <f t="shared" si="6"/>
        <v>38339.450000000004</v>
      </c>
      <c r="F126" s="14">
        <v>20107</v>
      </c>
      <c r="G126" s="15">
        <v>276.99</v>
      </c>
      <c r="H126" s="13">
        <f t="shared" si="7"/>
        <v>5569437.9300000006</v>
      </c>
      <c r="I126" s="14">
        <v>3</v>
      </c>
      <c r="J126" s="15">
        <v>279.85000000000002</v>
      </c>
      <c r="K126" s="16">
        <f t="shared" si="8"/>
        <v>839.55000000000007</v>
      </c>
      <c r="L126" s="14">
        <v>446</v>
      </c>
      <c r="M126" s="15">
        <v>276.99</v>
      </c>
      <c r="N126" s="16">
        <f t="shared" si="9"/>
        <v>123537.54000000001</v>
      </c>
      <c r="O126" s="13">
        <f t="shared" si="10"/>
        <v>5732154.4700000007</v>
      </c>
      <c r="P126" s="13">
        <f t="shared" si="11"/>
        <v>44201.001321887641</v>
      </c>
    </row>
    <row r="127" spans="1:16" x14ac:dyDescent="0.25">
      <c r="A127" s="12" t="s">
        <v>722</v>
      </c>
      <c r="B127" s="1" t="s">
        <v>117</v>
      </c>
      <c r="C127" s="14">
        <v>0</v>
      </c>
      <c r="D127" s="15">
        <v>335.13</v>
      </c>
      <c r="E127" s="16">
        <f t="shared" si="6"/>
        <v>0</v>
      </c>
      <c r="F127" s="14">
        <v>47875</v>
      </c>
      <c r="G127" s="15">
        <v>332.21</v>
      </c>
      <c r="H127" s="13">
        <f t="shared" si="7"/>
        <v>15904553.749999998</v>
      </c>
      <c r="I127" s="14">
        <v>0</v>
      </c>
      <c r="J127" s="15">
        <v>335.13</v>
      </c>
      <c r="K127" s="16">
        <f t="shared" si="8"/>
        <v>0</v>
      </c>
      <c r="L127" s="14">
        <v>21879</v>
      </c>
      <c r="M127" s="15">
        <v>332.21</v>
      </c>
      <c r="N127" s="16">
        <f t="shared" si="9"/>
        <v>7268422.5899999999</v>
      </c>
      <c r="O127" s="13">
        <f t="shared" si="10"/>
        <v>23172976.339999996</v>
      </c>
      <c r="P127" s="13">
        <f t="shared" si="11"/>
        <v>178688.26864262973</v>
      </c>
    </row>
    <row r="128" spans="1:16" x14ac:dyDescent="0.25">
      <c r="A128" s="12" t="s">
        <v>723</v>
      </c>
      <c r="B128" s="1" t="s">
        <v>118</v>
      </c>
      <c r="C128" s="14">
        <v>11487</v>
      </c>
      <c r="D128" s="15">
        <v>305.76</v>
      </c>
      <c r="E128" s="16">
        <f t="shared" si="6"/>
        <v>3512265.12</v>
      </c>
      <c r="F128" s="14">
        <v>41247</v>
      </c>
      <c r="G128" s="15">
        <v>303.36</v>
      </c>
      <c r="H128" s="13">
        <f t="shared" si="7"/>
        <v>12512689.92</v>
      </c>
      <c r="I128" s="14">
        <v>6613</v>
      </c>
      <c r="J128" s="15">
        <v>305.76</v>
      </c>
      <c r="K128" s="16">
        <f t="shared" si="8"/>
        <v>2021990.88</v>
      </c>
      <c r="L128" s="14">
        <v>23746</v>
      </c>
      <c r="M128" s="15">
        <v>303.36</v>
      </c>
      <c r="N128" s="16">
        <f t="shared" si="9"/>
        <v>7203586.5600000005</v>
      </c>
      <c r="O128" s="13">
        <f t="shared" si="10"/>
        <v>25250532.48</v>
      </c>
      <c r="P128" s="13">
        <f t="shared" si="11"/>
        <v>194708.43386515486</v>
      </c>
    </row>
    <row r="129" spans="1:16" x14ac:dyDescent="0.25">
      <c r="A129" s="12" t="s">
        <v>724</v>
      </c>
      <c r="B129" s="1" t="s">
        <v>119</v>
      </c>
      <c r="C129" s="14">
        <v>0</v>
      </c>
      <c r="D129" s="15">
        <v>313.68</v>
      </c>
      <c r="E129" s="16">
        <f t="shared" si="6"/>
        <v>0</v>
      </c>
      <c r="F129" s="14">
        <v>42436</v>
      </c>
      <c r="G129" s="15">
        <v>310.89</v>
      </c>
      <c r="H129" s="13">
        <f t="shared" si="7"/>
        <v>13192928.039999999</v>
      </c>
      <c r="I129" s="14">
        <v>0</v>
      </c>
      <c r="J129" s="15">
        <v>313.68</v>
      </c>
      <c r="K129" s="16">
        <f t="shared" si="8"/>
        <v>0</v>
      </c>
      <c r="L129" s="14">
        <v>11600</v>
      </c>
      <c r="M129" s="15">
        <v>310.89</v>
      </c>
      <c r="N129" s="16">
        <f t="shared" si="9"/>
        <v>3606324</v>
      </c>
      <c r="O129" s="13">
        <f t="shared" si="10"/>
        <v>16799252.039999999</v>
      </c>
      <c r="P129" s="13">
        <f t="shared" si="11"/>
        <v>129540.08226975844</v>
      </c>
    </row>
    <row r="130" spans="1:16" x14ac:dyDescent="0.25">
      <c r="A130" s="12" t="s">
        <v>725</v>
      </c>
      <c r="B130" s="1" t="s">
        <v>120</v>
      </c>
      <c r="C130" s="14">
        <v>2755</v>
      </c>
      <c r="D130" s="15">
        <v>289.89999999999998</v>
      </c>
      <c r="E130" s="16">
        <f t="shared" si="6"/>
        <v>798674.49999999988</v>
      </c>
      <c r="F130" s="14">
        <v>25147</v>
      </c>
      <c r="G130" s="15">
        <v>287.18</v>
      </c>
      <c r="H130" s="13">
        <f t="shared" si="7"/>
        <v>7221715.46</v>
      </c>
      <c r="I130" s="14">
        <v>1159</v>
      </c>
      <c r="J130" s="15">
        <v>289.89999999999998</v>
      </c>
      <c r="K130" s="16">
        <f t="shared" si="8"/>
        <v>335994.1</v>
      </c>
      <c r="L130" s="14">
        <v>10580</v>
      </c>
      <c r="M130" s="15">
        <v>287.18</v>
      </c>
      <c r="N130" s="16">
        <f t="shared" si="9"/>
        <v>3038364.4</v>
      </c>
      <c r="O130" s="13">
        <f t="shared" si="10"/>
        <v>11394748.460000001</v>
      </c>
      <c r="P130" s="13">
        <f t="shared" si="11"/>
        <v>87865.61743564409</v>
      </c>
    </row>
    <row r="131" spans="1:16" x14ac:dyDescent="0.25">
      <c r="A131" s="12" t="s">
        <v>726</v>
      </c>
      <c r="B131" s="1" t="s">
        <v>121</v>
      </c>
      <c r="C131" s="14">
        <v>558</v>
      </c>
      <c r="D131" s="15">
        <v>197.24</v>
      </c>
      <c r="E131" s="16">
        <f t="shared" si="6"/>
        <v>110059.92</v>
      </c>
      <c r="F131" s="14">
        <v>5247</v>
      </c>
      <c r="G131" s="15">
        <v>195.35</v>
      </c>
      <c r="H131" s="13">
        <f t="shared" si="7"/>
        <v>1025001.45</v>
      </c>
      <c r="I131" s="14">
        <v>298</v>
      </c>
      <c r="J131" s="15">
        <v>197.24</v>
      </c>
      <c r="K131" s="16">
        <f t="shared" si="8"/>
        <v>58777.520000000004</v>
      </c>
      <c r="L131" s="14">
        <v>2797</v>
      </c>
      <c r="M131" s="15">
        <v>195.35</v>
      </c>
      <c r="N131" s="16">
        <f t="shared" si="9"/>
        <v>546393.94999999995</v>
      </c>
      <c r="O131" s="13">
        <f t="shared" si="10"/>
        <v>1740232.8399999999</v>
      </c>
      <c r="P131" s="13">
        <f t="shared" si="11"/>
        <v>13419.044176810585</v>
      </c>
    </row>
    <row r="132" spans="1:16" x14ac:dyDescent="0.25">
      <c r="A132" s="12" t="s">
        <v>727</v>
      </c>
      <c r="B132" s="1" t="s">
        <v>122</v>
      </c>
      <c r="C132" s="14">
        <v>12292</v>
      </c>
      <c r="D132" s="15">
        <v>256.32</v>
      </c>
      <c r="E132" s="16">
        <f t="shared" si="6"/>
        <v>3150685.44</v>
      </c>
      <c r="F132" s="14">
        <v>27357</v>
      </c>
      <c r="G132" s="15">
        <v>253.97</v>
      </c>
      <c r="H132" s="13">
        <f t="shared" si="7"/>
        <v>6947857.29</v>
      </c>
      <c r="I132" s="14">
        <v>4414</v>
      </c>
      <c r="J132" s="15">
        <v>256.32</v>
      </c>
      <c r="K132" s="16">
        <f t="shared" si="8"/>
        <v>1131396.48</v>
      </c>
      <c r="L132" s="14">
        <v>9823</v>
      </c>
      <c r="M132" s="15">
        <v>253.97</v>
      </c>
      <c r="N132" s="16">
        <f t="shared" si="9"/>
        <v>2494747.31</v>
      </c>
      <c r="O132" s="13">
        <f t="shared" si="10"/>
        <v>13724686.52</v>
      </c>
      <c r="P132" s="13">
        <f t="shared" si="11"/>
        <v>105831.91541469631</v>
      </c>
    </row>
    <row r="133" spans="1:16" x14ac:dyDescent="0.25">
      <c r="A133" s="12" t="s">
        <v>728</v>
      </c>
      <c r="B133" s="1" t="s">
        <v>123</v>
      </c>
      <c r="C133" s="14">
        <v>12</v>
      </c>
      <c r="D133" s="15">
        <v>306.75</v>
      </c>
      <c r="E133" s="16">
        <f t="shared" si="6"/>
        <v>3681</v>
      </c>
      <c r="F133" s="14">
        <v>42154</v>
      </c>
      <c r="G133" s="15">
        <v>304</v>
      </c>
      <c r="H133" s="13">
        <f t="shared" si="7"/>
        <v>12814816</v>
      </c>
      <c r="I133" s="14">
        <v>5</v>
      </c>
      <c r="J133" s="15">
        <v>306.75</v>
      </c>
      <c r="K133" s="16">
        <f t="shared" si="8"/>
        <v>1533.75</v>
      </c>
      <c r="L133" s="14">
        <v>16324</v>
      </c>
      <c r="M133" s="15">
        <v>304</v>
      </c>
      <c r="N133" s="16">
        <f t="shared" si="9"/>
        <v>4962496</v>
      </c>
      <c r="O133" s="13">
        <f t="shared" si="10"/>
        <v>17782526.75</v>
      </c>
      <c r="P133" s="13">
        <f t="shared" si="11"/>
        <v>137122.17500364259</v>
      </c>
    </row>
    <row r="134" spans="1:16" x14ac:dyDescent="0.25">
      <c r="A134" s="12" t="s">
        <v>729</v>
      </c>
      <c r="B134" s="1" t="s">
        <v>124</v>
      </c>
      <c r="C134" s="14">
        <v>73</v>
      </c>
      <c r="D134" s="15">
        <v>200.94</v>
      </c>
      <c r="E134" s="16">
        <f t="shared" si="6"/>
        <v>14668.619999999999</v>
      </c>
      <c r="F134" s="14">
        <v>14730</v>
      </c>
      <c r="G134" s="15">
        <v>199.06</v>
      </c>
      <c r="H134" s="13">
        <f t="shared" si="7"/>
        <v>2932153.8</v>
      </c>
      <c r="I134" s="14">
        <v>23</v>
      </c>
      <c r="J134" s="15">
        <v>200.94</v>
      </c>
      <c r="K134" s="16">
        <f t="shared" si="8"/>
        <v>4621.62</v>
      </c>
      <c r="L134" s="14">
        <v>4562</v>
      </c>
      <c r="M134" s="15">
        <v>199.06</v>
      </c>
      <c r="N134" s="16">
        <f t="shared" si="9"/>
        <v>908111.72</v>
      </c>
      <c r="O134" s="13">
        <f t="shared" si="10"/>
        <v>3859555.76</v>
      </c>
      <c r="P134" s="13">
        <f t="shared" si="11"/>
        <v>29761.275649931853</v>
      </c>
    </row>
    <row r="135" spans="1:16" x14ac:dyDescent="0.25">
      <c r="A135" s="12" t="s">
        <v>730</v>
      </c>
      <c r="B135" s="1" t="s">
        <v>125</v>
      </c>
      <c r="C135" s="14">
        <v>11535</v>
      </c>
      <c r="D135" s="15">
        <v>297.94</v>
      </c>
      <c r="E135" s="16">
        <f t="shared" si="6"/>
        <v>3436737.9</v>
      </c>
      <c r="F135" s="14">
        <v>16948</v>
      </c>
      <c r="G135" s="15">
        <v>295.02999999999997</v>
      </c>
      <c r="H135" s="13">
        <f t="shared" si="7"/>
        <v>5000168.4399999995</v>
      </c>
      <c r="I135" s="14">
        <v>6093</v>
      </c>
      <c r="J135" s="15">
        <v>297.94</v>
      </c>
      <c r="K135" s="16">
        <f t="shared" si="8"/>
        <v>1815348.42</v>
      </c>
      <c r="L135" s="14">
        <v>8953</v>
      </c>
      <c r="M135" s="15">
        <v>295.02999999999997</v>
      </c>
      <c r="N135" s="16">
        <f t="shared" si="9"/>
        <v>2641403.59</v>
      </c>
      <c r="O135" s="13">
        <f t="shared" si="10"/>
        <v>12893658.35</v>
      </c>
      <c r="P135" s="13">
        <f t="shared" si="11"/>
        <v>99423.805264675218</v>
      </c>
    </row>
    <row r="136" spans="1:16" x14ac:dyDescent="0.25">
      <c r="A136" s="12" t="s">
        <v>731</v>
      </c>
      <c r="B136" s="1" t="s">
        <v>126</v>
      </c>
      <c r="C136" s="14">
        <v>0</v>
      </c>
      <c r="D136" s="15">
        <v>174.24</v>
      </c>
      <c r="E136" s="16">
        <f t="shared" si="6"/>
        <v>0</v>
      </c>
      <c r="F136" s="14">
        <v>7496</v>
      </c>
      <c r="G136" s="15">
        <v>173.05</v>
      </c>
      <c r="H136" s="13">
        <f t="shared" si="7"/>
        <v>1297182.8</v>
      </c>
      <c r="I136" s="14">
        <v>0</v>
      </c>
      <c r="J136" s="15">
        <v>174.24</v>
      </c>
      <c r="K136" s="16">
        <f t="shared" si="8"/>
        <v>0</v>
      </c>
      <c r="L136" s="14">
        <v>4548</v>
      </c>
      <c r="M136" s="15">
        <v>173.05</v>
      </c>
      <c r="N136" s="16">
        <f t="shared" si="9"/>
        <v>787031.4</v>
      </c>
      <c r="O136" s="13">
        <f t="shared" si="10"/>
        <v>2084214.2000000002</v>
      </c>
      <c r="P136" s="13">
        <f t="shared" si="11"/>
        <v>16071.505939248877</v>
      </c>
    </row>
    <row r="137" spans="1:16" x14ac:dyDescent="0.25">
      <c r="A137" s="12" t="s">
        <v>732</v>
      </c>
      <c r="B137" s="1" t="s">
        <v>127</v>
      </c>
      <c r="C137" s="14">
        <v>1014</v>
      </c>
      <c r="D137" s="15">
        <v>177.43</v>
      </c>
      <c r="E137" s="16">
        <f t="shared" si="6"/>
        <v>179914.02000000002</v>
      </c>
      <c r="F137" s="14">
        <v>13663</v>
      </c>
      <c r="G137" s="15">
        <v>176</v>
      </c>
      <c r="H137" s="13">
        <f t="shared" si="7"/>
        <v>2404688</v>
      </c>
      <c r="I137" s="14">
        <v>467</v>
      </c>
      <c r="J137" s="15">
        <v>177.43</v>
      </c>
      <c r="K137" s="16">
        <f t="shared" si="8"/>
        <v>82859.81</v>
      </c>
      <c r="L137" s="14">
        <v>6296</v>
      </c>
      <c r="M137" s="15">
        <v>176</v>
      </c>
      <c r="N137" s="16">
        <f t="shared" si="9"/>
        <v>1108096</v>
      </c>
      <c r="O137" s="13">
        <f t="shared" si="10"/>
        <v>3775557.83</v>
      </c>
      <c r="P137" s="13">
        <f t="shared" si="11"/>
        <v>29113.562362650915</v>
      </c>
    </row>
    <row r="138" spans="1:16" x14ac:dyDescent="0.25">
      <c r="A138" s="12" t="s">
        <v>733</v>
      </c>
      <c r="B138" s="1" t="s">
        <v>128</v>
      </c>
      <c r="C138" s="14">
        <v>608</v>
      </c>
      <c r="D138" s="15">
        <v>178.87</v>
      </c>
      <c r="E138" s="16">
        <f t="shared" ref="E138:E201" si="12">D138*C138</f>
        <v>108752.96000000001</v>
      </c>
      <c r="F138" s="14">
        <v>9588</v>
      </c>
      <c r="G138" s="15">
        <v>177.41</v>
      </c>
      <c r="H138" s="13">
        <f t="shared" ref="H138:H201" si="13">G138*F138</f>
        <v>1701007.08</v>
      </c>
      <c r="I138" s="14">
        <v>311</v>
      </c>
      <c r="J138" s="15">
        <v>178.87</v>
      </c>
      <c r="K138" s="16">
        <f t="shared" ref="K138:K201" si="14">J138*I138</f>
        <v>55628.57</v>
      </c>
      <c r="L138" s="14">
        <v>4908</v>
      </c>
      <c r="M138" s="15">
        <v>177.41</v>
      </c>
      <c r="N138" s="16">
        <f t="shared" ref="N138:N201" si="15">M138*L138</f>
        <v>870728.28</v>
      </c>
      <c r="O138" s="13">
        <f t="shared" ref="O138:O201" si="16">N138+K138+H138+E138</f>
        <v>2736116.89</v>
      </c>
      <c r="P138" s="13">
        <f t="shared" ref="P138:P201" si="17">(O138/$O$7)*$P$7</f>
        <v>21098.368319395464</v>
      </c>
    </row>
    <row r="139" spans="1:16" x14ac:dyDescent="0.25">
      <c r="A139" s="12" t="s">
        <v>734</v>
      </c>
      <c r="B139" s="1" t="s">
        <v>129</v>
      </c>
      <c r="C139" s="14">
        <v>1655</v>
      </c>
      <c r="D139" s="15">
        <v>208.85</v>
      </c>
      <c r="E139" s="16">
        <f t="shared" si="12"/>
        <v>345646.75</v>
      </c>
      <c r="F139" s="14">
        <v>25080</v>
      </c>
      <c r="G139" s="15">
        <v>207.37</v>
      </c>
      <c r="H139" s="13">
        <f t="shared" si="13"/>
        <v>5200839.6000000006</v>
      </c>
      <c r="I139" s="14">
        <v>678</v>
      </c>
      <c r="J139" s="15">
        <v>208.85</v>
      </c>
      <c r="K139" s="16">
        <f t="shared" si="14"/>
        <v>141600.29999999999</v>
      </c>
      <c r="L139" s="14">
        <v>10270</v>
      </c>
      <c r="M139" s="15">
        <v>207.37</v>
      </c>
      <c r="N139" s="16">
        <f t="shared" si="15"/>
        <v>2129689.9</v>
      </c>
      <c r="O139" s="13">
        <f t="shared" si="16"/>
        <v>7817776.5500000007</v>
      </c>
      <c r="P139" s="13">
        <f t="shared" si="17"/>
        <v>60283.36351179528</v>
      </c>
    </row>
    <row r="140" spans="1:16" x14ac:dyDescent="0.25">
      <c r="A140" s="12" t="s">
        <v>735</v>
      </c>
      <c r="B140" s="1" t="s">
        <v>130</v>
      </c>
      <c r="C140" s="14">
        <v>0</v>
      </c>
      <c r="D140" s="15">
        <v>213.56</v>
      </c>
      <c r="E140" s="16">
        <f t="shared" si="12"/>
        <v>0</v>
      </c>
      <c r="F140" s="14">
        <v>1470</v>
      </c>
      <c r="G140" s="15">
        <v>212.21</v>
      </c>
      <c r="H140" s="13">
        <f t="shared" si="13"/>
        <v>311948.7</v>
      </c>
      <c r="I140" s="14">
        <v>0</v>
      </c>
      <c r="J140" s="15">
        <v>213.56</v>
      </c>
      <c r="K140" s="16">
        <f t="shared" si="14"/>
        <v>0</v>
      </c>
      <c r="L140" s="14">
        <v>672</v>
      </c>
      <c r="M140" s="15">
        <v>212.21</v>
      </c>
      <c r="N140" s="16">
        <f t="shared" si="15"/>
        <v>142605.12</v>
      </c>
      <c r="O140" s="13">
        <f t="shared" si="16"/>
        <v>454553.82</v>
      </c>
      <c r="P140" s="13">
        <f t="shared" si="17"/>
        <v>3505.0929111980258</v>
      </c>
    </row>
    <row r="141" spans="1:16" x14ac:dyDescent="0.25">
      <c r="A141" s="12" t="s">
        <v>736</v>
      </c>
      <c r="B141" s="1" t="s">
        <v>131</v>
      </c>
      <c r="C141" s="14">
        <v>151</v>
      </c>
      <c r="D141" s="15">
        <v>200.88</v>
      </c>
      <c r="E141" s="16">
        <f t="shared" si="12"/>
        <v>30332.880000000001</v>
      </c>
      <c r="F141" s="14">
        <v>7274</v>
      </c>
      <c r="G141" s="15">
        <v>199.07</v>
      </c>
      <c r="H141" s="13">
        <f t="shared" si="13"/>
        <v>1448035.18</v>
      </c>
      <c r="I141" s="14">
        <v>56</v>
      </c>
      <c r="J141" s="15">
        <v>200.88</v>
      </c>
      <c r="K141" s="16">
        <f t="shared" si="14"/>
        <v>11249.279999999999</v>
      </c>
      <c r="L141" s="14">
        <v>2716</v>
      </c>
      <c r="M141" s="15">
        <v>199.07</v>
      </c>
      <c r="N141" s="16">
        <f t="shared" si="15"/>
        <v>540674.12</v>
      </c>
      <c r="O141" s="13">
        <f t="shared" si="16"/>
        <v>2030291.46</v>
      </c>
      <c r="P141" s="13">
        <f t="shared" si="17"/>
        <v>15655.704321463825</v>
      </c>
    </row>
    <row r="142" spans="1:16" x14ac:dyDescent="0.25">
      <c r="A142" s="12" t="s">
        <v>737</v>
      </c>
      <c r="B142" s="1" t="s">
        <v>132</v>
      </c>
      <c r="C142" s="14">
        <v>1287</v>
      </c>
      <c r="D142" s="15">
        <v>182.67</v>
      </c>
      <c r="E142" s="16">
        <f t="shared" si="12"/>
        <v>235096.28999999998</v>
      </c>
      <c r="F142" s="14">
        <v>16882</v>
      </c>
      <c r="G142" s="15">
        <v>181.24</v>
      </c>
      <c r="H142" s="13">
        <f t="shared" si="13"/>
        <v>3059693.68</v>
      </c>
      <c r="I142" s="14">
        <v>378</v>
      </c>
      <c r="J142" s="15">
        <v>182.67</v>
      </c>
      <c r="K142" s="16">
        <f t="shared" si="14"/>
        <v>69049.259999999995</v>
      </c>
      <c r="L142" s="14">
        <v>4963</v>
      </c>
      <c r="M142" s="15">
        <v>181.24</v>
      </c>
      <c r="N142" s="16">
        <f t="shared" si="15"/>
        <v>899494.12</v>
      </c>
      <c r="O142" s="13">
        <f t="shared" si="16"/>
        <v>4263333.3499999996</v>
      </c>
      <c r="P142" s="13">
        <f t="shared" si="17"/>
        <v>32874.829878581004</v>
      </c>
    </row>
    <row r="143" spans="1:16" x14ac:dyDescent="0.25">
      <c r="A143" s="12" t="s">
        <v>738</v>
      </c>
      <c r="B143" s="1" t="s">
        <v>133</v>
      </c>
      <c r="C143" s="14">
        <v>337</v>
      </c>
      <c r="D143" s="15">
        <v>272.39</v>
      </c>
      <c r="E143" s="16">
        <f t="shared" si="12"/>
        <v>91795.43</v>
      </c>
      <c r="F143" s="14">
        <v>59147</v>
      </c>
      <c r="G143" s="15">
        <v>269.89</v>
      </c>
      <c r="H143" s="13">
        <f t="shared" si="13"/>
        <v>15963183.83</v>
      </c>
      <c r="I143" s="14">
        <v>111</v>
      </c>
      <c r="J143" s="15">
        <v>272.39</v>
      </c>
      <c r="K143" s="16">
        <f t="shared" si="14"/>
        <v>30235.289999999997</v>
      </c>
      <c r="L143" s="14">
        <v>19550</v>
      </c>
      <c r="M143" s="15">
        <v>269.89</v>
      </c>
      <c r="N143" s="16">
        <f t="shared" si="15"/>
        <v>5276349.5</v>
      </c>
      <c r="O143" s="13">
        <f t="shared" si="16"/>
        <v>21361564.050000001</v>
      </c>
      <c r="P143" s="13">
        <f t="shared" si="17"/>
        <v>164720.35527884815</v>
      </c>
    </row>
    <row r="144" spans="1:16" x14ac:dyDescent="0.25">
      <c r="A144" s="12" t="s">
        <v>739</v>
      </c>
      <c r="B144" s="1" t="s">
        <v>134</v>
      </c>
      <c r="C144" s="14">
        <v>1097</v>
      </c>
      <c r="D144" s="15">
        <v>199.2</v>
      </c>
      <c r="E144" s="16">
        <f t="shared" si="12"/>
        <v>218522.4</v>
      </c>
      <c r="F144" s="14">
        <v>56393</v>
      </c>
      <c r="G144" s="15">
        <v>197.54</v>
      </c>
      <c r="H144" s="13">
        <f t="shared" si="13"/>
        <v>11139873.219999999</v>
      </c>
      <c r="I144" s="14">
        <v>575</v>
      </c>
      <c r="J144" s="15">
        <v>199.2</v>
      </c>
      <c r="K144" s="16">
        <f t="shared" si="14"/>
        <v>114540</v>
      </c>
      <c r="L144" s="14">
        <v>29584</v>
      </c>
      <c r="M144" s="15">
        <v>197.54</v>
      </c>
      <c r="N144" s="16">
        <f t="shared" si="15"/>
        <v>5844023.3599999994</v>
      </c>
      <c r="O144" s="13">
        <f t="shared" si="16"/>
        <v>17316958.979999997</v>
      </c>
      <c r="P144" s="13">
        <f t="shared" si="17"/>
        <v>133532.15283573017</v>
      </c>
    </row>
    <row r="145" spans="1:16" x14ac:dyDescent="0.25">
      <c r="A145" s="12" t="s">
        <v>740</v>
      </c>
      <c r="B145" s="1" t="s">
        <v>135</v>
      </c>
      <c r="C145" s="14">
        <v>356</v>
      </c>
      <c r="D145" s="15">
        <v>214.78</v>
      </c>
      <c r="E145" s="16">
        <f t="shared" si="12"/>
        <v>76461.680000000008</v>
      </c>
      <c r="F145" s="14">
        <v>10960</v>
      </c>
      <c r="G145" s="15">
        <v>212.89</v>
      </c>
      <c r="H145" s="13">
        <f t="shared" si="13"/>
        <v>2333274.4</v>
      </c>
      <c r="I145" s="14">
        <v>70</v>
      </c>
      <c r="J145" s="15">
        <v>214.78</v>
      </c>
      <c r="K145" s="16">
        <f t="shared" si="14"/>
        <v>15034.6</v>
      </c>
      <c r="L145" s="14">
        <v>2141</v>
      </c>
      <c r="M145" s="15">
        <v>212.89</v>
      </c>
      <c r="N145" s="16">
        <f t="shared" si="15"/>
        <v>455797.49</v>
      </c>
      <c r="O145" s="13">
        <f t="shared" si="16"/>
        <v>2880568.17</v>
      </c>
      <c r="P145" s="13">
        <f t="shared" si="17"/>
        <v>22212.241166270847</v>
      </c>
    </row>
    <row r="146" spans="1:16" x14ac:dyDescent="0.25">
      <c r="A146" s="12" t="s">
        <v>741</v>
      </c>
      <c r="B146" s="1" t="s">
        <v>136</v>
      </c>
      <c r="C146" s="14">
        <v>4</v>
      </c>
      <c r="D146" s="15">
        <v>218.91</v>
      </c>
      <c r="E146" s="16">
        <f t="shared" si="12"/>
        <v>875.64</v>
      </c>
      <c r="F146" s="14">
        <v>27682</v>
      </c>
      <c r="G146" s="15">
        <v>217.09</v>
      </c>
      <c r="H146" s="13">
        <f t="shared" si="13"/>
        <v>6009485.3799999999</v>
      </c>
      <c r="I146" s="14">
        <v>2</v>
      </c>
      <c r="J146" s="15">
        <v>218.91</v>
      </c>
      <c r="K146" s="16">
        <f t="shared" si="14"/>
        <v>437.82</v>
      </c>
      <c r="L146" s="14">
        <v>10611</v>
      </c>
      <c r="M146" s="15">
        <v>217.09</v>
      </c>
      <c r="N146" s="16">
        <f t="shared" si="15"/>
        <v>2303541.9900000002</v>
      </c>
      <c r="O146" s="13">
        <f t="shared" si="16"/>
        <v>8314340.8299999991</v>
      </c>
      <c r="P146" s="13">
        <f t="shared" si="17"/>
        <v>64112.401705297096</v>
      </c>
    </row>
    <row r="147" spans="1:16" x14ac:dyDescent="0.25">
      <c r="A147" s="12" t="s">
        <v>742</v>
      </c>
      <c r="B147" s="1" t="s">
        <v>137</v>
      </c>
      <c r="C147" s="14">
        <v>0</v>
      </c>
      <c r="D147" s="15">
        <v>211.04</v>
      </c>
      <c r="E147" s="16">
        <f t="shared" si="12"/>
        <v>0</v>
      </c>
      <c r="F147" s="14">
        <v>14602</v>
      </c>
      <c r="G147" s="15">
        <v>209.21</v>
      </c>
      <c r="H147" s="13">
        <f t="shared" si="13"/>
        <v>3054884.42</v>
      </c>
      <c r="I147" s="14">
        <v>0</v>
      </c>
      <c r="J147" s="15">
        <v>211.04</v>
      </c>
      <c r="K147" s="16">
        <f t="shared" si="14"/>
        <v>0</v>
      </c>
      <c r="L147" s="14">
        <v>4531</v>
      </c>
      <c r="M147" s="15">
        <v>209.21</v>
      </c>
      <c r="N147" s="16">
        <f t="shared" si="15"/>
        <v>947930.51</v>
      </c>
      <c r="O147" s="13">
        <f t="shared" si="16"/>
        <v>4002814.9299999997</v>
      </c>
      <c r="P147" s="13">
        <f t="shared" si="17"/>
        <v>30865.956062101995</v>
      </c>
    </row>
    <row r="148" spans="1:16" x14ac:dyDescent="0.25">
      <c r="A148" s="12" t="s">
        <v>743</v>
      </c>
      <c r="B148" s="1" t="s">
        <v>138</v>
      </c>
      <c r="C148" s="14">
        <v>0</v>
      </c>
      <c r="D148" s="15">
        <v>223.66</v>
      </c>
      <c r="E148" s="16">
        <f t="shared" si="12"/>
        <v>0</v>
      </c>
      <c r="F148" s="14">
        <v>24241</v>
      </c>
      <c r="G148" s="15">
        <v>221.75</v>
      </c>
      <c r="H148" s="13">
        <f t="shared" si="13"/>
        <v>5375441.75</v>
      </c>
      <c r="I148" s="14">
        <v>0</v>
      </c>
      <c r="J148" s="15">
        <v>223.66</v>
      </c>
      <c r="K148" s="16">
        <f t="shared" si="14"/>
        <v>0</v>
      </c>
      <c r="L148" s="14">
        <v>10067</v>
      </c>
      <c r="M148" s="15">
        <v>221.75</v>
      </c>
      <c r="N148" s="16">
        <f t="shared" si="15"/>
        <v>2232357.25</v>
      </c>
      <c r="O148" s="13">
        <f t="shared" si="16"/>
        <v>7607799</v>
      </c>
      <c r="P148" s="13">
        <f t="shared" si="17"/>
        <v>58664.213502197446</v>
      </c>
    </row>
    <row r="149" spans="1:16" x14ac:dyDescent="0.25">
      <c r="A149" s="12" t="s">
        <v>744</v>
      </c>
      <c r="B149" s="1" t="s">
        <v>139</v>
      </c>
      <c r="C149" s="14">
        <v>0</v>
      </c>
      <c r="D149" s="15">
        <v>221.71</v>
      </c>
      <c r="E149" s="16">
        <f t="shared" si="12"/>
        <v>0</v>
      </c>
      <c r="F149" s="14">
        <v>16207</v>
      </c>
      <c r="G149" s="15">
        <v>219.94</v>
      </c>
      <c r="H149" s="13">
        <f t="shared" si="13"/>
        <v>3564567.58</v>
      </c>
      <c r="I149" s="14">
        <v>0</v>
      </c>
      <c r="J149" s="15">
        <v>221.71</v>
      </c>
      <c r="K149" s="16">
        <f t="shared" si="14"/>
        <v>0</v>
      </c>
      <c r="L149" s="14">
        <v>9483</v>
      </c>
      <c r="M149" s="15">
        <v>219.94</v>
      </c>
      <c r="N149" s="16">
        <f t="shared" si="15"/>
        <v>2085691.02</v>
      </c>
      <c r="O149" s="13">
        <f t="shared" si="16"/>
        <v>5650258.5999999996</v>
      </c>
      <c r="P149" s="13">
        <f t="shared" si="17"/>
        <v>43569.497150624935</v>
      </c>
    </row>
    <row r="150" spans="1:16" x14ac:dyDescent="0.25">
      <c r="A150" s="12" t="s">
        <v>745</v>
      </c>
      <c r="B150" s="1" t="s">
        <v>140</v>
      </c>
      <c r="C150" s="14">
        <v>153</v>
      </c>
      <c r="D150" s="15">
        <v>216.93</v>
      </c>
      <c r="E150" s="16">
        <f t="shared" si="12"/>
        <v>33190.29</v>
      </c>
      <c r="F150" s="14">
        <v>10465</v>
      </c>
      <c r="G150" s="15">
        <v>215.08</v>
      </c>
      <c r="H150" s="13">
        <f t="shared" si="13"/>
        <v>2250812.2000000002</v>
      </c>
      <c r="I150" s="14">
        <v>82</v>
      </c>
      <c r="J150" s="15">
        <v>216.93</v>
      </c>
      <c r="K150" s="16">
        <f t="shared" si="14"/>
        <v>17788.260000000002</v>
      </c>
      <c r="L150" s="14">
        <v>5640</v>
      </c>
      <c r="M150" s="15">
        <v>215.08</v>
      </c>
      <c r="N150" s="16">
        <f t="shared" si="15"/>
        <v>1213051.2000000002</v>
      </c>
      <c r="O150" s="13">
        <f t="shared" si="16"/>
        <v>3514841.95</v>
      </c>
      <c r="P150" s="13">
        <f t="shared" si="17"/>
        <v>27103.165919772593</v>
      </c>
    </row>
    <row r="151" spans="1:16" x14ac:dyDescent="0.25">
      <c r="A151" s="12" t="s">
        <v>746</v>
      </c>
      <c r="B151" s="1" t="s">
        <v>141</v>
      </c>
      <c r="C151" s="14">
        <v>0</v>
      </c>
      <c r="D151" s="15">
        <v>215.76</v>
      </c>
      <c r="E151" s="16">
        <f t="shared" si="12"/>
        <v>0</v>
      </c>
      <c r="F151" s="14">
        <v>18138</v>
      </c>
      <c r="G151" s="15">
        <v>213.98</v>
      </c>
      <c r="H151" s="13">
        <f t="shared" si="13"/>
        <v>3881169.2399999998</v>
      </c>
      <c r="I151" s="14">
        <v>0</v>
      </c>
      <c r="J151" s="15">
        <v>215.76</v>
      </c>
      <c r="K151" s="16">
        <f t="shared" si="14"/>
        <v>0</v>
      </c>
      <c r="L151" s="14">
        <v>8836</v>
      </c>
      <c r="M151" s="15">
        <v>213.98</v>
      </c>
      <c r="N151" s="16">
        <f t="shared" si="15"/>
        <v>1890727.2799999998</v>
      </c>
      <c r="O151" s="13">
        <f t="shared" si="16"/>
        <v>5771896.5199999996</v>
      </c>
      <c r="P151" s="13">
        <f t="shared" si="17"/>
        <v>44507.454752927944</v>
      </c>
    </row>
    <row r="152" spans="1:16" x14ac:dyDescent="0.25">
      <c r="A152" s="12" t="s">
        <v>747</v>
      </c>
      <c r="B152" s="1" t="s">
        <v>142</v>
      </c>
      <c r="C152" s="14">
        <v>0</v>
      </c>
      <c r="D152" s="15">
        <v>222.41</v>
      </c>
      <c r="E152" s="16">
        <f t="shared" si="12"/>
        <v>0</v>
      </c>
      <c r="F152" s="14">
        <v>16405</v>
      </c>
      <c r="G152" s="15">
        <v>220.51</v>
      </c>
      <c r="H152" s="13">
        <f t="shared" si="13"/>
        <v>3617466.55</v>
      </c>
      <c r="I152" s="14">
        <v>0</v>
      </c>
      <c r="J152" s="15">
        <v>222.41</v>
      </c>
      <c r="K152" s="16">
        <f t="shared" si="14"/>
        <v>0</v>
      </c>
      <c r="L152" s="14">
        <v>11020</v>
      </c>
      <c r="M152" s="15">
        <v>220.51</v>
      </c>
      <c r="N152" s="16">
        <f t="shared" si="15"/>
        <v>2430020.1999999997</v>
      </c>
      <c r="O152" s="13">
        <f t="shared" si="16"/>
        <v>6047486.75</v>
      </c>
      <c r="P152" s="13">
        <f t="shared" si="17"/>
        <v>46632.548238158</v>
      </c>
    </row>
    <row r="153" spans="1:16" x14ac:dyDescent="0.25">
      <c r="A153" s="12" t="s">
        <v>748</v>
      </c>
      <c r="B153" s="1" t="s">
        <v>143</v>
      </c>
      <c r="C153" s="14">
        <v>347</v>
      </c>
      <c r="D153" s="15">
        <v>198.77</v>
      </c>
      <c r="E153" s="16">
        <f t="shared" si="12"/>
        <v>68973.19</v>
      </c>
      <c r="F153" s="14">
        <v>12396</v>
      </c>
      <c r="G153" s="15">
        <v>197.13</v>
      </c>
      <c r="H153" s="13">
        <f t="shared" si="13"/>
        <v>2443623.48</v>
      </c>
      <c r="I153" s="14">
        <v>176</v>
      </c>
      <c r="J153" s="15">
        <v>198.77</v>
      </c>
      <c r="K153" s="16">
        <f t="shared" si="14"/>
        <v>34983.520000000004</v>
      </c>
      <c r="L153" s="14">
        <v>6291</v>
      </c>
      <c r="M153" s="15">
        <v>197.13</v>
      </c>
      <c r="N153" s="16">
        <f t="shared" si="15"/>
        <v>1240144.83</v>
      </c>
      <c r="O153" s="13">
        <f t="shared" si="16"/>
        <v>3787725.02</v>
      </c>
      <c r="P153" s="13">
        <f t="shared" si="17"/>
        <v>29207.384325071562</v>
      </c>
    </row>
    <row r="154" spans="1:16" x14ac:dyDescent="0.25">
      <c r="A154" s="12" t="s">
        <v>749</v>
      </c>
      <c r="B154" s="1" t="s">
        <v>144</v>
      </c>
      <c r="C154" s="14">
        <v>0</v>
      </c>
      <c r="D154" s="15">
        <v>208.89</v>
      </c>
      <c r="E154" s="16">
        <f t="shared" si="12"/>
        <v>0</v>
      </c>
      <c r="F154" s="14">
        <v>15463</v>
      </c>
      <c r="G154" s="15">
        <v>207.14</v>
      </c>
      <c r="H154" s="13">
        <f t="shared" si="13"/>
        <v>3203005.82</v>
      </c>
      <c r="I154" s="14">
        <v>0</v>
      </c>
      <c r="J154" s="15">
        <v>208.89</v>
      </c>
      <c r="K154" s="16">
        <f t="shared" si="14"/>
        <v>0</v>
      </c>
      <c r="L154" s="14">
        <v>6623</v>
      </c>
      <c r="M154" s="15">
        <v>207.14</v>
      </c>
      <c r="N154" s="16">
        <f t="shared" si="15"/>
        <v>1371888.22</v>
      </c>
      <c r="O154" s="13">
        <f t="shared" si="16"/>
        <v>4574894.04</v>
      </c>
      <c r="P154" s="13">
        <f t="shared" si="17"/>
        <v>35277.293828673792</v>
      </c>
    </row>
    <row r="155" spans="1:16" x14ac:dyDescent="0.25">
      <c r="A155" s="12" t="s">
        <v>750</v>
      </c>
      <c r="B155" s="1" t="s">
        <v>145</v>
      </c>
      <c r="C155" s="14">
        <v>0</v>
      </c>
      <c r="D155" s="15">
        <v>231.96</v>
      </c>
      <c r="E155" s="16">
        <f t="shared" si="12"/>
        <v>0</v>
      </c>
      <c r="F155" s="14">
        <v>30967</v>
      </c>
      <c r="G155" s="15">
        <v>230.08</v>
      </c>
      <c r="H155" s="13">
        <f t="shared" si="13"/>
        <v>7124887.3600000003</v>
      </c>
      <c r="I155" s="14">
        <v>0</v>
      </c>
      <c r="J155" s="15">
        <v>231.96</v>
      </c>
      <c r="K155" s="16">
        <f t="shared" si="14"/>
        <v>0</v>
      </c>
      <c r="L155" s="14">
        <v>12144</v>
      </c>
      <c r="M155" s="15">
        <v>230.08</v>
      </c>
      <c r="N155" s="16">
        <f t="shared" si="15"/>
        <v>2794091.52</v>
      </c>
      <c r="O155" s="13">
        <f t="shared" si="16"/>
        <v>9918978.8800000008</v>
      </c>
      <c r="P155" s="13">
        <f t="shared" si="17"/>
        <v>76485.865983066513</v>
      </c>
    </row>
    <row r="156" spans="1:16" x14ac:dyDescent="0.25">
      <c r="A156" s="12" t="s">
        <v>751</v>
      </c>
      <c r="B156" s="1" t="s">
        <v>146</v>
      </c>
      <c r="C156" s="14">
        <v>0</v>
      </c>
      <c r="D156" s="15">
        <v>218.83</v>
      </c>
      <c r="E156" s="16">
        <f t="shared" si="12"/>
        <v>0</v>
      </c>
      <c r="F156" s="14">
        <v>16031</v>
      </c>
      <c r="G156" s="15">
        <v>216.98</v>
      </c>
      <c r="H156" s="13">
        <f t="shared" si="13"/>
        <v>3478406.38</v>
      </c>
      <c r="I156" s="14">
        <v>0</v>
      </c>
      <c r="J156" s="15">
        <v>218.83</v>
      </c>
      <c r="K156" s="16">
        <f t="shared" si="14"/>
        <v>0</v>
      </c>
      <c r="L156" s="14">
        <v>4642</v>
      </c>
      <c r="M156" s="15">
        <v>216.98</v>
      </c>
      <c r="N156" s="16">
        <f t="shared" si="15"/>
        <v>1007221.1599999999</v>
      </c>
      <c r="O156" s="13">
        <f t="shared" si="16"/>
        <v>4485627.54</v>
      </c>
      <c r="P156" s="13">
        <f t="shared" si="17"/>
        <v>34588.954268888636</v>
      </c>
    </row>
    <row r="157" spans="1:16" x14ac:dyDescent="0.25">
      <c r="A157" s="12" t="s">
        <v>752</v>
      </c>
      <c r="B157" s="1" t="s">
        <v>147</v>
      </c>
      <c r="C157" s="14">
        <v>0</v>
      </c>
      <c r="D157" s="15">
        <v>209.91</v>
      </c>
      <c r="E157" s="16">
        <f t="shared" si="12"/>
        <v>0</v>
      </c>
      <c r="F157" s="14">
        <v>27316</v>
      </c>
      <c r="G157" s="15">
        <v>207.96</v>
      </c>
      <c r="H157" s="13">
        <f t="shared" si="13"/>
        <v>5680635.3600000003</v>
      </c>
      <c r="I157" s="14">
        <v>0</v>
      </c>
      <c r="J157" s="15">
        <v>209.91</v>
      </c>
      <c r="K157" s="16">
        <f t="shared" si="14"/>
        <v>0</v>
      </c>
      <c r="L157" s="14">
        <v>13944</v>
      </c>
      <c r="M157" s="15">
        <v>207.96</v>
      </c>
      <c r="N157" s="16">
        <f t="shared" si="15"/>
        <v>2899794.24</v>
      </c>
      <c r="O157" s="13">
        <f t="shared" si="16"/>
        <v>8580429.6000000015</v>
      </c>
      <c r="P157" s="13">
        <f t="shared" si="17"/>
        <v>66164.228838718627</v>
      </c>
    </row>
    <row r="158" spans="1:16" x14ac:dyDescent="0.25">
      <c r="A158" s="12" t="s">
        <v>753</v>
      </c>
      <c r="B158" s="1" t="s">
        <v>148</v>
      </c>
      <c r="C158" s="14">
        <v>0</v>
      </c>
      <c r="D158" s="15">
        <v>223.6</v>
      </c>
      <c r="E158" s="16">
        <f t="shared" si="12"/>
        <v>0</v>
      </c>
      <c r="F158" s="14">
        <v>16980</v>
      </c>
      <c r="G158" s="15">
        <v>221.64</v>
      </c>
      <c r="H158" s="13">
        <f t="shared" si="13"/>
        <v>3763447.1999999997</v>
      </c>
      <c r="I158" s="14">
        <v>0</v>
      </c>
      <c r="J158" s="15">
        <v>223.6</v>
      </c>
      <c r="K158" s="16">
        <f t="shared" si="14"/>
        <v>0</v>
      </c>
      <c r="L158" s="14">
        <v>7481</v>
      </c>
      <c r="M158" s="15">
        <v>221.64</v>
      </c>
      <c r="N158" s="16">
        <f t="shared" si="15"/>
        <v>1658088.8399999999</v>
      </c>
      <c r="O158" s="13">
        <f t="shared" si="16"/>
        <v>5421536.0399999991</v>
      </c>
      <c r="P158" s="13">
        <f t="shared" si="17"/>
        <v>41805.803197536901</v>
      </c>
    </row>
    <row r="159" spans="1:16" x14ac:dyDescent="0.25">
      <c r="A159" s="12" t="s">
        <v>754</v>
      </c>
      <c r="B159" s="1" t="s">
        <v>149</v>
      </c>
      <c r="C159" s="14">
        <v>0</v>
      </c>
      <c r="D159" s="15">
        <v>194.28</v>
      </c>
      <c r="E159" s="16">
        <f t="shared" si="12"/>
        <v>0</v>
      </c>
      <c r="F159" s="14">
        <v>18969</v>
      </c>
      <c r="G159" s="15">
        <v>192.42</v>
      </c>
      <c r="H159" s="13">
        <f t="shared" si="13"/>
        <v>3650014.98</v>
      </c>
      <c r="I159" s="14">
        <v>0</v>
      </c>
      <c r="J159" s="15">
        <v>194.28</v>
      </c>
      <c r="K159" s="16">
        <f t="shared" si="14"/>
        <v>0</v>
      </c>
      <c r="L159" s="14">
        <v>8378</v>
      </c>
      <c r="M159" s="15">
        <v>192.42</v>
      </c>
      <c r="N159" s="16">
        <f t="shared" si="15"/>
        <v>1612094.76</v>
      </c>
      <c r="O159" s="13">
        <f t="shared" si="16"/>
        <v>5262109.74</v>
      </c>
      <c r="P159" s="13">
        <f t="shared" si="17"/>
        <v>40576.457035648906</v>
      </c>
    </row>
    <row r="160" spans="1:16" x14ac:dyDescent="0.25">
      <c r="A160" s="12" t="s">
        <v>755</v>
      </c>
      <c r="B160" s="1" t="s">
        <v>150</v>
      </c>
      <c r="C160" s="14">
        <v>53</v>
      </c>
      <c r="D160" s="15">
        <v>174.48</v>
      </c>
      <c r="E160" s="16">
        <f t="shared" si="12"/>
        <v>9247.4399999999987</v>
      </c>
      <c r="F160" s="14">
        <v>12801</v>
      </c>
      <c r="G160" s="15">
        <v>173.13</v>
      </c>
      <c r="H160" s="13">
        <f t="shared" si="13"/>
        <v>2216237.13</v>
      </c>
      <c r="I160" s="14">
        <v>27</v>
      </c>
      <c r="J160" s="15">
        <v>174.48</v>
      </c>
      <c r="K160" s="16">
        <f t="shared" si="14"/>
        <v>4710.96</v>
      </c>
      <c r="L160" s="14">
        <v>6457</v>
      </c>
      <c r="M160" s="15">
        <v>173.13</v>
      </c>
      <c r="N160" s="16">
        <f t="shared" si="15"/>
        <v>1117900.4099999999</v>
      </c>
      <c r="O160" s="13">
        <f t="shared" si="16"/>
        <v>3348095.94</v>
      </c>
      <c r="P160" s="13">
        <f t="shared" si="17"/>
        <v>25817.377016664141</v>
      </c>
    </row>
    <row r="161" spans="1:16" x14ac:dyDescent="0.25">
      <c r="A161" s="12" t="s">
        <v>756</v>
      </c>
      <c r="B161" s="1" t="s">
        <v>151</v>
      </c>
      <c r="C161" s="14">
        <v>5268</v>
      </c>
      <c r="D161" s="15">
        <v>260.94</v>
      </c>
      <c r="E161" s="16">
        <f t="shared" si="12"/>
        <v>1374631.92</v>
      </c>
      <c r="F161" s="14">
        <v>21853</v>
      </c>
      <c r="G161" s="15">
        <v>258.86</v>
      </c>
      <c r="H161" s="13">
        <f t="shared" si="13"/>
        <v>5656867.5800000001</v>
      </c>
      <c r="I161" s="14">
        <v>3324</v>
      </c>
      <c r="J161" s="15">
        <v>260.94</v>
      </c>
      <c r="K161" s="16">
        <f t="shared" si="14"/>
        <v>867364.55999999994</v>
      </c>
      <c r="L161" s="14">
        <v>13787</v>
      </c>
      <c r="M161" s="15">
        <v>258.86</v>
      </c>
      <c r="N161" s="16">
        <f t="shared" si="15"/>
        <v>3568902.8200000003</v>
      </c>
      <c r="O161" s="13">
        <f t="shared" si="16"/>
        <v>11467766.880000001</v>
      </c>
      <c r="P161" s="13">
        <f t="shared" si="17"/>
        <v>88428.667035202787</v>
      </c>
    </row>
    <row r="162" spans="1:16" x14ac:dyDescent="0.25">
      <c r="A162" s="12" t="s">
        <v>757</v>
      </c>
      <c r="B162" s="1" t="s">
        <v>152</v>
      </c>
      <c r="C162" s="14">
        <v>5715</v>
      </c>
      <c r="D162" s="15">
        <v>296.3</v>
      </c>
      <c r="E162" s="16">
        <f t="shared" si="12"/>
        <v>1693354.5</v>
      </c>
      <c r="F162" s="14">
        <v>3388</v>
      </c>
      <c r="G162" s="15">
        <v>294.31</v>
      </c>
      <c r="H162" s="13">
        <f t="shared" si="13"/>
        <v>997122.28</v>
      </c>
      <c r="I162" s="14">
        <v>2696</v>
      </c>
      <c r="J162" s="15">
        <v>296.3</v>
      </c>
      <c r="K162" s="16">
        <f t="shared" si="14"/>
        <v>798824.8</v>
      </c>
      <c r="L162" s="14">
        <v>1598</v>
      </c>
      <c r="M162" s="15">
        <v>294.31</v>
      </c>
      <c r="N162" s="16">
        <f t="shared" si="15"/>
        <v>470307.38</v>
      </c>
      <c r="O162" s="13">
        <f t="shared" si="16"/>
        <v>3959608.96</v>
      </c>
      <c r="P162" s="13">
        <f t="shared" si="17"/>
        <v>30532.792127480498</v>
      </c>
    </row>
    <row r="163" spans="1:16" x14ac:dyDescent="0.25">
      <c r="A163" s="12" t="s">
        <v>758</v>
      </c>
      <c r="B163" s="1" t="s">
        <v>153</v>
      </c>
      <c r="C163" s="14">
        <v>109</v>
      </c>
      <c r="D163" s="15">
        <v>208.03</v>
      </c>
      <c r="E163" s="16">
        <f t="shared" si="12"/>
        <v>22675.27</v>
      </c>
      <c r="F163" s="14">
        <v>7014</v>
      </c>
      <c r="G163" s="15">
        <v>206.08</v>
      </c>
      <c r="H163" s="13">
        <f t="shared" si="13"/>
        <v>1445445.12</v>
      </c>
      <c r="I163" s="14">
        <v>27</v>
      </c>
      <c r="J163" s="15">
        <v>208.03</v>
      </c>
      <c r="K163" s="16">
        <f t="shared" si="14"/>
        <v>5616.81</v>
      </c>
      <c r="L163" s="14">
        <v>1752</v>
      </c>
      <c r="M163" s="15">
        <v>206.08</v>
      </c>
      <c r="N163" s="16">
        <f t="shared" si="15"/>
        <v>361052.16000000003</v>
      </c>
      <c r="O163" s="13">
        <f t="shared" si="16"/>
        <v>1834789.36</v>
      </c>
      <c r="P163" s="13">
        <f t="shared" si="17"/>
        <v>14148.175411390366</v>
      </c>
    </row>
    <row r="164" spans="1:16" x14ac:dyDescent="0.25">
      <c r="A164" s="12" t="s">
        <v>759</v>
      </c>
      <c r="B164" s="1" t="s">
        <v>154</v>
      </c>
      <c r="C164" s="14">
        <v>4566</v>
      </c>
      <c r="D164" s="15">
        <v>275.17</v>
      </c>
      <c r="E164" s="16">
        <f t="shared" si="12"/>
        <v>1256426.22</v>
      </c>
      <c r="F164" s="14">
        <v>38665</v>
      </c>
      <c r="G164" s="15">
        <v>273.07</v>
      </c>
      <c r="H164" s="13">
        <f t="shared" si="13"/>
        <v>10558251.549999999</v>
      </c>
      <c r="I164" s="14">
        <v>718</v>
      </c>
      <c r="J164" s="15">
        <v>275.17</v>
      </c>
      <c r="K164" s="16">
        <f t="shared" si="14"/>
        <v>197572.06</v>
      </c>
      <c r="L164" s="14">
        <v>6080</v>
      </c>
      <c r="M164" s="15">
        <v>273.07</v>
      </c>
      <c r="N164" s="16">
        <f t="shared" si="15"/>
        <v>1660265.5999999999</v>
      </c>
      <c r="O164" s="13">
        <f t="shared" si="16"/>
        <v>13672515.43</v>
      </c>
      <c r="P164" s="13">
        <f t="shared" si="17"/>
        <v>105429.62087952231</v>
      </c>
    </row>
    <row r="165" spans="1:16" x14ac:dyDescent="0.25">
      <c r="A165" s="12" t="s">
        <v>760</v>
      </c>
      <c r="B165" s="1" t="s">
        <v>155</v>
      </c>
      <c r="C165" s="14">
        <v>0</v>
      </c>
      <c r="D165" s="15">
        <v>241.71</v>
      </c>
      <c r="E165" s="16">
        <f t="shared" si="12"/>
        <v>0</v>
      </c>
      <c r="F165" s="14">
        <v>7587</v>
      </c>
      <c r="G165" s="15">
        <v>239.79</v>
      </c>
      <c r="H165" s="13">
        <f t="shared" si="13"/>
        <v>1819286.73</v>
      </c>
      <c r="I165" s="14">
        <v>0</v>
      </c>
      <c r="J165" s="15">
        <v>241.71</v>
      </c>
      <c r="K165" s="16">
        <f t="shared" si="14"/>
        <v>0</v>
      </c>
      <c r="L165" s="14">
        <v>0</v>
      </c>
      <c r="M165" s="15">
        <v>239.79</v>
      </c>
      <c r="N165" s="16">
        <f t="shared" si="15"/>
        <v>0</v>
      </c>
      <c r="O165" s="13">
        <f t="shared" si="16"/>
        <v>1819286.73</v>
      </c>
      <c r="P165" s="13">
        <f t="shared" si="17"/>
        <v>14028.633662697273</v>
      </c>
    </row>
    <row r="166" spans="1:16" x14ac:dyDescent="0.25">
      <c r="A166" s="12" t="s">
        <v>761</v>
      </c>
      <c r="B166" s="1" t="s">
        <v>156</v>
      </c>
      <c r="C166" s="14">
        <v>723</v>
      </c>
      <c r="D166" s="15">
        <v>294.79000000000002</v>
      </c>
      <c r="E166" s="16">
        <f t="shared" si="12"/>
        <v>213133.17</v>
      </c>
      <c r="F166" s="14">
        <v>16790</v>
      </c>
      <c r="G166" s="15">
        <v>292.08999999999997</v>
      </c>
      <c r="H166" s="13">
        <f t="shared" si="13"/>
        <v>4904191.0999999996</v>
      </c>
      <c r="I166" s="14">
        <v>364</v>
      </c>
      <c r="J166" s="15">
        <v>294.79000000000002</v>
      </c>
      <c r="K166" s="16">
        <f t="shared" si="14"/>
        <v>107303.56000000001</v>
      </c>
      <c r="L166" s="14">
        <v>8446</v>
      </c>
      <c r="M166" s="15">
        <v>292.08999999999997</v>
      </c>
      <c r="N166" s="16">
        <f t="shared" si="15"/>
        <v>2466992.1399999997</v>
      </c>
      <c r="O166" s="13">
        <f t="shared" si="16"/>
        <v>7691619.9699999988</v>
      </c>
      <c r="P166" s="13">
        <f t="shared" si="17"/>
        <v>59310.562239860104</v>
      </c>
    </row>
    <row r="167" spans="1:16" x14ac:dyDescent="0.25">
      <c r="A167" s="12" t="s">
        <v>762</v>
      </c>
      <c r="B167" s="1" t="s">
        <v>157</v>
      </c>
      <c r="C167" s="14">
        <v>2746</v>
      </c>
      <c r="D167" s="15">
        <v>219.49</v>
      </c>
      <c r="E167" s="16">
        <f t="shared" si="12"/>
        <v>602719.54</v>
      </c>
      <c r="F167" s="14">
        <v>47779</v>
      </c>
      <c r="G167" s="15">
        <v>217.88</v>
      </c>
      <c r="H167" s="13">
        <f t="shared" si="13"/>
        <v>10410088.52</v>
      </c>
      <c r="I167" s="14">
        <v>1009</v>
      </c>
      <c r="J167" s="15">
        <v>219.49</v>
      </c>
      <c r="K167" s="16">
        <f t="shared" si="14"/>
        <v>221465.41</v>
      </c>
      <c r="L167" s="14">
        <v>17554</v>
      </c>
      <c r="M167" s="15">
        <v>217.88</v>
      </c>
      <c r="N167" s="16">
        <f t="shared" si="15"/>
        <v>3824665.52</v>
      </c>
      <c r="O167" s="13">
        <f t="shared" si="16"/>
        <v>15058938.989999998</v>
      </c>
      <c r="P167" s="13">
        <f t="shared" si="17"/>
        <v>116120.41958862549</v>
      </c>
    </row>
    <row r="168" spans="1:16" x14ac:dyDescent="0.25">
      <c r="A168" s="12" t="s">
        <v>763</v>
      </c>
      <c r="B168" s="1" t="s">
        <v>158</v>
      </c>
      <c r="C168" s="14">
        <v>415</v>
      </c>
      <c r="D168" s="15">
        <v>232.88</v>
      </c>
      <c r="E168" s="16">
        <f t="shared" si="12"/>
        <v>96645.2</v>
      </c>
      <c r="F168" s="14">
        <v>7879</v>
      </c>
      <c r="G168" s="15">
        <v>230.93</v>
      </c>
      <c r="H168" s="13">
        <f t="shared" si="13"/>
        <v>1819497.47</v>
      </c>
      <c r="I168" s="14">
        <v>4</v>
      </c>
      <c r="J168" s="15">
        <v>232.88</v>
      </c>
      <c r="K168" s="16">
        <f t="shared" si="14"/>
        <v>931.52</v>
      </c>
      <c r="L168" s="14">
        <v>82</v>
      </c>
      <c r="M168" s="15">
        <v>230.93</v>
      </c>
      <c r="N168" s="16">
        <f t="shared" si="15"/>
        <v>18936.260000000002</v>
      </c>
      <c r="O168" s="13">
        <f t="shared" si="16"/>
        <v>1936010.45</v>
      </c>
      <c r="P168" s="13">
        <f t="shared" si="17"/>
        <v>14928.697561710733</v>
      </c>
    </row>
    <row r="169" spans="1:16" x14ac:dyDescent="0.25">
      <c r="A169" s="12" t="s">
        <v>764</v>
      </c>
      <c r="B169" s="1" t="s">
        <v>159</v>
      </c>
      <c r="C169" s="14">
        <v>0</v>
      </c>
      <c r="D169" s="15">
        <v>177.76</v>
      </c>
      <c r="E169" s="16">
        <f t="shared" si="12"/>
        <v>0</v>
      </c>
      <c r="F169" s="14">
        <v>22093</v>
      </c>
      <c r="G169" s="15">
        <v>176.34</v>
      </c>
      <c r="H169" s="13">
        <f t="shared" si="13"/>
        <v>3895879.62</v>
      </c>
      <c r="I169" s="14">
        <v>0</v>
      </c>
      <c r="J169" s="15">
        <v>177.76</v>
      </c>
      <c r="K169" s="16">
        <f t="shared" si="14"/>
        <v>0</v>
      </c>
      <c r="L169" s="14">
        <v>8065</v>
      </c>
      <c r="M169" s="15">
        <v>176.34</v>
      </c>
      <c r="N169" s="16">
        <f t="shared" si="15"/>
        <v>1422182.1</v>
      </c>
      <c r="O169" s="13">
        <f t="shared" si="16"/>
        <v>5318061.7200000007</v>
      </c>
      <c r="P169" s="13">
        <f t="shared" si="17"/>
        <v>41007.906249881657</v>
      </c>
    </row>
    <row r="170" spans="1:16" x14ac:dyDescent="0.25">
      <c r="A170" s="12" t="s">
        <v>765</v>
      </c>
      <c r="B170" s="1" t="s">
        <v>160</v>
      </c>
      <c r="C170" s="14">
        <v>4790</v>
      </c>
      <c r="D170" s="15">
        <v>398.53</v>
      </c>
      <c r="E170" s="16">
        <f t="shared" si="12"/>
        <v>1908958.7</v>
      </c>
      <c r="F170" s="14">
        <v>17845</v>
      </c>
      <c r="G170" s="15">
        <v>394.22</v>
      </c>
      <c r="H170" s="13">
        <f t="shared" si="13"/>
        <v>7034855.9000000004</v>
      </c>
      <c r="I170" s="14">
        <v>2665</v>
      </c>
      <c r="J170" s="15">
        <v>398.53</v>
      </c>
      <c r="K170" s="16">
        <f t="shared" si="14"/>
        <v>1062082.45</v>
      </c>
      <c r="L170" s="14">
        <v>9930</v>
      </c>
      <c r="M170" s="15">
        <v>394.22</v>
      </c>
      <c r="N170" s="16">
        <f t="shared" si="15"/>
        <v>3914604.6</v>
      </c>
      <c r="O170" s="13">
        <f t="shared" si="16"/>
        <v>13920501.649999999</v>
      </c>
      <c r="P170" s="13">
        <f t="shared" si="17"/>
        <v>107341.8581186611</v>
      </c>
    </row>
    <row r="171" spans="1:16" x14ac:dyDescent="0.25">
      <c r="A171" s="12" t="s">
        <v>766</v>
      </c>
      <c r="B171" s="1" t="s">
        <v>161</v>
      </c>
      <c r="C171" s="14">
        <v>6064</v>
      </c>
      <c r="D171" s="15">
        <v>239.22</v>
      </c>
      <c r="E171" s="16">
        <f t="shared" si="12"/>
        <v>1450630.08</v>
      </c>
      <c r="F171" s="14">
        <v>17155</v>
      </c>
      <c r="G171" s="15">
        <v>236.86</v>
      </c>
      <c r="H171" s="13">
        <f t="shared" si="13"/>
        <v>4063333.3000000003</v>
      </c>
      <c r="I171" s="14">
        <v>1818</v>
      </c>
      <c r="J171" s="15">
        <v>239.22</v>
      </c>
      <c r="K171" s="16">
        <f t="shared" si="14"/>
        <v>434901.96</v>
      </c>
      <c r="L171" s="14">
        <v>5143</v>
      </c>
      <c r="M171" s="15">
        <v>236.86</v>
      </c>
      <c r="N171" s="16">
        <f t="shared" si="15"/>
        <v>1218170.98</v>
      </c>
      <c r="O171" s="13">
        <f t="shared" si="16"/>
        <v>7167036.3200000003</v>
      </c>
      <c r="P171" s="13">
        <f t="shared" si="17"/>
        <v>55265.464933351097</v>
      </c>
    </row>
    <row r="172" spans="1:16" x14ac:dyDescent="0.25">
      <c r="A172" s="12" t="s">
        <v>767</v>
      </c>
      <c r="B172" s="1" t="s">
        <v>162</v>
      </c>
      <c r="C172" s="14">
        <v>505</v>
      </c>
      <c r="D172" s="15">
        <v>185.36</v>
      </c>
      <c r="E172" s="16">
        <f t="shared" si="12"/>
        <v>93606.8</v>
      </c>
      <c r="F172" s="14">
        <v>19078</v>
      </c>
      <c r="G172" s="15">
        <v>183.92</v>
      </c>
      <c r="H172" s="13">
        <f t="shared" si="13"/>
        <v>3508825.76</v>
      </c>
      <c r="I172" s="14">
        <v>146</v>
      </c>
      <c r="J172" s="15">
        <v>185.36</v>
      </c>
      <c r="K172" s="16">
        <f t="shared" si="14"/>
        <v>27062.560000000001</v>
      </c>
      <c r="L172" s="14">
        <v>5524</v>
      </c>
      <c r="M172" s="15">
        <v>183.92</v>
      </c>
      <c r="N172" s="16">
        <f t="shared" si="15"/>
        <v>1015974.08</v>
      </c>
      <c r="O172" s="13">
        <f t="shared" si="16"/>
        <v>4645469.1999999993</v>
      </c>
      <c r="P172" s="13">
        <f t="shared" si="17"/>
        <v>35821.50329769258</v>
      </c>
    </row>
    <row r="173" spans="1:16" x14ac:dyDescent="0.25">
      <c r="A173" s="12" t="s">
        <v>768</v>
      </c>
      <c r="B173" s="1" t="s">
        <v>163</v>
      </c>
      <c r="C173" s="14">
        <v>5961</v>
      </c>
      <c r="D173" s="15">
        <v>252.07</v>
      </c>
      <c r="E173" s="16">
        <f t="shared" si="12"/>
        <v>1502589.27</v>
      </c>
      <c r="F173" s="14">
        <v>54042</v>
      </c>
      <c r="G173" s="15">
        <v>249.81</v>
      </c>
      <c r="H173" s="13">
        <f t="shared" si="13"/>
        <v>13500232.02</v>
      </c>
      <c r="I173" s="14">
        <v>1544</v>
      </c>
      <c r="J173" s="15">
        <v>252.07</v>
      </c>
      <c r="K173" s="16">
        <f t="shared" si="14"/>
        <v>389196.08</v>
      </c>
      <c r="L173" s="14">
        <v>13998</v>
      </c>
      <c r="M173" s="15">
        <v>249.81</v>
      </c>
      <c r="N173" s="16">
        <f t="shared" si="15"/>
        <v>3496840.38</v>
      </c>
      <c r="O173" s="13">
        <f t="shared" si="16"/>
        <v>18888857.75</v>
      </c>
      <c r="P173" s="13">
        <f t="shared" si="17"/>
        <v>145653.16247953408</v>
      </c>
    </row>
    <row r="174" spans="1:16" x14ac:dyDescent="0.25">
      <c r="A174" s="12" t="s">
        <v>769</v>
      </c>
      <c r="B174" s="1" t="s">
        <v>164</v>
      </c>
      <c r="C174" s="14">
        <v>1018</v>
      </c>
      <c r="D174" s="15">
        <v>187.51</v>
      </c>
      <c r="E174" s="16">
        <f t="shared" si="12"/>
        <v>190885.18</v>
      </c>
      <c r="F174" s="14">
        <v>15402</v>
      </c>
      <c r="G174" s="15">
        <v>185.94</v>
      </c>
      <c r="H174" s="13">
        <f t="shared" si="13"/>
        <v>2863847.88</v>
      </c>
      <c r="I174" s="14">
        <v>248</v>
      </c>
      <c r="J174" s="15">
        <v>187.51</v>
      </c>
      <c r="K174" s="16">
        <f t="shared" si="14"/>
        <v>46502.479999999996</v>
      </c>
      <c r="L174" s="14">
        <v>3750</v>
      </c>
      <c r="M174" s="15">
        <v>185.94</v>
      </c>
      <c r="N174" s="16">
        <f t="shared" si="15"/>
        <v>697275</v>
      </c>
      <c r="O174" s="13">
        <f t="shared" si="16"/>
        <v>3798510.54</v>
      </c>
      <c r="P174" s="13">
        <f t="shared" si="17"/>
        <v>29290.552143781311</v>
      </c>
    </row>
    <row r="175" spans="1:16" x14ac:dyDescent="0.25">
      <c r="A175" s="12" t="s">
        <v>770</v>
      </c>
      <c r="B175" s="1" t="s">
        <v>165</v>
      </c>
      <c r="C175" s="14">
        <v>0</v>
      </c>
      <c r="D175" s="15">
        <v>299.69</v>
      </c>
      <c r="E175" s="16">
        <f t="shared" si="12"/>
        <v>0</v>
      </c>
      <c r="F175" s="14">
        <v>30791</v>
      </c>
      <c r="G175" s="15">
        <v>296.64</v>
      </c>
      <c r="H175" s="13">
        <f t="shared" si="13"/>
        <v>9133842.2400000002</v>
      </c>
      <c r="I175" s="14">
        <v>0</v>
      </c>
      <c r="J175" s="15">
        <v>299.69</v>
      </c>
      <c r="K175" s="16">
        <f t="shared" si="14"/>
        <v>0</v>
      </c>
      <c r="L175" s="14">
        <v>19502</v>
      </c>
      <c r="M175" s="15">
        <v>296.64</v>
      </c>
      <c r="N175" s="16">
        <f t="shared" si="15"/>
        <v>5785073.2799999993</v>
      </c>
      <c r="O175" s="13">
        <f t="shared" si="16"/>
        <v>14918915.52</v>
      </c>
      <c r="P175" s="13">
        <f t="shared" si="17"/>
        <v>115040.68986135504</v>
      </c>
    </row>
    <row r="176" spans="1:16" x14ac:dyDescent="0.25">
      <c r="A176" s="12" t="s">
        <v>771</v>
      </c>
      <c r="B176" s="1" t="s">
        <v>166</v>
      </c>
      <c r="C176" s="14">
        <v>6252</v>
      </c>
      <c r="D176" s="15">
        <v>207.73</v>
      </c>
      <c r="E176" s="16">
        <f t="shared" si="12"/>
        <v>1298727.96</v>
      </c>
      <c r="F176" s="14">
        <v>10319</v>
      </c>
      <c r="G176" s="15">
        <v>206.22</v>
      </c>
      <c r="H176" s="13">
        <f t="shared" si="13"/>
        <v>2127984.1800000002</v>
      </c>
      <c r="I176" s="14">
        <v>0</v>
      </c>
      <c r="J176" s="15">
        <v>207.73</v>
      </c>
      <c r="K176" s="16">
        <f t="shared" si="14"/>
        <v>0</v>
      </c>
      <c r="L176" s="14">
        <v>0</v>
      </c>
      <c r="M176" s="15">
        <v>206.22</v>
      </c>
      <c r="N176" s="16">
        <f t="shared" si="15"/>
        <v>0</v>
      </c>
      <c r="O176" s="13">
        <f t="shared" si="16"/>
        <v>3426712.14</v>
      </c>
      <c r="P176" s="13">
        <f t="shared" si="17"/>
        <v>26423.591447609473</v>
      </c>
    </row>
    <row r="177" spans="1:16" x14ac:dyDescent="0.25">
      <c r="A177" s="12" t="s">
        <v>772</v>
      </c>
      <c r="B177" s="1" t="s">
        <v>167</v>
      </c>
      <c r="C177" s="14">
        <v>1532</v>
      </c>
      <c r="D177" s="15">
        <v>231.99</v>
      </c>
      <c r="E177" s="16">
        <f t="shared" si="12"/>
        <v>355408.68</v>
      </c>
      <c r="F177" s="14">
        <v>28869</v>
      </c>
      <c r="G177" s="15">
        <v>230</v>
      </c>
      <c r="H177" s="13">
        <f t="shared" si="13"/>
        <v>6639870</v>
      </c>
      <c r="I177" s="14">
        <v>364</v>
      </c>
      <c r="J177" s="15">
        <v>231.99</v>
      </c>
      <c r="K177" s="16">
        <f t="shared" si="14"/>
        <v>84444.36</v>
      </c>
      <c r="L177" s="14">
        <v>6869</v>
      </c>
      <c r="M177" s="15">
        <v>230</v>
      </c>
      <c r="N177" s="16">
        <f t="shared" si="15"/>
        <v>1579870</v>
      </c>
      <c r="O177" s="13">
        <f t="shared" si="16"/>
        <v>8659593.040000001</v>
      </c>
      <c r="P177" s="13">
        <f t="shared" si="17"/>
        <v>66774.663071501112</v>
      </c>
    </row>
    <row r="178" spans="1:16" x14ac:dyDescent="0.25">
      <c r="A178" s="12" t="s">
        <v>773</v>
      </c>
      <c r="B178" s="1" t="s">
        <v>168</v>
      </c>
      <c r="C178" s="14">
        <v>2100</v>
      </c>
      <c r="D178" s="15">
        <v>185.34</v>
      </c>
      <c r="E178" s="16">
        <f t="shared" si="12"/>
        <v>389214</v>
      </c>
      <c r="F178" s="14">
        <v>33240</v>
      </c>
      <c r="G178" s="15">
        <v>183.8</v>
      </c>
      <c r="H178" s="13">
        <f t="shared" si="13"/>
        <v>6109512</v>
      </c>
      <c r="I178" s="14">
        <v>534</v>
      </c>
      <c r="J178" s="15">
        <v>185.34</v>
      </c>
      <c r="K178" s="16">
        <f t="shared" si="14"/>
        <v>98971.56</v>
      </c>
      <c r="L178" s="14">
        <v>8460</v>
      </c>
      <c r="M178" s="15">
        <v>183.8</v>
      </c>
      <c r="N178" s="16">
        <f t="shared" si="15"/>
        <v>1554948</v>
      </c>
      <c r="O178" s="13">
        <f t="shared" si="16"/>
        <v>8152645.5600000005</v>
      </c>
      <c r="P178" s="13">
        <f t="shared" si="17"/>
        <v>62865.559373950615</v>
      </c>
    </row>
    <row r="179" spans="1:16" x14ac:dyDescent="0.25">
      <c r="A179" s="12" t="s">
        <v>774</v>
      </c>
      <c r="B179" s="1" t="s">
        <v>169</v>
      </c>
      <c r="C179" s="14">
        <v>4340</v>
      </c>
      <c r="D179" s="15">
        <v>265.27999999999997</v>
      </c>
      <c r="E179" s="16">
        <f t="shared" si="12"/>
        <v>1151315.2</v>
      </c>
      <c r="F179" s="14">
        <v>42087</v>
      </c>
      <c r="G179" s="15">
        <v>262.82</v>
      </c>
      <c r="H179" s="13">
        <f t="shared" si="13"/>
        <v>11061305.34</v>
      </c>
      <c r="I179" s="14">
        <v>1763</v>
      </c>
      <c r="J179" s="15">
        <v>265.27999999999997</v>
      </c>
      <c r="K179" s="16">
        <f t="shared" si="14"/>
        <v>467688.63999999996</v>
      </c>
      <c r="L179" s="14">
        <v>17098</v>
      </c>
      <c r="M179" s="15">
        <v>262.82</v>
      </c>
      <c r="N179" s="16">
        <f t="shared" si="15"/>
        <v>4493696.3600000003</v>
      </c>
      <c r="O179" s="13">
        <f t="shared" si="16"/>
        <v>17174005.539999999</v>
      </c>
      <c r="P179" s="13">
        <f t="shared" si="17"/>
        <v>132429.82992669518</v>
      </c>
    </row>
    <row r="180" spans="1:16" x14ac:dyDescent="0.25">
      <c r="A180" s="12" t="s">
        <v>775</v>
      </c>
      <c r="B180" s="1" t="s">
        <v>170</v>
      </c>
      <c r="C180" s="14">
        <v>1748</v>
      </c>
      <c r="D180" s="15">
        <v>309.29000000000002</v>
      </c>
      <c r="E180" s="16">
        <f t="shared" si="12"/>
        <v>540638.92000000004</v>
      </c>
      <c r="F180" s="14">
        <v>11513</v>
      </c>
      <c r="G180" s="15">
        <v>306.16000000000003</v>
      </c>
      <c r="H180" s="13">
        <f t="shared" si="13"/>
        <v>3524820.08</v>
      </c>
      <c r="I180" s="14">
        <v>437</v>
      </c>
      <c r="J180" s="15">
        <v>309.29000000000002</v>
      </c>
      <c r="K180" s="16">
        <f t="shared" si="14"/>
        <v>135159.73000000001</v>
      </c>
      <c r="L180" s="14">
        <v>2877</v>
      </c>
      <c r="M180" s="15">
        <v>306.16000000000003</v>
      </c>
      <c r="N180" s="16">
        <f t="shared" si="15"/>
        <v>880822.32000000007</v>
      </c>
      <c r="O180" s="13">
        <f t="shared" si="16"/>
        <v>5081441.05</v>
      </c>
      <c r="P180" s="13">
        <f t="shared" si="17"/>
        <v>39183.309477028815</v>
      </c>
    </row>
    <row r="181" spans="1:16" x14ac:dyDescent="0.25">
      <c r="A181" s="12" t="s">
        <v>776</v>
      </c>
      <c r="B181" s="1" t="s">
        <v>171</v>
      </c>
      <c r="C181" s="14">
        <v>2008</v>
      </c>
      <c r="D181" s="15">
        <v>253.88</v>
      </c>
      <c r="E181" s="16">
        <f t="shared" si="12"/>
        <v>509791.04</v>
      </c>
      <c r="F181" s="14">
        <v>15296</v>
      </c>
      <c r="G181" s="15">
        <v>251.55</v>
      </c>
      <c r="H181" s="13">
        <f t="shared" si="13"/>
        <v>3847708.8000000003</v>
      </c>
      <c r="I181" s="14">
        <v>1201</v>
      </c>
      <c r="J181" s="15">
        <v>253.88</v>
      </c>
      <c r="K181" s="16">
        <f t="shared" si="14"/>
        <v>304909.88</v>
      </c>
      <c r="L181" s="14">
        <v>9145</v>
      </c>
      <c r="M181" s="15">
        <v>251.55</v>
      </c>
      <c r="N181" s="16">
        <f t="shared" si="15"/>
        <v>2300424.75</v>
      </c>
      <c r="O181" s="13">
        <f t="shared" si="16"/>
        <v>6962834.4699999997</v>
      </c>
      <c r="P181" s="13">
        <f t="shared" si="17"/>
        <v>53690.851707378148</v>
      </c>
    </row>
    <row r="182" spans="1:16" x14ac:dyDescent="0.25">
      <c r="A182" s="12" t="s">
        <v>777</v>
      </c>
      <c r="B182" s="1" t="s">
        <v>172</v>
      </c>
      <c r="C182" s="14">
        <v>974</v>
      </c>
      <c r="D182" s="15">
        <v>164.23</v>
      </c>
      <c r="E182" s="16">
        <f t="shared" si="12"/>
        <v>159960.01999999999</v>
      </c>
      <c r="F182" s="14">
        <v>36316</v>
      </c>
      <c r="G182" s="15">
        <v>162.91</v>
      </c>
      <c r="H182" s="13">
        <f t="shared" si="13"/>
        <v>5916239.5599999996</v>
      </c>
      <c r="I182" s="14">
        <v>318</v>
      </c>
      <c r="J182" s="15">
        <v>164.23</v>
      </c>
      <c r="K182" s="16">
        <f t="shared" si="14"/>
        <v>52225.14</v>
      </c>
      <c r="L182" s="14">
        <v>11860</v>
      </c>
      <c r="M182" s="15">
        <v>162.91</v>
      </c>
      <c r="N182" s="16">
        <f t="shared" si="15"/>
        <v>1932112.5999999999</v>
      </c>
      <c r="O182" s="13">
        <f t="shared" si="16"/>
        <v>8060537.3199999984</v>
      </c>
      <c r="P182" s="13">
        <f t="shared" si="17"/>
        <v>62155.306979444431</v>
      </c>
    </row>
    <row r="183" spans="1:16" x14ac:dyDescent="0.25">
      <c r="A183" s="12" t="s">
        <v>778</v>
      </c>
      <c r="B183" s="1" t="s">
        <v>173</v>
      </c>
      <c r="C183" s="14">
        <v>6878</v>
      </c>
      <c r="D183" s="15">
        <v>309.13</v>
      </c>
      <c r="E183" s="16">
        <f t="shared" si="12"/>
        <v>2126196.14</v>
      </c>
      <c r="F183" s="14">
        <v>29974</v>
      </c>
      <c r="G183" s="15">
        <v>306.2</v>
      </c>
      <c r="H183" s="13">
        <f t="shared" si="13"/>
        <v>9178038.7999999989</v>
      </c>
      <c r="I183" s="14">
        <v>3712</v>
      </c>
      <c r="J183" s="15">
        <v>309.13</v>
      </c>
      <c r="K183" s="16">
        <f t="shared" si="14"/>
        <v>1147490.56</v>
      </c>
      <c r="L183" s="14">
        <v>16178</v>
      </c>
      <c r="M183" s="15">
        <v>306.2</v>
      </c>
      <c r="N183" s="16">
        <f t="shared" si="15"/>
        <v>4953703.5999999996</v>
      </c>
      <c r="O183" s="13">
        <f t="shared" si="16"/>
        <v>17405429.099999998</v>
      </c>
      <c r="P183" s="13">
        <f t="shared" si="17"/>
        <v>134214.35145956936</v>
      </c>
    </row>
    <row r="184" spans="1:16" x14ac:dyDescent="0.25">
      <c r="A184" s="12" t="s">
        <v>779</v>
      </c>
      <c r="B184" s="1" t="s">
        <v>174</v>
      </c>
      <c r="C184" s="14">
        <v>2447</v>
      </c>
      <c r="D184" s="15">
        <v>333.69</v>
      </c>
      <c r="E184" s="16">
        <f t="shared" si="12"/>
        <v>816539.43</v>
      </c>
      <c r="F184" s="14">
        <v>31650</v>
      </c>
      <c r="G184" s="15">
        <v>330.48</v>
      </c>
      <c r="H184" s="13">
        <f t="shared" si="13"/>
        <v>10459692</v>
      </c>
      <c r="I184" s="14">
        <v>1506</v>
      </c>
      <c r="J184" s="15">
        <v>333.69</v>
      </c>
      <c r="K184" s="16">
        <f t="shared" si="14"/>
        <v>502537.14</v>
      </c>
      <c r="L184" s="14">
        <v>19472</v>
      </c>
      <c r="M184" s="15">
        <v>330.48</v>
      </c>
      <c r="N184" s="16">
        <f t="shared" si="15"/>
        <v>6435106.5600000005</v>
      </c>
      <c r="O184" s="13">
        <f t="shared" si="16"/>
        <v>18213875.129999999</v>
      </c>
      <c r="P184" s="13">
        <f t="shared" si="17"/>
        <v>140448.3293168871</v>
      </c>
    </row>
    <row r="185" spans="1:16" x14ac:dyDescent="0.25">
      <c r="A185" s="12" t="s">
        <v>780</v>
      </c>
      <c r="B185" s="1" t="s">
        <v>175</v>
      </c>
      <c r="C185" s="14">
        <v>0</v>
      </c>
      <c r="D185" s="15">
        <v>215.91</v>
      </c>
      <c r="E185" s="16">
        <f t="shared" si="12"/>
        <v>0</v>
      </c>
      <c r="F185" s="14">
        <v>3926</v>
      </c>
      <c r="G185" s="15">
        <v>214.55</v>
      </c>
      <c r="H185" s="13">
        <f t="shared" si="13"/>
        <v>842323.3</v>
      </c>
      <c r="I185" s="14">
        <v>0</v>
      </c>
      <c r="J185" s="15">
        <v>215.91</v>
      </c>
      <c r="K185" s="16">
        <f t="shared" si="14"/>
        <v>0</v>
      </c>
      <c r="L185" s="14">
        <v>0</v>
      </c>
      <c r="M185" s="15">
        <v>214.55</v>
      </c>
      <c r="N185" s="16">
        <f t="shared" si="15"/>
        <v>0</v>
      </c>
      <c r="O185" s="13">
        <f t="shared" si="16"/>
        <v>842323.3</v>
      </c>
      <c r="P185" s="13">
        <f t="shared" si="17"/>
        <v>6495.2076032865107</v>
      </c>
    </row>
    <row r="186" spans="1:16" x14ac:dyDescent="0.25">
      <c r="A186" s="12" t="s">
        <v>781</v>
      </c>
      <c r="B186" s="1" t="s">
        <v>176</v>
      </c>
      <c r="C186" s="14">
        <v>19649</v>
      </c>
      <c r="D186" s="15">
        <v>349.21</v>
      </c>
      <c r="E186" s="16">
        <f t="shared" si="12"/>
        <v>6861627.29</v>
      </c>
      <c r="F186" s="14">
        <v>28691</v>
      </c>
      <c r="G186" s="15">
        <v>345.9</v>
      </c>
      <c r="H186" s="13">
        <f t="shared" si="13"/>
        <v>9924216.8999999985</v>
      </c>
      <c r="I186" s="14">
        <v>12550</v>
      </c>
      <c r="J186" s="15">
        <v>349.21</v>
      </c>
      <c r="K186" s="16">
        <f t="shared" si="14"/>
        <v>4382585.5</v>
      </c>
      <c r="L186" s="14">
        <v>18325</v>
      </c>
      <c r="M186" s="15">
        <v>345.9</v>
      </c>
      <c r="N186" s="16">
        <f t="shared" si="15"/>
        <v>6338617.5</v>
      </c>
      <c r="O186" s="13">
        <f t="shared" si="16"/>
        <v>27507047.189999998</v>
      </c>
      <c r="P186" s="13">
        <f t="shared" si="17"/>
        <v>212108.55980411419</v>
      </c>
    </row>
    <row r="187" spans="1:16" x14ac:dyDescent="0.25">
      <c r="A187" s="12" t="s">
        <v>782</v>
      </c>
      <c r="B187" s="1" t="s">
        <v>177</v>
      </c>
      <c r="C187" s="14">
        <v>1995</v>
      </c>
      <c r="D187" s="15">
        <v>308.45</v>
      </c>
      <c r="E187" s="16">
        <f t="shared" si="12"/>
        <v>615357.75</v>
      </c>
      <c r="F187" s="14">
        <v>18605</v>
      </c>
      <c r="G187" s="15">
        <v>305.52</v>
      </c>
      <c r="H187" s="13">
        <f t="shared" si="13"/>
        <v>5684199.5999999996</v>
      </c>
      <c r="I187" s="14">
        <v>1011</v>
      </c>
      <c r="J187" s="15">
        <v>308.45</v>
      </c>
      <c r="K187" s="16">
        <f t="shared" si="14"/>
        <v>311842.95</v>
      </c>
      <c r="L187" s="14">
        <v>9428</v>
      </c>
      <c r="M187" s="15">
        <v>305.52</v>
      </c>
      <c r="N187" s="16">
        <f t="shared" si="15"/>
        <v>2880442.56</v>
      </c>
      <c r="O187" s="13">
        <f t="shared" si="16"/>
        <v>9491842.8599999994</v>
      </c>
      <c r="P187" s="13">
        <f t="shared" si="17"/>
        <v>73192.193441013413</v>
      </c>
    </row>
    <row r="188" spans="1:16" x14ac:dyDescent="0.25">
      <c r="A188" s="12" t="s">
        <v>783</v>
      </c>
      <c r="B188" s="1" t="s">
        <v>178</v>
      </c>
      <c r="C188" s="14">
        <v>2378</v>
      </c>
      <c r="D188" s="15">
        <v>257.83</v>
      </c>
      <c r="E188" s="16">
        <f t="shared" si="12"/>
        <v>613119.74</v>
      </c>
      <c r="F188" s="14">
        <v>26308</v>
      </c>
      <c r="G188" s="15">
        <v>255.56</v>
      </c>
      <c r="H188" s="13">
        <f t="shared" si="13"/>
        <v>6723272.4800000004</v>
      </c>
      <c r="I188" s="14">
        <v>1478</v>
      </c>
      <c r="J188" s="15">
        <v>257.83</v>
      </c>
      <c r="K188" s="16">
        <f t="shared" si="14"/>
        <v>381072.74</v>
      </c>
      <c r="L188" s="14">
        <v>16349</v>
      </c>
      <c r="M188" s="15">
        <v>255.56</v>
      </c>
      <c r="N188" s="16">
        <f t="shared" si="15"/>
        <v>4178150.44</v>
      </c>
      <c r="O188" s="13">
        <f t="shared" si="16"/>
        <v>11895615.4</v>
      </c>
      <c r="P188" s="13">
        <f t="shared" si="17"/>
        <v>91727.833709280167</v>
      </c>
    </row>
    <row r="189" spans="1:16" x14ac:dyDescent="0.25">
      <c r="A189" s="12" t="s">
        <v>784</v>
      </c>
      <c r="B189" s="1" t="s">
        <v>179</v>
      </c>
      <c r="C189" s="14">
        <v>1445</v>
      </c>
      <c r="D189" s="15">
        <v>261.29000000000002</v>
      </c>
      <c r="E189" s="16">
        <f t="shared" si="12"/>
        <v>377564.05000000005</v>
      </c>
      <c r="F189" s="14">
        <v>37499</v>
      </c>
      <c r="G189" s="15">
        <v>259.13</v>
      </c>
      <c r="H189" s="13">
        <f t="shared" si="13"/>
        <v>9717115.8699999992</v>
      </c>
      <c r="I189" s="14">
        <v>0</v>
      </c>
      <c r="J189" s="15">
        <v>261.29000000000002</v>
      </c>
      <c r="K189" s="16">
        <f t="shared" si="14"/>
        <v>0</v>
      </c>
      <c r="L189" s="14">
        <v>0</v>
      </c>
      <c r="M189" s="15">
        <v>259.13</v>
      </c>
      <c r="N189" s="16">
        <f t="shared" si="15"/>
        <v>0</v>
      </c>
      <c r="O189" s="13">
        <f t="shared" si="16"/>
        <v>10094679.92</v>
      </c>
      <c r="P189" s="13">
        <f t="shared" si="17"/>
        <v>77840.707682106935</v>
      </c>
    </row>
    <row r="190" spans="1:16" x14ac:dyDescent="0.25">
      <c r="A190" s="12" t="s">
        <v>785</v>
      </c>
      <c r="B190" s="1" t="s">
        <v>180</v>
      </c>
      <c r="C190" s="14">
        <v>1416</v>
      </c>
      <c r="D190" s="15">
        <v>328.8</v>
      </c>
      <c r="E190" s="16">
        <f t="shared" si="12"/>
        <v>465580.79999999999</v>
      </c>
      <c r="F190" s="14">
        <v>16272</v>
      </c>
      <c r="G190" s="15">
        <v>325.54000000000002</v>
      </c>
      <c r="H190" s="13">
        <f t="shared" si="13"/>
        <v>5297186.88</v>
      </c>
      <c r="I190" s="14">
        <v>583</v>
      </c>
      <c r="J190" s="15">
        <v>328.8</v>
      </c>
      <c r="K190" s="16">
        <f t="shared" si="14"/>
        <v>191690.4</v>
      </c>
      <c r="L190" s="14">
        <v>6705</v>
      </c>
      <c r="M190" s="15">
        <v>325.54000000000002</v>
      </c>
      <c r="N190" s="16">
        <f t="shared" si="15"/>
        <v>2182745.7000000002</v>
      </c>
      <c r="O190" s="13">
        <f t="shared" si="16"/>
        <v>8137203.7800000003</v>
      </c>
      <c r="P190" s="13">
        <f t="shared" si="17"/>
        <v>62746.48684341005</v>
      </c>
    </row>
    <row r="191" spans="1:16" x14ac:dyDescent="0.25">
      <c r="A191" s="12" t="s">
        <v>786</v>
      </c>
      <c r="B191" s="1" t="s">
        <v>181</v>
      </c>
      <c r="C191" s="14">
        <v>0</v>
      </c>
      <c r="D191" s="15">
        <v>223.94</v>
      </c>
      <c r="E191" s="16">
        <f t="shared" si="12"/>
        <v>0</v>
      </c>
      <c r="F191" s="14">
        <v>21955</v>
      </c>
      <c r="G191" s="15">
        <v>221.99</v>
      </c>
      <c r="H191" s="13">
        <f t="shared" si="13"/>
        <v>4873790.45</v>
      </c>
      <c r="I191" s="14">
        <v>0</v>
      </c>
      <c r="J191" s="15">
        <v>223.94</v>
      </c>
      <c r="K191" s="16">
        <f t="shared" si="14"/>
        <v>0</v>
      </c>
      <c r="L191" s="14">
        <v>9857</v>
      </c>
      <c r="M191" s="15">
        <v>221.99</v>
      </c>
      <c r="N191" s="16">
        <f t="shared" si="15"/>
        <v>2188155.4300000002</v>
      </c>
      <c r="O191" s="13">
        <f t="shared" si="16"/>
        <v>7061945.8800000008</v>
      </c>
      <c r="P191" s="13">
        <f t="shared" si="17"/>
        <v>54455.105983384114</v>
      </c>
    </row>
    <row r="192" spans="1:16" x14ac:dyDescent="0.25">
      <c r="A192" s="12" t="s">
        <v>787</v>
      </c>
      <c r="B192" s="1" t="s">
        <v>182</v>
      </c>
      <c r="C192" s="14">
        <v>171</v>
      </c>
      <c r="D192" s="15">
        <v>219.58</v>
      </c>
      <c r="E192" s="16">
        <f t="shared" si="12"/>
        <v>37548.18</v>
      </c>
      <c r="F192" s="14">
        <v>22255</v>
      </c>
      <c r="G192" s="15">
        <v>217.55</v>
      </c>
      <c r="H192" s="13">
        <f t="shared" si="13"/>
        <v>4841575.25</v>
      </c>
      <c r="I192" s="14">
        <v>66</v>
      </c>
      <c r="J192" s="15">
        <v>219.58</v>
      </c>
      <c r="K192" s="16">
        <f t="shared" si="14"/>
        <v>14492.28</v>
      </c>
      <c r="L192" s="14">
        <v>8530</v>
      </c>
      <c r="M192" s="15">
        <v>217.55</v>
      </c>
      <c r="N192" s="16">
        <f t="shared" si="15"/>
        <v>1855701.5</v>
      </c>
      <c r="O192" s="13">
        <f t="shared" si="16"/>
        <v>6749317.21</v>
      </c>
      <c r="P192" s="13">
        <f t="shared" si="17"/>
        <v>52044.406772772993</v>
      </c>
    </row>
    <row r="193" spans="1:16" x14ac:dyDescent="0.25">
      <c r="A193" s="12" t="s">
        <v>788</v>
      </c>
      <c r="B193" s="1" t="s">
        <v>183</v>
      </c>
      <c r="C193" s="14">
        <v>0</v>
      </c>
      <c r="D193" s="15">
        <v>258.57</v>
      </c>
      <c r="E193" s="16">
        <f t="shared" si="12"/>
        <v>0</v>
      </c>
      <c r="F193" s="14">
        <v>635</v>
      </c>
      <c r="G193" s="15">
        <v>257.23</v>
      </c>
      <c r="H193" s="13">
        <f t="shared" si="13"/>
        <v>163341.05000000002</v>
      </c>
      <c r="I193" s="14">
        <v>0</v>
      </c>
      <c r="J193" s="15">
        <v>258.57</v>
      </c>
      <c r="K193" s="16">
        <f t="shared" si="14"/>
        <v>0</v>
      </c>
      <c r="L193" s="14">
        <v>0</v>
      </c>
      <c r="M193" s="15">
        <v>257.23</v>
      </c>
      <c r="N193" s="16">
        <f t="shared" si="15"/>
        <v>0</v>
      </c>
      <c r="O193" s="13">
        <f t="shared" si="16"/>
        <v>163341.05000000002</v>
      </c>
      <c r="P193" s="13">
        <f t="shared" si="17"/>
        <v>1259.5330437716755</v>
      </c>
    </row>
    <row r="194" spans="1:16" x14ac:dyDescent="0.25">
      <c r="A194" s="12" t="s">
        <v>789</v>
      </c>
      <c r="B194" s="1" t="s">
        <v>184</v>
      </c>
      <c r="C194" s="14">
        <v>0</v>
      </c>
      <c r="D194" s="15">
        <v>221.07</v>
      </c>
      <c r="E194" s="16">
        <f t="shared" si="12"/>
        <v>0</v>
      </c>
      <c r="F194" s="14">
        <v>12133</v>
      </c>
      <c r="G194" s="15">
        <v>219.07</v>
      </c>
      <c r="H194" s="13">
        <f t="shared" si="13"/>
        <v>2657976.31</v>
      </c>
      <c r="I194" s="14">
        <v>0</v>
      </c>
      <c r="J194" s="15">
        <v>221.07</v>
      </c>
      <c r="K194" s="16">
        <f t="shared" si="14"/>
        <v>0</v>
      </c>
      <c r="L194" s="14">
        <v>0</v>
      </c>
      <c r="M194" s="15">
        <v>219.07</v>
      </c>
      <c r="N194" s="16">
        <f t="shared" si="15"/>
        <v>0</v>
      </c>
      <c r="O194" s="13">
        <f t="shared" si="16"/>
        <v>2657976.31</v>
      </c>
      <c r="P194" s="13">
        <f t="shared" si="17"/>
        <v>20495.821423991743</v>
      </c>
    </row>
    <row r="195" spans="1:16" x14ac:dyDescent="0.25">
      <c r="A195" s="12" t="s">
        <v>790</v>
      </c>
      <c r="B195" s="1" t="s">
        <v>185</v>
      </c>
      <c r="C195" s="14">
        <v>8155</v>
      </c>
      <c r="D195" s="15">
        <v>207.75</v>
      </c>
      <c r="E195" s="16">
        <f t="shared" si="12"/>
        <v>1694201.25</v>
      </c>
      <c r="F195" s="14">
        <v>26248</v>
      </c>
      <c r="G195" s="15">
        <v>205.99</v>
      </c>
      <c r="H195" s="13">
        <f t="shared" si="13"/>
        <v>5406825.5200000005</v>
      </c>
      <c r="I195" s="14">
        <v>2845</v>
      </c>
      <c r="J195" s="15">
        <v>207.75</v>
      </c>
      <c r="K195" s="16">
        <f t="shared" si="14"/>
        <v>591048.75</v>
      </c>
      <c r="L195" s="14">
        <v>9157</v>
      </c>
      <c r="M195" s="15">
        <v>205.99</v>
      </c>
      <c r="N195" s="16">
        <f t="shared" si="15"/>
        <v>1886250.4300000002</v>
      </c>
      <c r="O195" s="13">
        <f t="shared" si="16"/>
        <v>9578325.9500000011</v>
      </c>
      <c r="P195" s="13">
        <f t="shared" si="17"/>
        <v>73859.069952352613</v>
      </c>
    </row>
    <row r="196" spans="1:16" x14ac:dyDescent="0.25">
      <c r="A196" s="12" t="s">
        <v>791</v>
      </c>
      <c r="B196" s="1" t="s">
        <v>186</v>
      </c>
      <c r="C196" s="14">
        <v>427</v>
      </c>
      <c r="D196" s="15">
        <v>257.91000000000003</v>
      </c>
      <c r="E196" s="16">
        <f t="shared" si="12"/>
        <v>110127.57</v>
      </c>
      <c r="F196" s="14">
        <v>36917</v>
      </c>
      <c r="G196" s="15">
        <v>255.98</v>
      </c>
      <c r="H196" s="13">
        <f t="shared" si="13"/>
        <v>9450013.6600000001</v>
      </c>
      <c r="I196" s="14">
        <v>0</v>
      </c>
      <c r="J196" s="15">
        <v>257.91000000000003</v>
      </c>
      <c r="K196" s="16">
        <f t="shared" si="14"/>
        <v>0</v>
      </c>
      <c r="L196" s="14">
        <v>0</v>
      </c>
      <c r="M196" s="15">
        <v>255.98</v>
      </c>
      <c r="N196" s="16">
        <f t="shared" si="15"/>
        <v>0</v>
      </c>
      <c r="O196" s="13">
        <f t="shared" si="16"/>
        <v>9560141.2300000004</v>
      </c>
      <c r="P196" s="13">
        <f t="shared" si="17"/>
        <v>73718.846440065056</v>
      </c>
    </row>
    <row r="197" spans="1:16" x14ac:dyDescent="0.25">
      <c r="A197" s="12" t="s">
        <v>792</v>
      </c>
      <c r="B197" s="1" t="s">
        <v>187</v>
      </c>
      <c r="C197" s="14">
        <v>1360</v>
      </c>
      <c r="D197" s="15">
        <v>275</v>
      </c>
      <c r="E197" s="16">
        <f t="shared" si="12"/>
        <v>374000</v>
      </c>
      <c r="F197" s="14">
        <v>32492</v>
      </c>
      <c r="G197" s="15">
        <v>272.47000000000003</v>
      </c>
      <c r="H197" s="13">
        <f t="shared" si="13"/>
        <v>8853095.2400000002</v>
      </c>
      <c r="I197" s="14">
        <v>446</v>
      </c>
      <c r="J197" s="15">
        <v>275</v>
      </c>
      <c r="K197" s="16">
        <f t="shared" si="14"/>
        <v>122650</v>
      </c>
      <c r="L197" s="14">
        <v>10658</v>
      </c>
      <c r="M197" s="15">
        <v>272.47000000000003</v>
      </c>
      <c r="N197" s="16">
        <f t="shared" si="15"/>
        <v>2903985.2600000002</v>
      </c>
      <c r="O197" s="13">
        <f t="shared" si="16"/>
        <v>12253730.5</v>
      </c>
      <c r="P197" s="13">
        <f t="shared" si="17"/>
        <v>94489.281624079274</v>
      </c>
    </row>
    <row r="198" spans="1:16" x14ac:dyDescent="0.25">
      <c r="A198" s="12" t="s">
        <v>793</v>
      </c>
      <c r="B198" s="1" t="s">
        <v>188</v>
      </c>
      <c r="C198" s="14">
        <v>96</v>
      </c>
      <c r="D198" s="15">
        <v>210.78</v>
      </c>
      <c r="E198" s="16">
        <f t="shared" si="12"/>
        <v>20234.88</v>
      </c>
      <c r="F198" s="14">
        <v>19191</v>
      </c>
      <c r="G198" s="15">
        <v>208.86</v>
      </c>
      <c r="H198" s="13">
        <f t="shared" si="13"/>
        <v>4008232.2600000002</v>
      </c>
      <c r="I198" s="14">
        <v>39</v>
      </c>
      <c r="J198" s="15">
        <v>210.78</v>
      </c>
      <c r="K198" s="16">
        <f t="shared" si="14"/>
        <v>8220.42</v>
      </c>
      <c r="L198" s="14">
        <v>7750</v>
      </c>
      <c r="M198" s="15">
        <v>208.86</v>
      </c>
      <c r="N198" s="16">
        <f t="shared" si="15"/>
        <v>1618665</v>
      </c>
      <c r="O198" s="13">
        <f t="shared" si="16"/>
        <v>5655352.5599999996</v>
      </c>
      <c r="P198" s="13">
        <f t="shared" si="17"/>
        <v>43608.776994507723</v>
      </c>
    </row>
    <row r="199" spans="1:16" x14ac:dyDescent="0.25">
      <c r="A199" s="12" t="s">
        <v>794</v>
      </c>
      <c r="B199" s="1" t="s">
        <v>189</v>
      </c>
      <c r="C199" s="14">
        <v>7237</v>
      </c>
      <c r="D199" s="15">
        <v>276.33999999999997</v>
      </c>
      <c r="E199" s="16">
        <f t="shared" si="12"/>
        <v>1999872.5799999998</v>
      </c>
      <c r="F199" s="14">
        <v>24906</v>
      </c>
      <c r="G199" s="15">
        <v>273.68</v>
      </c>
      <c r="H199" s="13">
        <f t="shared" si="13"/>
        <v>6816274.0800000001</v>
      </c>
      <c r="I199" s="14">
        <v>2286</v>
      </c>
      <c r="J199" s="15">
        <v>276.33999999999997</v>
      </c>
      <c r="K199" s="16">
        <f t="shared" si="14"/>
        <v>631713.24</v>
      </c>
      <c r="L199" s="14">
        <v>7867</v>
      </c>
      <c r="M199" s="15">
        <v>273.68</v>
      </c>
      <c r="N199" s="16">
        <f t="shared" si="15"/>
        <v>2153040.56</v>
      </c>
      <c r="O199" s="13">
        <f t="shared" si="16"/>
        <v>11600900.459999999</v>
      </c>
      <c r="P199" s="13">
        <f t="shared" si="17"/>
        <v>89455.268390132347</v>
      </c>
    </row>
    <row r="200" spans="1:16" x14ac:dyDescent="0.25">
      <c r="A200" s="12" t="s">
        <v>795</v>
      </c>
      <c r="B200" s="1" t="s">
        <v>190</v>
      </c>
      <c r="C200" s="14">
        <v>4927</v>
      </c>
      <c r="D200" s="15">
        <v>288.33999999999997</v>
      </c>
      <c r="E200" s="16">
        <f t="shared" si="12"/>
        <v>1420651.18</v>
      </c>
      <c r="F200" s="14">
        <v>37019</v>
      </c>
      <c r="G200" s="15">
        <v>285.66000000000003</v>
      </c>
      <c r="H200" s="13">
        <f t="shared" si="13"/>
        <v>10574847.540000001</v>
      </c>
      <c r="I200" s="14">
        <v>1279</v>
      </c>
      <c r="J200" s="15">
        <v>288.33999999999997</v>
      </c>
      <c r="K200" s="16">
        <f t="shared" si="14"/>
        <v>368786.86</v>
      </c>
      <c r="L200" s="14">
        <v>9607</v>
      </c>
      <c r="M200" s="15">
        <v>285.66000000000003</v>
      </c>
      <c r="N200" s="16">
        <f t="shared" si="15"/>
        <v>2744335.62</v>
      </c>
      <c r="O200" s="13">
        <f t="shared" si="16"/>
        <v>15108621.200000001</v>
      </c>
      <c r="P200" s="13">
        <f t="shared" si="17"/>
        <v>116503.52221458884</v>
      </c>
    </row>
    <row r="201" spans="1:16" x14ac:dyDescent="0.25">
      <c r="A201" s="12" t="s">
        <v>796</v>
      </c>
      <c r="B201" s="1" t="s">
        <v>191</v>
      </c>
      <c r="C201" s="14">
        <v>1329</v>
      </c>
      <c r="D201" s="15">
        <v>274.33</v>
      </c>
      <c r="E201" s="16">
        <f t="shared" si="12"/>
        <v>364584.57</v>
      </c>
      <c r="F201" s="14">
        <v>41310</v>
      </c>
      <c r="G201" s="15">
        <v>271.77999999999997</v>
      </c>
      <c r="H201" s="13">
        <f t="shared" si="13"/>
        <v>11227231.799999999</v>
      </c>
      <c r="I201" s="14">
        <v>818</v>
      </c>
      <c r="J201" s="15">
        <v>274.33</v>
      </c>
      <c r="K201" s="16">
        <f t="shared" si="14"/>
        <v>224401.93999999997</v>
      </c>
      <c r="L201" s="14">
        <v>25442</v>
      </c>
      <c r="M201" s="15">
        <v>271.77999999999997</v>
      </c>
      <c r="N201" s="16">
        <f t="shared" si="15"/>
        <v>6914626.7599999988</v>
      </c>
      <c r="O201" s="13">
        <f t="shared" si="16"/>
        <v>18730845.07</v>
      </c>
      <c r="P201" s="13">
        <f t="shared" si="17"/>
        <v>144434.71682980354</v>
      </c>
    </row>
    <row r="202" spans="1:16" x14ac:dyDescent="0.25">
      <c r="A202" s="12" t="s">
        <v>797</v>
      </c>
      <c r="B202" s="1" t="s">
        <v>192</v>
      </c>
      <c r="C202" s="14">
        <v>152</v>
      </c>
      <c r="D202" s="15">
        <v>243.53</v>
      </c>
      <c r="E202" s="16">
        <f t="shared" ref="E202:E265" si="18">D202*C202</f>
        <v>37016.559999999998</v>
      </c>
      <c r="F202" s="14">
        <v>22667</v>
      </c>
      <c r="G202" s="15">
        <v>241.3</v>
      </c>
      <c r="H202" s="13">
        <f t="shared" ref="H202:H265" si="19">G202*F202</f>
        <v>5469547.1000000006</v>
      </c>
      <c r="I202" s="14">
        <v>0</v>
      </c>
      <c r="J202" s="15">
        <v>243.53</v>
      </c>
      <c r="K202" s="16">
        <f t="shared" ref="K202:K265" si="20">J202*I202</f>
        <v>0</v>
      </c>
      <c r="L202" s="14">
        <v>0</v>
      </c>
      <c r="M202" s="15">
        <v>241.3</v>
      </c>
      <c r="N202" s="16">
        <f t="shared" ref="N202:N265" si="21">M202*L202</f>
        <v>0</v>
      </c>
      <c r="O202" s="13">
        <f t="shared" ref="O202:O265" si="22">N202+K202+H202+E202</f>
        <v>5506563.6600000001</v>
      </c>
      <c r="P202" s="13">
        <f t="shared" ref="P202:P265" si="23">(O202/$O$7)*$P$7</f>
        <v>42461.456488753422</v>
      </c>
    </row>
    <row r="203" spans="1:16" x14ac:dyDescent="0.25">
      <c r="A203" s="12" t="s">
        <v>798</v>
      </c>
      <c r="B203" s="1" t="s">
        <v>193</v>
      </c>
      <c r="C203" s="14">
        <v>0</v>
      </c>
      <c r="D203" s="15">
        <v>179.94</v>
      </c>
      <c r="E203" s="16">
        <f t="shared" si="18"/>
        <v>0</v>
      </c>
      <c r="F203" s="14">
        <v>946</v>
      </c>
      <c r="G203" s="15">
        <v>178.26</v>
      </c>
      <c r="H203" s="13">
        <f t="shared" si="19"/>
        <v>168633.96</v>
      </c>
      <c r="I203" s="14">
        <v>0</v>
      </c>
      <c r="J203" s="15">
        <v>179.94</v>
      </c>
      <c r="K203" s="16">
        <f t="shared" si="20"/>
        <v>0</v>
      </c>
      <c r="L203" s="14">
        <v>920</v>
      </c>
      <c r="M203" s="15">
        <v>178.26</v>
      </c>
      <c r="N203" s="16">
        <f t="shared" si="21"/>
        <v>163999.19999999998</v>
      </c>
      <c r="O203" s="13">
        <f t="shared" si="22"/>
        <v>332633.15999999997</v>
      </c>
      <c r="P203" s="13">
        <f t="shared" si="23"/>
        <v>2564.9550830865278</v>
      </c>
    </row>
    <row r="204" spans="1:16" x14ac:dyDescent="0.25">
      <c r="A204" s="12" t="s">
        <v>799</v>
      </c>
      <c r="B204" s="1" t="s">
        <v>194</v>
      </c>
      <c r="C204" s="14">
        <v>0</v>
      </c>
      <c r="D204" s="15">
        <v>173.62</v>
      </c>
      <c r="E204" s="16">
        <f t="shared" si="18"/>
        <v>0</v>
      </c>
      <c r="F204" s="14">
        <v>5319</v>
      </c>
      <c r="G204" s="15">
        <v>172.4</v>
      </c>
      <c r="H204" s="13">
        <f t="shared" si="19"/>
        <v>916995.6</v>
      </c>
      <c r="I204" s="14">
        <v>0</v>
      </c>
      <c r="J204" s="15">
        <v>173.62</v>
      </c>
      <c r="K204" s="16">
        <f t="shared" si="20"/>
        <v>0</v>
      </c>
      <c r="L204" s="14">
        <v>2665</v>
      </c>
      <c r="M204" s="15">
        <v>172.4</v>
      </c>
      <c r="N204" s="16">
        <f t="shared" si="21"/>
        <v>459446</v>
      </c>
      <c r="O204" s="13">
        <f t="shared" si="22"/>
        <v>1376441.6</v>
      </c>
      <c r="P204" s="13">
        <f t="shared" si="23"/>
        <v>10613.827191768114</v>
      </c>
    </row>
    <row r="205" spans="1:16" x14ac:dyDescent="0.25">
      <c r="A205" s="12" t="s">
        <v>800</v>
      </c>
      <c r="B205" s="1" t="s">
        <v>195</v>
      </c>
      <c r="C205" s="14">
        <v>1632</v>
      </c>
      <c r="D205" s="15">
        <v>225.92</v>
      </c>
      <c r="E205" s="16">
        <f t="shared" si="18"/>
        <v>368701.44</v>
      </c>
      <c r="F205" s="14">
        <v>24858</v>
      </c>
      <c r="G205" s="15">
        <v>223.93</v>
      </c>
      <c r="H205" s="13">
        <f t="shared" si="19"/>
        <v>5566451.9400000004</v>
      </c>
      <c r="I205" s="14">
        <v>460</v>
      </c>
      <c r="J205" s="15">
        <v>225.92</v>
      </c>
      <c r="K205" s="16">
        <f t="shared" si="20"/>
        <v>103923.2</v>
      </c>
      <c r="L205" s="14">
        <v>7011</v>
      </c>
      <c r="M205" s="15">
        <v>223.93</v>
      </c>
      <c r="N205" s="16">
        <f t="shared" si="21"/>
        <v>1569973.23</v>
      </c>
      <c r="O205" s="13">
        <f t="shared" si="22"/>
        <v>7609049.8100000005</v>
      </c>
      <c r="P205" s="13">
        <f t="shared" si="23"/>
        <v>58673.858576270875</v>
      </c>
    </row>
    <row r="206" spans="1:16" x14ac:dyDescent="0.25">
      <c r="A206" s="12" t="s">
        <v>801</v>
      </c>
      <c r="B206" s="1" t="s">
        <v>196</v>
      </c>
      <c r="C206" s="14">
        <v>9661</v>
      </c>
      <c r="D206" s="15">
        <v>210.31</v>
      </c>
      <c r="E206" s="16">
        <f t="shared" si="18"/>
        <v>2031804.91</v>
      </c>
      <c r="F206" s="14">
        <v>38381</v>
      </c>
      <c r="G206" s="15">
        <v>208.5</v>
      </c>
      <c r="H206" s="13">
        <f t="shared" si="19"/>
        <v>8002438.5</v>
      </c>
      <c r="I206" s="14">
        <v>4402</v>
      </c>
      <c r="J206" s="15">
        <v>210.31</v>
      </c>
      <c r="K206" s="16">
        <f t="shared" si="20"/>
        <v>925784.62</v>
      </c>
      <c r="L206" s="14">
        <v>17487</v>
      </c>
      <c r="M206" s="15">
        <v>208.5</v>
      </c>
      <c r="N206" s="16">
        <f t="shared" si="21"/>
        <v>3646039.5</v>
      </c>
      <c r="O206" s="13">
        <f t="shared" si="22"/>
        <v>14606067.530000001</v>
      </c>
      <c r="P206" s="13">
        <f t="shared" si="23"/>
        <v>112628.29946051858</v>
      </c>
    </row>
    <row r="207" spans="1:16" x14ac:dyDescent="0.25">
      <c r="A207" s="12" t="s">
        <v>802</v>
      </c>
      <c r="B207" s="1" t="s">
        <v>197</v>
      </c>
      <c r="C207" s="14">
        <v>6242</v>
      </c>
      <c r="D207" s="15">
        <v>258.49</v>
      </c>
      <c r="E207" s="16">
        <f t="shared" si="18"/>
        <v>1613494.58</v>
      </c>
      <c r="F207" s="14">
        <v>41529</v>
      </c>
      <c r="G207" s="15">
        <v>256.19</v>
      </c>
      <c r="H207" s="13">
        <f t="shared" si="19"/>
        <v>10639314.51</v>
      </c>
      <c r="I207" s="14">
        <v>1690</v>
      </c>
      <c r="J207" s="15">
        <v>258.49</v>
      </c>
      <c r="K207" s="16">
        <f t="shared" si="20"/>
        <v>436848.10000000003</v>
      </c>
      <c r="L207" s="14">
        <v>11247</v>
      </c>
      <c r="M207" s="15">
        <v>256.19</v>
      </c>
      <c r="N207" s="16">
        <f t="shared" si="21"/>
        <v>2881368.93</v>
      </c>
      <c r="O207" s="13">
        <f t="shared" si="22"/>
        <v>15571026.119999999</v>
      </c>
      <c r="P207" s="13">
        <f t="shared" si="23"/>
        <v>120069.15544850397</v>
      </c>
    </row>
    <row r="208" spans="1:16" x14ac:dyDescent="0.25">
      <c r="A208" s="12" t="s">
        <v>803</v>
      </c>
      <c r="B208" s="1" t="s">
        <v>198</v>
      </c>
      <c r="C208" s="14">
        <v>255</v>
      </c>
      <c r="D208" s="15">
        <v>227.68</v>
      </c>
      <c r="E208" s="16">
        <f t="shared" si="18"/>
        <v>58058.400000000001</v>
      </c>
      <c r="F208" s="14">
        <v>20409</v>
      </c>
      <c r="G208" s="15">
        <v>225.81</v>
      </c>
      <c r="H208" s="13">
        <f t="shared" si="19"/>
        <v>4608556.29</v>
      </c>
      <c r="I208" s="14">
        <v>94</v>
      </c>
      <c r="J208" s="15">
        <v>227.68</v>
      </c>
      <c r="K208" s="16">
        <f t="shared" si="20"/>
        <v>21401.920000000002</v>
      </c>
      <c r="L208" s="14">
        <v>7558</v>
      </c>
      <c r="M208" s="15">
        <v>225.81</v>
      </c>
      <c r="N208" s="16">
        <f t="shared" si="21"/>
        <v>1706671.98</v>
      </c>
      <c r="O208" s="13">
        <f t="shared" si="22"/>
        <v>6394688.5899999999</v>
      </c>
      <c r="P208" s="13">
        <f t="shared" si="23"/>
        <v>49309.843323124856</v>
      </c>
    </row>
    <row r="209" spans="1:16" x14ac:dyDescent="0.25">
      <c r="A209" s="12" t="s">
        <v>804</v>
      </c>
      <c r="B209" s="1" t="s">
        <v>199</v>
      </c>
      <c r="C209" s="14">
        <v>1222</v>
      </c>
      <c r="D209" s="15">
        <v>294.38</v>
      </c>
      <c r="E209" s="16">
        <f t="shared" si="18"/>
        <v>359732.36</v>
      </c>
      <c r="F209" s="14">
        <v>18424</v>
      </c>
      <c r="G209" s="15">
        <v>292.25</v>
      </c>
      <c r="H209" s="13">
        <f t="shared" si="19"/>
        <v>5384414</v>
      </c>
      <c r="I209" s="14">
        <v>452</v>
      </c>
      <c r="J209" s="15">
        <v>294.38</v>
      </c>
      <c r="K209" s="16">
        <f t="shared" si="20"/>
        <v>133059.76</v>
      </c>
      <c r="L209" s="14">
        <v>6816</v>
      </c>
      <c r="M209" s="15">
        <v>292.25</v>
      </c>
      <c r="N209" s="16">
        <f t="shared" si="21"/>
        <v>1991976</v>
      </c>
      <c r="O209" s="13">
        <f t="shared" si="22"/>
        <v>7869182.1200000001</v>
      </c>
      <c r="P209" s="13">
        <f t="shared" si="23"/>
        <v>60679.755074411762</v>
      </c>
    </row>
    <row r="210" spans="1:16" x14ac:dyDescent="0.25">
      <c r="A210" s="12" t="s">
        <v>805</v>
      </c>
      <c r="B210" s="1" t="s">
        <v>200</v>
      </c>
      <c r="C210" s="14">
        <v>855</v>
      </c>
      <c r="D210" s="15">
        <v>203.94</v>
      </c>
      <c r="E210" s="16">
        <f t="shared" si="18"/>
        <v>174368.7</v>
      </c>
      <c r="F210" s="14">
        <v>14051</v>
      </c>
      <c r="G210" s="15">
        <v>202.09</v>
      </c>
      <c r="H210" s="13">
        <f t="shared" si="19"/>
        <v>2839566.59</v>
      </c>
      <c r="I210" s="14">
        <v>293</v>
      </c>
      <c r="J210" s="15">
        <v>203.94</v>
      </c>
      <c r="K210" s="16">
        <f t="shared" si="20"/>
        <v>59754.42</v>
      </c>
      <c r="L210" s="14">
        <v>4820</v>
      </c>
      <c r="M210" s="15">
        <v>202.09</v>
      </c>
      <c r="N210" s="16">
        <f t="shared" si="21"/>
        <v>974073.8</v>
      </c>
      <c r="O210" s="13">
        <f t="shared" si="22"/>
        <v>4047763.5100000002</v>
      </c>
      <c r="P210" s="13">
        <f t="shared" si="23"/>
        <v>31212.557371329625</v>
      </c>
    </row>
    <row r="211" spans="1:16" x14ac:dyDescent="0.25">
      <c r="A211" s="12" t="s">
        <v>806</v>
      </c>
      <c r="B211" s="1" t="s">
        <v>201</v>
      </c>
      <c r="C211" s="14">
        <v>136</v>
      </c>
      <c r="D211" s="15">
        <v>175.34</v>
      </c>
      <c r="E211" s="16">
        <f t="shared" si="18"/>
        <v>23846.240000000002</v>
      </c>
      <c r="F211" s="14">
        <v>18784</v>
      </c>
      <c r="G211" s="15">
        <v>173.92</v>
      </c>
      <c r="H211" s="13">
        <f t="shared" si="19"/>
        <v>3266913.28</v>
      </c>
      <c r="I211" s="14">
        <v>0</v>
      </c>
      <c r="J211" s="15">
        <v>175.34</v>
      </c>
      <c r="K211" s="16">
        <f t="shared" si="20"/>
        <v>0</v>
      </c>
      <c r="L211" s="14">
        <v>0</v>
      </c>
      <c r="M211" s="15">
        <v>173.92</v>
      </c>
      <c r="N211" s="16">
        <f t="shared" si="21"/>
        <v>0</v>
      </c>
      <c r="O211" s="13">
        <f t="shared" si="22"/>
        <v>3290759.52</v>
      </c>
      <c r="P211" s="13">
        <f t="shared" si="23"/>
        <v>25375.252299077405</v>
      </c>
    </row>
    <row r="212" spans="1:16" x14ac:dyDescent="0.25">
      <c r="A212" s="12" t="s">
        <v>807</v>
      </c>
      <c r="B212" s="1" t="s">
        <v>202</v>
      </c>
      <c r="C212" s="14">
        <v>2155</v>
      </c>
      <c r="D212" s="15">
        <v>308.11</v>
      </c>
      <c r="E212" s="16">
        <f t="shared" si="18"/>
        <v>663977.05000000005</v>
      </c>
      <c r="F212" s="14">
        <v>60064</v>
      </c>
      <c r="G212" s="15">
        <v>305.52</v>
      </c>
      <c r="H212" s="13">
        <f t="shared" si="19"/>
        <v>18350753.279999997</v>
      </c>
      <c r="I212" s="14">
        <v>866</v>
      </c>
      <c r="J212" s="15">
        <v>308.11</v>
      </c>
      <c r="K212" s="16">
        <f t="shared" si="20"/>
        <v>266823.26</v>
      </c>
      <c r="L212" s="14">
        <v>24143</v>
      </c>
      <c r="M212" s="15">
        <v>305.52</v>
      </c>
      <c r="N212" s="16">
        <f t="shared" si="21"/>
        <v>7376169.3599999994</v>
      </c>
      <c r="O212" s="13">
        <f t="shared" si="22"/>
        <v>26657722.949999999</v>
      </c>
      <c r="P212" s="13">
        <f t="shared" si="23"/>
        <v>205559.36751499728</v>
      </c>
    </row>
    <row r="213" spans="1:16" x14ac:dyDescent="0.25">
      <c r="A213" s="12" t="s">
        <v>808</v>
      </c>
      <c r="B213" s="1" t="s">
        <v>203</v>
      </c>
      <c r="C213" s="14">
        <v>0</v>
      </c>
      <c r="D213" s="15">
        <v>206.5</v>
      </c>
      <c r="E213" s="16">
        <f t="shared" si="18"/>
        <v>0</v>
      </c>
      <c r="F213" s="14">
        <v>6578</v>
      </c>
      <c r="G213" s="15">
        <v>204.4</v>
      </c>
      <c r="H213" s="13">
        <f t="shared" si="19"/>
        <v>1344543.2</v>
      </c>
      <c r="I213" s="14">
        <v>0</v>
      </c>
      <c r="J213" s="15">
        <v>206.5</v>
      </c>
      <c r="K213" s="16">
        <f t="shared" si="20"/>
        <v>0</v>
      </c>
      <c r="L213" s="14">
        <v>2451</v>
      </c>
      <c r="M213" s="15">
        <v>204.4</v>
      </c>
      <c r="N213" s="16">
        <f t="shared" si="21"/>
        <v>500984.4</v>
      </c>
      <c r="O213" s="13">
        <f t="shared" si="22"/>
        <v>1845527.6</v>
      </c>
      <c r="P213" s="13">
        <f t="shared" si="23"/>
        <v>14230.978651065578</v>
      </c>
    </row>
    <row r="214" spans="1:16" x14ac:dyDescent="0.25">
      <c r="A214" s="12" t="s">
        <v>809</v>
      </c>
      <c r="B214" s="1" t="s">
        <v>204</v>
      </c>
      <c r="C214" s="14">
        <v>1936</v>
      </c>
      <c r="D214" s="15">
        <v>330.29</v>
      </c>
      <c r="E214" s="16">
        <f t="shared" si="18"/>
        <v>639441.44000000006</v>
      </c>
      <c r="F214" s="14">
        <v>23384</v>
      </c>
      <c r="G214" s="15">
        <v>327.64</v>
      </c>
      <c r="H214" s="13">
        <f t="shared" si="19"/>
        <v>7661533.7599999998</v>
      </c>
      <c r="I214" s="14">
        <v>766</v>
      </c>
      <c r="J214" s="15">
        <v>330.29</v>
      </c>
      <c r="K214" s="16">
        <f t="shared" si="20"/>
        <v>253002.14</v>
      </c>
      <c r="L214" s="14">
        <v>9255</v>
      </c>
      <c r="M214" s="15">
        <v>327.64</v>
      </c>
      <c r="N214" s="16">
        <f t="shared" si="21"/>
        <v>3032308.1999999997</v>
      </c>
      <c r="O214" s="13">
        <f t="shared" si="22"/>
        <v>11586285.539999999</v>
      </c>
      <c r="P214" s="13">
        <f t="shared" si="23"/>
        <v>89342.571828722474</v>
      </c>
    </row>
    <row r="215" spans="1:16" x14ac:dyDescent="0.25">
      <c r="A215" s="12" t="s">
        <v>810</v>
      </c>
      <c r="B215" s="1" t="s">
        <v>205</v>
      </c>
      <c r="C215" s="14">
        <v>1990</v>
      </c>
      <c r="D215" s="15">
        <v>324.60000000000002</v>
      </c>
      <c r="E215" s="16">
        <f t="shared" si="18"/>
        <v>645954</v>
      </c>
      <c r="F215" s="14">
        <v>32261</v>
      </c>
      <c r="G215" s="15">
        <v>321.75</v>
      </c>
      <c r="H215" s="13">
        <f t="shared" si="19"/>
        <v>10379976.75</v>
      </c>
      <c r="I215" s="14">
        <v>524</v>
      </c>
      <c r="J215" s="15">
        <v>324.60000000000002</v>
      </c>
      <c r="K215" s="16">
        <f t="shared" si="20"/>
        <v>170090.40000000002</v>
      </c>
      <c r="L215" s="14">
        <v>8487</v>
      </c>
      <c r="M215" s="15">
        <v>321.75</v>
      </c>
      <c r="N215" s="16">
        <f t="shared" si="21"/>
        <v>2730692.25</v>
      </c>
      <c r="O215" s="13">
        <f t="shared" si="22"/>
        <v>13926713.4</v>
      </c>
      <c r="P215" s="13">
        <f t="shared" si="23"/>
        <v>107389.75731108488</v>
      </c>
    </row>
    <row r="216" spans="1:16" x14ac:dyDescent="0.25">
      <c r="A216" s="12" t="s">
        <v>811</v>
      </c>
      <c r="B216" s="1" t="s">
        <v>206</v>
      </c>
      <c r="C216" s="14">
        <v>152</v>
      </c>
      <c r="D216" s="15">
        <v>210.63</v>
      </c>
      <c r="E216" s="16">
        <f t="shared" si="18"/>
        <v>32015.759999999998</v>
      </c>
      <c r="F216" s="14">
        <v>15018</v>
      </c>
      <c r="G216" s="15">
        <v>208.78</v>
      </c>
      <c r="H216" s="13">
        <f t="shared" si="19"/>
        <v>3135458.04</v>
      </c>
      <c r="I216" s="14">
        <v>98</v>
      </c>
      <c r="J216" s="15">
        <v>210.63</v>
      </c>
      <c r="K216" s="16">
        <f t="shared" si="20"/>
        <v>20641.739999999998</v>
      </c>
      <c r="L216" s="14">
        <v>9674</v>
      </c>
      <c r="M216" s="15">
        <v>208.78</v>
      </c>
      <c r="N216" s="16">
        <f t="shared" si="21"/>
        <v>2019737.72</v>
      </c>
      <c r="O216" s="13">
        <f t="shared" si="22"/>
        <v>5207853.26</v>
      </c>
      <c r="P216" s="13">
        <f t="shared" si="23"/>
        <v>40158.081927868363</v>
      </c>
    </row>
    <row r="217" spans="1:16" x14ac:dyDescent="0.25">
      <c r="A217" s="12" t="s">
        <v>812</v>
      </c>
      <c r="B217" s="1" t="s">
        <v>207</v>
      </c>
      <c r="C217" s="14">
        <v>16627</v>
      </c>
      <c r="D217" s="15">
        <v>244.14</v>
      </c>
      <c r="E217" s="16">
        <f t="shared" si="18"/>
        <v>4059315.78</v>
      </c>
      <c r="F217" s="14">
        <v>46260</v>
      </c>
      <c r="G217" s="15">
        <v>241.99</v>
      </c>
      <c r="H217" s="13">
        <f t="shared" si="19"/>
        <v>11194457.4</v>
      </c>
      <c r="I217" s="14">
        <v>1816</v>
      </c>
      <c r="J217" s="15">
        <v>244.14</v>
      </c>
      <c r="K217" s="16">
        <f t="shared" si="20"/>
        <v>443358.24</v>
      </c>
      <c r="L217" s="14">
        <v>5054</v>
      </c>
      <c r="M217" s="15">
        <v>241.99</v>
      </c>
      <c r="N217" s="16">
        <f t="shared" si="21"/>
        <v>1223017.46</v>
      </c>
      <c r="O217" s="13">
        <f t="shared" si="22"/>
        <v>16920148.879999999</v>
      </c>
      <c r="P217" s="13">
        <f t="shared" si="23"/>
        <v>130472.32535787117</v>
      </c>
    </row>
    <row r="218" spans="1:16" x14ac:dyDescent="0.25">
      <c r="A218" s="12" t="s">
        <v>813</v>
      </c>
      <c r="B218" s="1" t="s">
        <v>208</v>
      </c>
      <c r="C218" s="14">
        <v>857</v>
      </c>
      <c r="D218" s="15">
        <v>317.62</v>
      </c>
      <c r="E218" s="16">
        <f t="shared" si="18"/>
        <v>272200.34000000003</v>
      </c>
      <c r="F218" s="14">
        <v>18533</v>
      </c>
      <c r="G218" s="15">
        <v>314.85000000000002</v>
      </c>
      <c r="H218" s="13">
        <f t="shared" si="19"/>
        <v>5835115.0500000007</v>
      </c>
      <c r="I218" s="14">
        <v>900</v>
      </c>
      <c r="J218" s="15">
        <v>317.62</v>
      </c>
      <c r="K218" s="16">
        <f t="shared" si="20"/>
        <v>285858</v>
      </c>
      <c r="L218" s="14">
        <v>19452</v>
      </c>
      <c r="M218" s="15">
        <v>314.85000000000002</v>
      </c>
      <c r="N218" s="16">
        <f t="shared" si="21"/>
        <v>6124462.2000000002</v>
      </c>
      <c r="O218" s="13">
        <f t="shared" si="22"/>
        <v>12517635.59</v>
      </c>
      <c r="P218" s="13">
        <f t="shared" si="23"/>
        <v>96524.270264562103</v>
      </c>
    </row>
    <row r="219" spans="1:16" x14ac:dyDescent="0.25">
      <c r="A219" s="12" t="s">
        <v>814</v>
      </c>
      <c r="B219" s="1" t="s">
        <v>209</v>
      </c>
      <c r="C219" s="14">
        <v>1319</v>
      </c>
      <c r="D219" s="15">
        <v>304.62</v>
      </c>
      <c r="E219" s="16">
        <f t="shared" si="18"/>
        <v>401793.78</v>
      </c>
      <c r="F219" s="14">
        <v>125975</v>
      </c>
      <c r="G219" s="15">
        <v>302.05</v>
      </c>
      <c r="H219" s="13">
        <f t="shared" si="19"/>
        <v>38050748.75</v>
      </c>
      <c r="I219" s="14">
        <v>612</v>
      </c>
      <c r="J219" s="15">
        <v>304.62</v>
      </c>
      <c r="K219" s="16">
        <f t="shared" si="20"/>
        <v>186427.44</v>
      </c>
      <c r="L219" s="14">
        <v>58457</v>
      </c>
      <c r="M219" s="15">
        <v>302.05</v>
      </c>
      <c r="N219" s="16">
        <f t="shared" si="21"/>
        <v>17656936.850000001</v>
      </c>
      <c r="O219" s="13">
        <f t="shared" si="22"/>
        <v>56295906.820000008</v>
      </c>
      <c r="P219" s="13">
        <f t="shared" si="23"/>
        <v>434101.25543383753</v>
      </c>
    </row>
    <row r="220" spans="1:16" x14ac:dyDescent="0.25">
      <c r="A220" s="12" t="s">
        <v>815</v>
      </c>
      <c r="B220" s="1" t="s">
        <v>210</v>
      </c>
      <c r="C220" s="14">
        <v>0</v>
      </c>
      <c r="D220" s="15">
        <v>315.49</v>
      </c>
      <c r="E220" s="16">
        <f t="shared" si="18"/>
        <v>0</v>
      </c>
      <c r="F220" s="14">
        <v>0</v>
      </c>
      <c r="G220" s="15">
        <v>313.82</v>
      </c>
      <c r="H220" s="13">
        <f t="shared" si="19"/>
        <v>0</v>
      </c>
      <c r="I220" s="14">
        <v>0</v>
      </c>
      <c r="J220" s="15">
        <v>315.49</v>
      </c>
      <c r="K220" s="16">
        <f t="shared" si="20"/>
        <v>0</v>
      </c>
      <c r="L220" s="14">
        <v>0</v>
      </c>
      <c r="M220" s="15">
        <v>313.82</v>
      </c>
      <c r="N220" s="16">
        <f t="shared" si="21"/>
        <v>0</v>
      </c>
      <c r="O220" s="13">
        <f t="shared" si="22"/>
        <v>0</v>
      </c>
      <c r="P220" s="13">
        <f t="shared" si="23"/>
        <v>0</v>
      </c>
    </row>
    <row r="221" spans="1:16" x14ac:dyDescent="0.25">
      <c r="A221" s="12" t="s">
        <v>816</v>
      </c>
      <c r="B221" s="1" t="s">
        <v>211</v>
      </c>
      <c r="C221" s="14">
        <v>11533</v>
      </c>
      <c r="D221" s="15">
        <v>241.03</v>
      </c>
      <c r="E221" s="16">
        <f t="shared" si="18"/>
        <v>2779798.99</v>
      </c>
      <c r="F221" s="14">
        <v>44259</v>
      </c>
      <c r="G221" s="15">
        <v>238.83</v>
      </c>
      <c r="H221" s="13">
        <f t="shared" si="19"/>
        <v>10570376.970000001</v>
      </c>
      <c r="I221" s="14">
        <v>2968</v>
      </c>
      <c r="J221" s="15">
        <v>241.03</v>
      </c>
      <c r="K221" s="16">
        <f t="shared" si="20"/>
        <v>715377.04</v>
      </c>
      <c r="L221" s="14">
        <v>11388</v>
      </c>
      <c r="M221" s="15">
        <v>238.83</v>
      </c>
      <c r="N221" s="16">
        <f t="shared" si="21"/>
        <v>2719796.04</v>
      </c>
      <c r="O221" s="13">
        <f t="shared" si="22"/>
        <v>16785349.039999999</v>
      </c>
      <c r="P221" s="13">
        <f t="shared" si="23"/>
        <v>129432.8753679566</v>
      </c>
    </row>
    <row r="222" spans="1:16" x14ac:dyDescent="0.25">
      <c r="A222" s="12" t="s">
        <v>817</v>
      </c>
      <c r="B222" s="1" t="s">
        <v>212</v>
      </c>
      <c r="C222" s="14">
        <v>18355</v>
      </c>
      <c r="D222" s="15">
        <v>592.98</v>
      </c>
      <c r="E222" s="16">
        <f t="shared" si="18"/>
        <v>10884147.9</v>
      </c>
      <c r="F222" s="14">
        <v>16343</v>
      </c>
      <c r="G222" s="15">
        <v>589.65</v>
      </c>
      <c r="H222" s="13">
        <f t="shared" si="19"/>
        <v>9636649.9499999993</v>
      </c>
      <c r="I222" s="14">
        <v>5296</v>
      </c>
      <c r="J222" s="15">
        <v>592.98</v>
      </c>
      <c r="K222" s="16">
        <f t="shared" si="20"/>
        <v>3140422.08</v>
      </c>
      <c r="L222" s="14">
        <v>4715</v>
      </c>
      <c r="M222" s="15">
        <v>589.65</v>
      </c>
      <c r="N222" s="16">
        <f t="shared" si="21"/>
        <v>2780199.75</v>
      </c>
      <c r="O222" s="13">
        <f t="shared" si="22"/>
        <v>26441419.68</v>
      </c>
      <c r="P222" s="13">
        <f t="shared" si="23"/>
        <v>203891.43948318367</v>
      </c>
    </row>
    <row r="223" spans="1:16" x14ac:dyDescent="0.25">
      <c r="A223" s="12" t="s">
        <v>818</v>
      </c>
      <c r="B223" s="1" t="s">
        <v>213</v>
      </c>
      <c r="C223" s="14">
        <v>689</v>
      </c>
      <c r="D223" s="15">
        <v>202.56</v>
      </c>
      <c r="E223" s="16">
        <f t="shared" si="18"/>
        <v>139563.84</v>
      </c>
      <c r="F223" s="14">
        <v>26679</v>
      </c>
      <c r="G223" s="15">
        <v>200.98</v>
      </c>
      <c r="H223" s="13">
        <f t="shared" si="19"/>
        <v>5361945.42</v>
      </c>
      <c r="I223" s="14">
        <v>147</v>
      </c>
      <c r="J223" s="15">
        <v>202.56</v>
      </c>
      <c r="K223" s="16">
        <f t="shared" si="20"/>
        <v>29776.32</v>
      </c>
      <c r="L223" s="14">
        <v>5698</v>
      </c>
      <c r="M223" s="15">
        <v>200.98</v>
      </c>
      <c r="N223" s="16">
        <f t="shared" si="21"/>
        <v>1145184.04</v>
      </c>
      <c r="O223" s="13">
        <f t="shared" si="22"/>
        <v>6676469.6200000001</v>
      </c>
      <c r="P223" s="13">
        <f t="shared" si="23"/>
        <v>51482.6744540195</v>
      </c>
    </row>
    <row r="224" spans="1:16" x14ac:dyDescent="0.25">
      <c r="A224" s="12" t="s">
        <v>819</v>
      </c>
      <c r="B224" s="1" t="s">
        <v>214</v>
      </c>
      <c r="C224" s="14">
        <v>504</v>
      </c>
      <c r="D224" s="15">
        <v>185.42</v>
      </c>
      <c r="E224" s="16">
        <f t="shared" si="18"/>
        <v>93451.68</v>
      </c>
      <c r="F224" s="14">
        <v>33740</v>
      </c>
      <c r="G224" s="15">
        <v>183.89</v>
      </c>
      <c r="H224" s="13">
        <f t="shared" si="19"/>
        <v>6204448.5999999996</v>
      </c>
      <c r="I224" s="14">
        <v>81</v>
      </c>
      <c r="J224" s="15">
        <v>185.42</v>
      </c>
      <c r="K224" s="16">
        <f t="shared" si="20"/>
        <v>15019.019999999999</v>
      </c>
      <c r="L224" s="14">
        <v>5448</v>
      </c>
      <c r="M224" s="15">
        <v>183.89</v>
      </c>
      <c r="N224" s="16">
        <f t="shared" si="21"/>
        <v>1001832.72</v>
      </c>
      <c r="O224" s="13">
        <f t="shared" si="22"/>
        <v>7314752.0199999996</v>
      </c>
      <c r="P224" s="13">
        <f t="shared" si="23"/>
        <v>56404.509926840874</v>
      </c>
    </row>
    <row r="225" spans="1:16" x14ac:dyDescent="0.25">
      <c r="A225" s="12" t="s">
        <v>820</v>
      </c>
      <c r="B225" s="1" t="s">
        <v>215</v>
      </c>
      <c r="C225" s="14">
        <v>397</v>
      </c>
      <c r="D225" s="15">
        <v>201.08</v>
      </c>
      <c r="E225" s="16">
        <f t="shared" si="18"/>
        <v>79828.760000000009</v>
      </c>
      <c r="F225" s="14">
        <v>21374</v>
      </c>
      <c r="G225" s="15">
        <v>199.45</v>
      </c>
      <c r="H225" s="13">
        <f t="shared" si="19"/>
        <v>4263044.3</v>
      </c>
      <c r="I225" s="14">
        <v>148</v>
      </c>
      <c r="J225" s="15">
        <v>201.08</v>
      </c>
      <c r="K225" s="16">
        <f t="shared" si="20"/>
        <v>29759.84</v>
      </c>
      <c r="L225" s="14">
        <v>7971</v>
      </c>
      <c r="M225" s="15">
        <v>199.45</v>
      </c>
      <c r="N225" s="16">
        <f t="shared" si="21"/>
        <v>1589815.95</v>
      </c>
      <c r="O225" s="13">
        <f t="shared" si="22"/>
        <v>5962448.8499999996</v>
      </c>
      <c r="P225" s="13">
        <f t="shared" si="23"/>
        <v>45976.815677219078</v>
      </c>
    </row>
    <row r="226" spans="1:16" x14ac:dyDescent="0.25">
      <c r="A226" s="12" t="s">
        <v>821</v>
      </c>
      <c r="B226" s="1" t="s">
        <v>216</v>
      </c>
      <c r="C226" s="14">
        <v>3165</v>
      </c>
      <c r="D226" s="15">
        <v>344.45</v>
      </c>
      <c r="E226" s="16">
        <f t="shared" si="18"/>
        <v>1090184.25</v>
      </c>
      <c r="F226" s="14">
        <v>28407</v>
      </c>
      <c r="G226" s="15">
        <v>340.9</v>
      </c>
      <c r="H226" s="13">
        <f t="shared" si="19"/>
        <v>9683946.2999999989</v>
      </c>
      <c r="I226" s="14">
        <v>1010</v>
      </c>
      <c r="J226" s="15">
        <v>344.45</v>
      </c>
      <c r="K226" s="16">
        <f t="shared" si="20"/>
        <v>347894.5</v>
      </c>
      <c r="L226" s="14">
        <v>9062</v>
      </c>
      <c r="M226" s="15">
        <v>340.9</v>
      </c>
      <c r="N226" s="16">
        <f t="shared" si="21"/>
        <v>3089235.8</v>
      </c>
      <c r="O226" s="13">
        <f t="shared" si="22"/>
        <v>14211260.849999998</v>
      </c>
      <c r="P226" s="13">
        <f t="shared" si="23"/>
        <v>109583.92047947373</v>
      </c>
    </row>
    <row r="227" spans="1:16" x14ac:dyDescent="0.25">
      <c r="A227" s="12" t="s">
        <v>822</v>
      </c>
      <c r="B227" s="1" t="s">
        <v>217</v>
      </c>
      <c r="C227" s="14">
        <v>3131</v>
      </c>
      <c r="D227" s="15">
        <v>300.77</v>
      </c>
      <c r="E227" s="16">
        <f t="shared" si="18"/>
        <v>941710.87</v>
      </c>
      <c r="F227" s="14">
        <v>58642</v>
      </c>
      <c r="G227" s="15">
        <v>298.24</v>
      </c>
      <c r="H227" s="13">
        <f t="shared" si="19"/>
        <v>17489390.080000002</v>
      </c>
      <c r="I227" s="14">
        <v>974</v>
      </c>
      <c r="J227" s="15">
        <v>300.77</v>
      </c>
      <c r="K227" s="16">
        <f t="shared" si="20"/>
        <v>292949.98</v>
      </c>
      <c r="L227" s="14">
        <v>18246</v>
      </c>
      <c r="M227" s="15">
        <v>298.24</v>
      </c>
      <c r="N227" s="16">
        <f t="shared" si="21"/>
        <v>5441687.04</v>
      </c>
      <c r="O227" s="13">
        <f t="shared" si="22"/>
        <v>24165737.970000003</v>
      </c>
      <c r="P227" s="13">
        <f t="shared" si="23"/>
        <v>186343.51560947386</v>
      </c>
    </row>
    <row r="228" spans="1:16" x14ac:dyDescent="0.25">
      <c r="A228" s="12" t="s">
        <v>823</v>
      </c>
      <c r="B228" s="1" t="s">
        <v>218</v>
      </c>
      <c r="C228" s="14">
        <v>1333</v>
      </c>
      <c r="D228" s="15">
        <v>179.1</v>
      </c>
      <c r="E228" s="16">
        <f t="shared" si="18"/>
        <v>238740.3</v>
      </c>
      <c r="F228" s="14">
        <v>15335</v>
      </c>
      <c r="G228" s="15">
        <v>177.57</v>
      </c>
      <c r="H228" s="13">
        <f t="shared" si="19"/>
        <v>2723035.9499999997</v>
      </c>
      <c r="I228" s="14">
        <v>489</v>
      </c>
      <c r="J228" s="15">
        <v>179.1</v>
      </c>
      <c r="K228" s="16">
        <f t="shared" si="20"/>
        <v>87579.9</v>
      </c>
      <c r="L228" s="14">
        <v>5626</v>
      </c>
      <c r="M228" s="15">
        <v>177.57</v>
      </c>
      <c r="N228" s="16">
        <f t="shared" si="21"/>
        <v>999008.82</v>
      </c>
      <c r="O228" s="13">
        <f t="shared" si="22"/>
        <v>4048364.9699999997</v>
      </c>
      <c r="P228" s="13">
        <f t="shared" si="23"/>
        <v>31217.195266975003</v>
      </c>
    </row>
    <row r="229" spans="1:16" x14ac:dyDescent="0.25">
      <c r="A229" s="12" t="s">
        <v>824</v>
      </c>
      <c r="B229" s="1" t="s">
        <v>219</v>
      </c>
      <c r="C229" s="14">
        <v>1032</v>
      </c>
      <c r="D229" s="15">
        <v>208.01</v>
      </c>
      <c r="E229" s="16">
        <f t="shared" si="18"/>
        <v>214666.31999999998</v>
      </c>
      <c r="F229" s="14">
        <v>10437</v>
      </c>
      <c r="G229" s="15">
        <v>206.01</v>
      </c>
      <c r="H229" s="13">
        <f t="shared" si="19"/>
        <v>2150126.37</v>
      </c>
      <c r="I229" s="14">
        <v>600</v>
      </c>
      <c r="J229" s="15">
        <v>208.01</v>
      </c>
      <c r="K229" s="16">
        <f t="shared" si="20"/>
        <v>124806</v>
      </c>
      <c r="L229" s="14">
        <v>6066</v>
      </c>
      <c r="M229" s="15">
        <v>206.01</v>
      </c>
      <c r="N229" s="16">
        <f t="shared" si="21"/>
        <v>1249656.6599999999</v>
      </c>
      <c r="O229" s="13">
        <f t="shared" si="22"/>
        <v>3739255.35</v>
      </c>
      <c r="P229" s="13">
        <f t="shared" si="23"/>
        <v>28833.63167082017</v>
      </c>
    </row>
    <row r="230" spans="1:16" x14ac:dyDescent="0.25">
      <c r="A230" s="12" t="s">
        <v>825</v>
      </c>
      <c r="B230" s="1" t="s">
        <v>220</v>
      </c>
      <c r="C230" s="14">
        <v>1069</v>
      </c>
      <c r="D230" s="15">
        <v>254.58</v>
      </c>
      <c r="E230" s="16">
        <f t="shared" si="18"/>
        <v>272146.02</v>
      </c>
      <c r="F230" s="14">
        <v>12870</v>
      </c>
      <c r="G230" s="15">
        <v>252.65</v>
      </c>
      <c r="H230" s="13">
        <f t="shared" si="19"/>
        <v>3251605.5</v>
      </c>
      <c r="I230" s="14">
        <v>525</v>
      </c>
      <c r="J230" s="15">
        <v>254.58</v>
      </c>
      <c r="K230" s="16">
        <f t="shared" si="20"/>
        <v>133654.5</v>
      </c>
      <c r="L230" s="14">
        <v>6325</v>
      </c>
      <c r="M230" s="15">
        <v>252.65</v>
      </c>
      <c r="N230" s="16">
        <f t="shared" si="21"/>
        <v>1598011.25</v>
      </c>
      <c r="O230" s="13">
        <f t="shared" si="22"/>
        <v>5255417.2699999996</v>
      </c>
      <c r="P230" s="13">
        <f t="shared" si="23"/>
        <v>40524.850981264834</v>
      </c>
    </row>
    <row r="231" spans="1:16" x14ac:dyDescent="0.25">
      <c r="A231" s="12" t="s">
        <v>826</v>
      </c>
      <c r="B231" s="1" t="s">
        <v>221</v>
      </c>
      <c r="C231" s="14">
        <v>1837</v>
      </c>
      <c r="D231" s="15">
        <v>309.11</v>
      </c>
      <c r="E231" s="16">
        <f t="shared" si="18"/>
        <v>567835.07000000007</v>
      </c>
      <c r="F231" s="14">
        <v>47152</v>
      </c>
      <c r="G231" s="15">
        <v>307.05</v>
      </c>
      <c r="H231" s="13">
        <f t="shared" si="19"/>
        <v>14478021.6</v>
      </c>
      <c r="I231" s="14">
        <v>933</v>
      </c>
      <c r="J231" s="15">
        <v>309.11</v>
      </c>
      <c r="K231" s="16">
        <f t="shared" si="20"/>
        <v>288399.63</v>
      </c>
      <c r="L231" s="14">
        <v>23948</v>
      </c>
      <c r="M231" s="15">
        <v>307.05</v>
      </c>
      <c r="N231" s="16">
        <f t="shared" si="21"/>
        <v>7353233.4000000004</v>
      </c>
      <c r="O231" s="13">
        <f t="shared" si="22"/>
        <v>22687489.699999999</v>
      </c>
      <c r="P231" s="13">
        <f t="shared" si="23"/>
        <v>174944.65082341232</v>
      </c>
    </row>
    <row r="232" spans="1:16" x14ac:dyDescent="0.25">
      <c r="A232" s="12" t="s">
        <v>827</v>
      </c>
      <c r="B232" s="1" t="s">
        <v>222</v>
      </c>
      <c r="C232" s="14">
        <v>478</v>
      </c>
      <c r="D232" s="15">
        <v>290.14</v>
      </c>
      <c r="E232" s="16">
        <f t="shared" si="18"/>
        <v>138686.91999999998</v>
      </c>
      <c r="F232" s="14">
        <v>10348</v>
      </c>
      <c r="G232" s="15">
        <v>287.35000000000002</v>
      </c>
      <c r="H232" s="13">
        <f t="shared" si="19"/>
        <v>2973497.8000000003</v>
      </c>
      <c r="I232" s="14">
        <v>30</v>
      </c>
      <c r="J232" s="15">
        <v>290.14</v>
      </c>
      <c r="K232" s="16">
        <f t="shared" si="20"/>
        <v>8704.1999999999989</v>
      </c>
      <c r="L232" s="14">
        <v>658</v>
      </c>
      <c r="M232" s="15">
        <v>287.35000000000002</v>
      </c>
      <c r="N232" s="16">
        <f t="shared" si="21"/>
        <v>189076.30000000002</v>
      </c>
      <c r="O232" s="13">
        <f t="shared" si="22"/>
        <v>3309965.22</v>
      </c>
      <c r="P232" s="13">
        <f t="shared" si="23"/>
        <v>25523.348651946242</v>
      </c>
    </row>
    <row r="233" spans="1:16" x14ac:dyDescent="0.25">
      <c r="A233" s="12" t="s">
        <v>828</v>
      </c>
      <c r="B233" s="1" t="s">
        <v>223</v>
      </c>
      <c r="C233" s="14">
        <v>4824</v>
      </c>
      <c r="D233" s="15">
        <v>188.67</v>
      </c>
      <c r="E233" s="16">
        <f t="shared" si="18"/>
        <v>910144.08</v>
      </c>
      <c r="F233" s="14">
        <v>49488</v>
      </c>
      <c r="G233" s="15">
        <v>187.18</v>
      </c>
      <c r="H233" s="13">
        <f t="shared" si="19"/>
        <v>9263163.8399999999</v>
      </c>
      <c r="I233" s="14">
        <v>2250</v>
      </c>
      <c r="J233" s="15">
        <v>188.67</v>
      </c>
      <c r="K233" s="16">
        <f t="shared" si="20"/>
        <v>424507.5</v>
      </c>
      <c r="L233" s="14">
        <v>23087</v>
      </c>
      <c r="M233" s="15">
        <v>187.18</v>
      </c>
      <c r="N233" s="16">
        <f t="shared" si="21"/>
        <v>4321424.66</v>
      </c>
      <c r="O233" s="13">
        <f t="shared" si="22"/>
        <v>14919240.08</v>
      </c>
      <c r="P233" s="13">
        <f t="shared" si="23"/>
        <v>115043.19256379687</v>
      </c>
    </row>
    <row r="234" spans="1:16" x14ac:dyDescent="0.25">
      <c r="A234" s="12" t="s">
        <v>829</v>
      </c>
      <c r="B234" s="1" t="s">
        <v>224</v>
      </c>
      <c r="C234" s="14">
        <v>3576</v>
      </c>
      <c r="D234" s="15">
        <v>286.56</v>
      </c>
      <c r="E234" s="16">
        <f t="shared" si="18"/>
        <v>1024738.56</v>
      </c>
      <c r="F234" s="14">
        <v>67110</v>
      </c>
      <c r="G234" s="15">
        <v>284.01</v>
      </c>
      <c r="H234" s="13">
        <f t="shared" si="19"/>
        <v>19059911.099999998</v>
      </c>
      <c r="I234" s="14">
        <v>1243</v>
      </c>
      <c r="J234" s="15">
        <v>286.56</v>
      </c>
      <c r="K234" s="16">
        <f t="shared" si="20"/>
        <v>356194.08</v>
      </c>
      <c r="L234" s="14">
        <v>23328</v>
      </c>
      <c r="M234" s="15">
        <v>284.01</v>
      </c>
      <c r="N234" s="16">
        <f t="shared" si="21"/>
        <v>6625385.2799999993</v>
      </c>
      <c r="O234" s="13">
        <f t="shared" si="22"/>
        <v>27066229.019999996</v>
      </c>
      <c r="P234" s="13">
        <f t="shared" si="23"/>
        <v>208709.38334841025</v>
      </c>
    </row>
    <row r="235" spans="1:16" x14ac:dyDescent="0.25">
      <c r="A235" s="12" t="s">
        <v>830</v>
      </c>
      <c r="B235" s="1" t="s">
        <v>225</v>
      </c>
      <c r="C235" s="14">
        <v>1366</v>
      </c>
      <c r="D235" s="15">
        <v>277.36</v>
      </c>
      <c r="E235" s="16">
        <f t="shared" si="18"/>
        <v>378873.76</v>
      </c>
      <c r="F235" s="14">
        <v>14421</v>
      </c>
      <c r="G235" s="15">
        <v>274.67</v>
      </c>
      <c r="H235" s="13">
        <f t="shared" si="19"/>
        <v>3961016.0700000003</v>
      </c>
      <c r="I235" s="14">
        <v>336</v>
      </c>
      <c r="J235" s="15">
        <v>277.36</v>
      </c>
      <c r="K235" s="16">
        <f t="shared" si="20"/>
        <v>93192.960000000006</v>
      </c>
      <c r="L235" s="14">
        <v>3545</v>
      </c>
      <c r="M235" s="15">
        <v>274.67</v>
      </c>
      <c r="N235" s="16">
        <f t="shared" si="21"/>
        <v>973705.15</v>
      </c>
      <c r="O235" s="13">
        <f t="shared" si="22"/>
        <v>5406787.9400000004</v>
      </c>
      <c r="P235" s="13">
        <f t="shared" si="23"/>
        <v>41692.079676824578</v>
      </c>
    </row>
    <row r="236" spans="1:16" x14ac:dyDescent="0.25">
      <c r="A236" s="12" t="s">
        <v>831</v>
      </c>
      <c r="B236" s="1" t="s">
        <v>226</v>
      </c>
      <c r="C236" s="14">
        <v>11731</v>
      </c>
      <c r="D236" s="15">
        <v>288.77999999999997</v>
      </c>
      <c r="E236" s="16">
        <f t="shared" si="18"/>
        <v>3387678.1799999997</v>
      </c>
      <c r="F236" s="14">
        <v>61164</v>
      </c>
      <c r="G236" s="15">
        <v>285.95999999999998</v>
      </c>
      <c r="H236" s="13">
        <f t="shared" si="19"/>
        <v>17490457.439999998</v>
      </c>
      <c r="I236" s="14">
        <v>3346</v>
      </c>
      <c r="J236" s="15">
        <v>288.77999999999997</v>
      </c>
      <c r="K236" s="16">
        <f t="shared" si="20"/>
        <v>966257.87999999989</v>
      </c>
      <c r="L236" s="14">
        <v>17443</v>
      </c>
      <c r="M236" s="15">
        <v>285.95999999999998</v>
      </c>
      <c r="N236" s="16">
        <f t="shared" si="21"/>
        <v>4988000.2799999993</v>
      </c>
      <c r="O236" s="13">
        <f t="shared" si="22"/>
        <v>26832393.779999997</v>
      </c>
      <c r="P236" s="13">
        <f t="shared" si="23"/>
        <v>206906.26520034962</v>
      </c>
    </row>
    <row r="237" spans="1:16" x14ac:dyDescent="0.25">
      <c r="A237" s="12" t="s">
        <v>832</v>
      </c>
      <c r="B237" s="1" t="s">
        <v>227</v>
      </c>
      <c r="C237" s="14">
        <v>6363</v>
      </c>
      <c r="D237" s="15">
        <v>271.07</v>
      </c>
      <c r="E237" s="16">
        <f t="shared" si="18"/>
        <v>1724818.41</v>
      </c>
      <c r="F237" s="14">
        <v>40077</v>
      </c>
      <c r="G237" s="15">
        <v>268.29000000000002</v>
      </c>
      <c r="H237" s="13">
        <f t="shared" si="19"/>
        <v>10752258.33</v>
      </c>
      <c r="I237" s="14">
        <v>1513</v>
      </c>
      <c r="J237" s="15">
        <v>271.07</v>
      </c>
      <c r="K237" s="16">
        <f t="shared" si="20"/>
        <v>410128.91</v>
      </c>
      <c r="L237" s="14">
        <v>9529</v>
      </c>
      <c r="M237" s="15">
        <v>268.29000000000002</v>
      </c>
      <c r="N237" s="16">
        <f t="shared" si="21"/>
        <v>2556535.41</v>
      </c>
      <c r="O237" s="13">
        <f t="shared" si="22"/>
        <v>15443741.060000001</v>
      </c>
      <c r="P237" s="13">
        <f t="shared" si="23"/>
        <v>119087.65239676982</v>
      </c>
    </row>
    <row r="238" spans="1:16" x14ac:dyDescent="0.25">
      <c r="A238" s="12" t="s">
        <v>833</v>
      </c>
      <c r="B238" s="1" t="s">
        <v>228</v>
      </c>
      <c r="C238" s="14">
        <v>15955</v>
      </c>
      <c r="D238" s="15">
        <v>244.27</v>
      </c>
      <c r="E238" s="16">
        <f t="shared" si="18"/>
        <v>3897327.85</v>
      </c>
      <c r="F238" s="14">
        <v>51612</v>
      </c>
      <c r="G238" s="15">
        <v>242.03</v>
      </c>
      <c r="H238" s="13">
        <f t="shared" si="19"/>
        <v>12491652.359999999</v>
      </c>
      <c r="I238" s="14">
        <v>2475</v>
      </c>
      <c r="J238" s="15">
        <v>244.27</v>
      </c>
      <c r="K238" s="16">
        <f t="shared" si="20"/>
        <v>604568.25</v>
      </c>
      <c r="L238" s="14">
        <v>8006</v>
      </c>
      <c r="M238" s="15">
        <v>242.03</v>
      </c>
      <c r="N238" s="16">
        <f t="shared" si="21"/>
        <v>1937692.18</v>
      </c>
      <c r="O238" s="13">
        <f t="shared" si="22"/>
        <v>18931240.640000001</v>
      </c>
      <c r="P238" s="13">
        <f t="shared" si="23"/>
        <v>145979.97959284112</v>
      </c>
    </row>
    <row r="239" spans="1:16" x14ac:dyDescent="0.25">
      <c r="A239" s="12" t="s">
        <v>834</v>
      </c>
      <c r="B239" s="1" t="s">
        <v>229</v>
      </c>
      <c r="C239" s="14">
        <v>265</v>
      </c>
      <c r="D239" s="15">
        <v>180.31</v>
      </c>
      <c r="E239" s="16">
        <f t="shared" si="18"/>
        <v>47782.15</v>
      </c>
      <c r="F239" s="14">
        <v>9112</v>
      </c>
      <c r="G239" s="15">
        <v>178.77</v>
      </c>
      <c r="H239" s="13">
        <f t="shared" si="19"/>
        <v>1628952.24</v>
      </c>
      <c r="I239" s="14">
        <v>145</v>
      </c>
      <c r="J239" s="15">
        <v>180.31</v>
      </c>
      <c r="K239" s="16">
        <f t="shared" si="20"/>
        <v>26144.95</v>
      </c>
      <c r="L239" s="14">
        <v>5002</v>
      </c>
      <c r="M239" s="15">
        <v>178.77</v>
      </c>
      <c r="N239" s="16">
        <f t="shared" si="21"/>
        <v>894207.54</v>
      </c>
      <c r="O239" s="13">
        <f t="shared" si="22"/>
        <v>2597086.88</v>
      </c>
      <c r="P239" s="13">
        <f t="shared" si="23"/>
        <v>20026.29922426655</v>
      </c>
    </row>
    <row r="240" spans="1:16" x14ac:dyDescent="0.25">
      <c r="A240" s="12" t="s">
        <v>835</v>
      </c>
      <c r="B240" s="1" t="s">
        <v>230</v>
      </c>
      <c r="C240" s="14">
        <v>1179</v>
      </c>
      <c r="D240" s="15">
        <v>192.15</v>
      </c>
      <c r="E240" s="16">
        <f t="shared" si="18"/>
        <v>226544.85</v>
      </c>
      <c r="F240" s="14">
        <v>18538</v>
      </c>
      <c r="G240" s="15">
        <v>190.5</v>
      </c>
      <c r="H240" s="13">
        <f t="shared" si="19"/>
        <v>3531489</v>
      </c>
      <c r="I240" s="14">
        <v>459</v>
      </c>
      <c r="J240" s="15">
        <v>192.15</v>
      </c>
      <c r="K240" s="16">
        <f t="shared" si="20"/>
        <v>88196.85</v>
      </c>
      <c r="L240" s="14">
        <v>7214</v>
      </c>
      <c r="M240" s="15">
        <v>190.5</v>
      </c>
      <c r="N240" s="16">
        <f t="shared" si="21"/>
        <v>1374267</v>
      </c>
      <c r="O240" s="13">
        <f t="shared" si="22"/>
        <v>5220497.6999999993</v>
      </c>
      <c r="P240" s="13">
        <f t="shared" si="23"/>
        <v>40255.583994862471</v>
      </c>
    </row>
    <row r="241" spans="1:16" x14ac:dyDescent="0.25">
      <c r="A241" s="12" t="s">
        <v>836</v>
      </c>
      <c r="B241" s="1" t="s">
        <v>231</v>
      </c>
      <c r="C241" s="14">
        <v>7416</v>
      </c>
      <c r="D241" s="15">
        <v>193.9</v>
      </c>
      <c r="E241" s="16">
        <f t="shared" si="18"/>
        <v>1437962.4000000001</v>
      </c>
      <c r="F241" s="14">
        <v>36908</v>
      </c>
      <c r="G241" s="15">
        <v>192.27</v>
      </c>
      <c r="H241" s="13">
        <f t="shared" si="19"/>
        <v>7096301.1600000001</v>
      </c>
      <c r="I241" s="14">
        <v>2410</v>
      </c>
      <c r="J241" s="15">
        <v>193.9</v>
      </c>
      <c r="K241" s="16">
        <f t="shared" si="20"/>
        <v>467299</v>
      </c>
      <c r="L241" s="14">
        <v>11992</v>
      </c>
      <c r="M241" s="15">
        <v>192.27</v>
      </c>
      <c r="N241" s="16">
        <f t="shared" si="21"/>
        <v>2305701.8400000003</v>
      </c>
      <c r="O241" s="13">
        <f t="shared" si="22"/>
        <v>11307264.4</v>
      </c>
      <c r="P241" s="13">
        <f t="shared" si="23"/>
        <v>87191.022382084033</v>
      </c>
    </row>
    <row r="242" spans="1:16" x14ac:dyDescent="0.25">
      <c r="A242" s="12" t="s">
        <v>837</v>
      </c>
      <c r="B242" s="1" t="s">
        <v>232</v>
      </c>
      <c r="C242" s="14">
        <v>4712</v>
      </c>
      <c r="D242" s="15">
        <v>281.43</v>
      </c>
      <c r="E242" s="16">
        <f t="shared" si="18"/>
        <v>1326098.1599999999</v>
      </c>
      <c r="F242" s="14">
        <v>26748</v>
      </c>
      <c r="G242" s="15">
        <v>278.83</v>
      </c>
      <c r="H242" s="13">
        <f t="shared" si="19"/>
        <v>7458144.8399999999</v>
      </c>
      <c r="I242" s="14">
        <v>1562</v>
      </c>
      <c r="J242" s="15">
        <v>281.43</v>
      </c>
      <c r="K242" s="16">
        <f t="shared" si="20"/>
        <v>439593.66000000003</v>
      </c>
      <c r="L242" s="14">
        <v>8868</v>
      </c>
      <c r="M242" s="15">
        <v>278.83</v>
      </c>
      <c r="N242" s="16">
        <f t="shared" si="21"/>
        <v>2472664.44</v>
      </c>
      <c r="O242" s="13">
        <f t="shared" si="22"/>
        <v>11696501.1</v>
      </c>
      <c r="P242" s="13">
        <f t="shared" si="23"/>
        <v>90192.450899279444</v>
      </c>
    </row>
    <row r="243" spans="1:16" x14ac:dyDescent="0.25">
      <c r="A243" s="12" t="s">
        <v>838</v>
      </c>
      <c r="B243" s="1" t="s">
        <v>233</v>
      </c>
      <c r="C243" s="14">
        <v>3663</v>
      </c>
      <c r="D243" s="15">
        <v>211.49</v>
      </c>
      <c r="E243" s="16">
        <f t="shared" si="18"/>
        <v>774687.87</v>
      </c>
      <c r="F243" s="14">
        <v>31850</v>
      </c>
      <c r="G243" s="15">
        <v>209.82</v>
      </c>
      <c r="H243" s="13">
        <f t="shared" si="19"/>
        <v>6682767</v>
      </c>
      <c r="I243" s="14">
        <v>1266</v>
      </c>
      <c r="J243" s="15">
        <v>211.49</v>
      </c>
      <c r="K243" s="16">
        <f t="shared" si="20"/>
        <v>267746.34000000003</v>
      </c>
      <c r="L243" s="14">
        <v>11008</v>
      </c>
      <c r="M243" s="15">
        <v>209.82</v>
      </c>
      <c r="N243" s="16">
        <f t="shared" si="21"/>
        <v>2309698.5600000001</v>
      </c>
      <c r="O243" s="13">
        <f t="shared" si="22"/>
        <v>10034899.77</v>
      </c>
      <c r="P243" s="13">
        <f t="shared" si="23"/>
        <v>77379.739209780906</v>
      </c>
    </row>
    <row r="244" spans="1:16" x14ac:dyDescent="0.25">
      <c r="A244" s="12" t="s">
        <v>839</v>
      </c>
      <c r="B244" s="1" t="s">
        <v>234</v>
      </c>
      <c r="C244" s="14">
        <v>3542</v>
      </c>
      <c r="D244" s="15">
        <v>207.37</v>
      </c>
      <c r="E244" s="16">
        <f t="shared" si="18"/>
        <v>734504.54</v>
      </c>
      <c r="F244" s="14">
        <v>22277</v>
      </c>
      <c r="G244" s="15">
        <v>205.46</v>
      </c>
      <c r="H244" s="13">
        <f t="shared" si="19"/>
        <v>4577032.42</v>
      </c>
      <c r="I244" s="14">
        <v>2537</v>
      </c>
      <c r="J244" s="15">
        <v>207.37</v>
      </c>
      <c r="K244" s="16">
        <f t="shared" si="20"/>
        <v>526097.69000000006</v>
      </c>
      <c r="L244" s="14">
        <v>15959</v>
      </c>
      <c r="M244" s="15">
        <v>205.46</v>
      </c>
      <c r="N244" s="16">
        <f t="shared" si="21"/>
        <v>3278936.14</v>
      </c>
      <c r="O244" s="13">
        <f t="shared" si="22"/>
        <v>9116570.7899999991</v>
      </c>
      <c r="P244" s="13">
        <f t="shared" si="23"/>
        <v>70298.4470584011</v>
      </c>
    </row>
    <row r="245" spans="1:16" x14ac:dyDescent="0.25">
      <c r="A245" s="12" t="s">
        <v>840</v>
      </c>
      <c r="B245" s="1" t="s">
        <v>235</v>
      </c>
      <c r="C245" s="14">
        <v>42590</v>
      </c>
      <c r="D245" s="15">
        <v>282.86</v>
      </c>
      <c r="E245" s="16">
        <f t="shared" si="18"/>
        <v>12047007.4</v>
      </c>
      <c r="F245" s="14">
        <v>503</v>
      </c>
      <c r="G245" s="15">
        <v>280.55</v>
      </c>
      <c r="H245" s="13">
        <f t="shared" si="19"/>
        <v>141116.65</v>
      </c>
      <c r="I245" s="14">
        <v>18559</v>
      </c>
      <c r="J245" s="15">
        <v>282.86</v>
      </c>
      <c r="K245" s="16">
        <f t="shared" si="20"/>
        <v>5249598.74</v>
      </c>
      <c r="L245" s="14">
        <v>219</v>
      </c>
      <c r="M245" s="15">
        <v>280.55</v>
      </c>
      <c r="N245" s="16">
        <f t="shared" si="21"/>
        <v>61440.450000000004</v>
      </c>
      <c r="O245" s="13">
        <f t="shared" si="22"/>
        <v>17499163.240000002</v>
      </c>
      <c r="P245" s="13">
        <f t="shared" si="23"/>
        <v>134937.14127057843</v>
      </c>
    </row>
    <row r="246" spans="1:16" x14ac:dyDescent="0.25">
      <c r="A246" s="12" t="s">
        <v>841</v>
      </c>
      <c r="B246" s="1" t="s">
        <v>236</v>
      </c>
      <c r="C246" s="14">
        <v>1602</v>
      </c>
      <c r="D246" s="15">
        <v>159.94999999999999</v>
      </c>
      <c r="E246" s="16">
        <f t="shared" si="18"/>
        <v>256239.9</v>
      </c>
      <c r="F246" s="14">
        <v>37106</v>
      </c>
      <c r="G246" s="15">
        <v>158.79</v>
      </c>
      <c r="H246" s="13">
        <f t="shared" si="19"/>
        <v>5892061.7399999993</v>
      </c>
      <c r="I246" s="14">
        <v>318</v>
      </c>
      <c r="J246" s="15">
        <v>159.94999999999999</v>
      </c>
      <c r="K246" s="16">
        <f t="shared" si="20"/>
        <v>50864.1</v>
      </c>
      <c r="L246" s="14">
        <v>7355</v>
      </c>
      <c r="M246" s="15">
        <v>158.79</v>
      </c>
      <c r="N246" s="16">
        <f t="shared" si="21"/>
        <v>1167900.45</v>
      </c>
      <c r="O246" s="13">
        <f t="shared" si="22"/>
        <v>7367066.1899999995</v>
      </c>
      <c r="P246" s="13">
        <f t="shared" si="23"/>
        <v>56807.907760835995</v>
      </c>
    </row>
    <row r="247" spans="1:16" x14ac:dyDescent="0.25">
      <c r="A247" s="12" t="s">
        <v>842</v>
      </c>
      <c r="B247" s="1" t="s">
        <v>237</v>
      </c>
      <c r="C247" s="14">
        <v>8319</v>
      </c>
      <c r="D247" s="15">
        <v>157.19</v>
      </c>
      <c r="E247" s="16">
        <f t="shared" si="18"/>
        <v>1307663.6099999999</v>
      </c>
      <c r="F247" s="14">
        <v>16489</v>
      </c>
      <c r="G247" s="15">
        <v>156.04</v>
      </c>
      <c r="H247" s="13">
        <f t="shared" si="19"/>
        <v>2572943.56</v>
      </c>
      <c r="I247" s="14">
        <v>4875</v>
      </c>
      <c r="J247" s="15">
        <v>157.19</v>
      </c>
      <c r="K247" s="16">
        <f t="shared" si="20"/>
        <v>766301.25</v>
      </c>
      <c r="L247" s="14">
        <v>9663</v>
      </c>
      <c r="M247" s="15">
        <v>156.04</v>
      </c>
      <c r="N247" s="16">
        <f t="shared" si="21"/>
        <v>1507814.52</v>
      </c>
      <c r="O247" s="13">
        <f t="shared" si="22"/>
        <v>6154722.9399999995</v>
      </c>
      <c r="P247" s="13">
        <f t="shared" si="23"/>
        <v>47459.453200463409</v>
      </c>
    </row>
    <row r="248" spans="1:16" x14ac:dyDescent="0.25">
      <c r="A248" s="12" t="s">
        <v>843</v>
      </c>
      <c r="B248" s="1" t="s">
        <v>238</v>
      </c>
      <c r="C248" s="14">
        <v>0</v>
      </c>
      <c r="D248" s="15">
        <v>181.3</v>
      </c>
      <c r="E248" s="16">
        <f t="shared" si="18"/>
        <v>0</v>
      </c>
      <c r="F248" s="14">
        <v>22363</v>
      </c>
      <c r="G248" s="15">
        <v>179.9</v>
      </c>
      <c r="H248" s="13">
        <f t="shared" si="19"/>
        <v>4023103.7</v>
      </c>
      <c r="I248" s="14">
        <v>0</v>
      </c>
      <c r="J248" s="15">
        <v>181.3</v>
      </c>
      <c r="K248" s="16">
        <f t="shared" si="20"/>
        <v>0</v>
      </c>
      <c r="L248" s="14">
        <v>9527</v>
      </c>
      <c r="M248" s="15">
        <v>179.9</v>
      </c>
      <c r="N248" s="16">
        <f t="shared" si="21"/>
        <v>1713907.3</v>
      </c>
      <c r="O248" s="13">
        <f t="shared" si="22"/>
        <v>5737011</v>
      </c>
      <c r="P248" s="13">
        <f t="shared" si="23"/>
        <v>44238.450328203369</v>
      </c>
    </row>
    <row r="249" spans="1:16" x14ac:dyDescent="0.25">
      <c r="A249" s="12" t="s">
        <v>844</v>
      </c>
      <c r="B249" s="1" t="s">
        <v>239</v>
      </c>
      <c r="C249" s="14">
        <v>391</v>
      </c>
      <c r="D249" s="15">
        <v>187.38</v>
      </c>
      <c r="E249" s="16">
        <f t="shared" si="18"/>
        <v>73265.58</v>
      </c>
      <c r="F249" s="14">
        <v>23950</v>
      </c>
      <c r="G249" s="15">
        <v>185.83</v>
      </c>
      <c r="H249" s="13">
        <f t="shared" si="19"/>
        <v>4450628.5</v>
      </c>
      <c r="I249" s="14">
        <v>4</v>
      </c>
      <c r="J249" s="15">
        <v>187.38</v>
      </c>
      <c r="K249" s="16">
        <f t="shared" si="20"/>
        <v>749.52</v>
      </c>
      <c r="L249" s="14">
        <v>232</v>
      </c>
      <c r="M249" s="15">
        <v>185.83</v>
      </c>
      <c r="N249" s="16">
        <f t="shared" si="21"/>
        <v>43112.560000000005</v>
      </c>
      <c r="O249" s="13">
        <f t="shared" si="22"/>
        <v>4567756.16</v>
      </c>
      <c r="P249" s="13">
        <f t="shared" si="23"/>
        <v>35222.253189945943</v>
      </c>
    </row>
    <row r="250" spans="1:16" x14ac:dyDescent="0.25">
      <c r="A250" s="12" t="s">
        <v>845</v>
      </c>
      <c r="B250" s="1" t="s">
        <v>240</v>
      </c>
      <c r="C250" s="14">
        <v>5409</v>
      </c>
      <c r="D250" s="15">
        <v>314.60000000000002</v>
      </c>
      <c r="E250" s="16">
        <f t="shared" si="18"/>
        <v>1701671.4000000001</v>
      </c>
      <c r="F250" s="14">
        <v>100601</v>
      </c>
      <c r="G250" s="15">
        <v>311.87</v>
      </c>
      <c r="H250" s="13">
        <f t="shared" si="19"/>
        <v>31374433.870000001</v>
      </c>
      <c r="I250" s="14">
        <v>2759</v>
      </c>
      <c r="J250" s="15">
        <v>314.60000000000002</v>
      </c>
      <c r="K250" s="16">
        <f t="shared" si="20"/>
        <v>867981.4</v>
      </c>
      <c r="L250" s="14">
        <v>51305</v>
      </c>
      <c r="M250" s="15">
        <v>311.87</v>
      </c>
      <c r="N250" s="16">
        <f t="shared" si="21"/>
        <v>16000490.35</v>
      </c>
      <c r="O250" s="13">
        <f t="shared" si="22"/>
        <v>49944577.020000003</v>
      </c>
      <c r="P250" s="13">
        <f t="shared" si="23"/>
        <v>385125.75444990391</v>
      </c>
    </row>
    <row r="251" spans="1:16" x14ac:dyDescent="0.25">
      <c r="A251" s="12" t="s">
        <v>846</v>
      </c>
      <c r="B251" s="1" t="s">
        <v>241</v>
      </c>
      <c r="C251" s="14">
        <v>0</v>
      </c>
      <c r="D251" s="15">
        <v>264.89999999999998</v>
      </c>
      <c r="E251" s="16">
        <f t="shared" si="18"/>
        <v>0</v>
      </c>
      <c r="F251" s="14">
        <v>10542</v>
      </c>
      <c r="G251" s="15">
        <v>262.79000000000002</v>
      </c>
      <c r="H251" s="13">
        <f t="shared" si="19"/>
        <v>2770332.18</v>
      </c>
      <c r="I251" s="14">
        <v>0</v>
      </c>
      <c r="J251" s="15">
        <v>264.89999999999998</v>
      </c>
      <c r="K251" s="16">
        <f t="shared" si="20"/>
        <v>0</v>
      </c>
      <c r="L251" s="14">
        <v>6600</v>
      </c>
      <c r="M251" s="15">
        <v>262.79000000000002</v>
      </c>
      <c r="N251" s="16">
        <f t="shared" si="21"/>
        <v>1734414.0000000002</v>
      </c>
      <c r="O251" s="13">
        <f t="shared" si="22"/>
        <v>4504746.1800000006</v>
      </c>
      <c r="P251" s="13">
        <f t="shared" si="23"/>
        <v>34736.379296657076</v>
      </c>
    </row>
    <row r="252" spans="1:16" x14ac:dyDescent="0.25">
      <c r="A252" s="12" t="s">
        <v>847</v>
      </c>
      <c r="B252" s="1" t="s">
        <v>242</v>
      </c>
      <c r="C252" s="14">
        <v>5948</v>
      </c>
      <c r="D252" s="15">
        <v>327.8</v>
      </c>
      <c r="E252" s="16">
        <f t="shared" si="18"/>
        <v>1949754.4000000001</v>
      </c>
      <c r="F252" s="14">
        <v>26843</v>
      </c>
      <c r="G252" s="15">
        <v>325.38</v>
      </c>
      <c r="H252" s="13">
        <f t="shared" si="19"/>
        <v>8734175.3399999999</v>
      </c>
      <c r="I252" s="14">
        <v>2779</v>
      </c>
      <c r="J252" s="15">
        <v>327.8</v>
      </c>
      <c r="K252" s="16">
        <f t="shared" si="20"/>
        <v>910956.20000000007</v>
      </c>
      <c r="L252" s="14">
        <v>12541</v>
      </c>
      <c r="M252" s="15">
        <v>325.38</v>
      </c>
      <c r="N252" s="16">
        <f t="shared" si="21"/>
        <v>4080590.58</v>
      </c>
      <c r="O252" s="13">
        <f t="shared" si="22"/>
        <v>15675476.520000001</v>
      </c>
      <c r="P252" s="13">
        <f t="shared" si="23"/>
        <v>120874.57901003472</v>
      </c>
    </row>
    <row r="253" spans="1:16" x14ac:dyDescent="0.25">
      <c r="A253" s="12" t="s">
        <v>848</v>
      </c>
      <c r="B253" s="1" t="s">
        <v>243</v>
      </c>
      <c r="C253" s="14">
        <v>0</v>
      </c>
      <c r="D253" s="15">
        <v>198.1</v>
      </c>
      <c r="E253" s="16">
        <f t="shared" si="18"/>
        <v>0</v>
      </c>
      <c r="F253" s="14">
        <v>14824</v>
      </c>
      <c r="G253" s="15">
        <v>196.5</v>
      </c>
      <c r="H253" s="13">
        <f t="shared" si="19"/>
        <v>2912916</v>
      </c>
      <c r="I253" s="14">
        <v>0</v>
      </c>
      <c r="J253" s="15">
        <v>198.1</v>
      </c>
      <c r="K253" s="16">
        <f t="shared" si="20"/>
        <v>0</v>
      </c>
      <c r="L253" s="14">
        <v>8425</v>
      </c>
      <c r="M253" s="15">
        <v>196.5</v>
      </c>
      <c r="N253" s="16">
        <f t="shared" si="21"/>
        <v>1655512.5</v>
      </c>
      <c r="O253" s="13">
        <f t="shared" si="22"/>
        <v>4568428.5</v>
      </c>
      <c r="P253" s="13">
        <f t="shared" si="23"/>
        <v>35227.437645700629</v>
      </c>
    </row>
    <row r="254" spans="1:16" x14ac:dyDescent="0.25">
      <c r="A254" s="12" t="s">
        <v>849</v>
      </c>
      <c r="B254" s="1" t="s">
        <v>244</v>
      </c>
      <c r="C254" s="14">
        <v>0</v>
      </c>
      <c r="D254" s="15">
        <v>239.32</v>
      </c>
      <c r="E254" s="16">
        <f t="shared" si="18"/>
        <v>0</v>
      </c>
      <c r="F254" s="14">
        <v>9248</v>
      </c>
      <c r="G254" s="15">
        <v>237.74</v>
      </c>
      <c r="H254" s="13">
        <f t="shared" si="19"/>
        <v>2198619.52</v>
      </c>
      <c r="I254" s="14">
        <v>0</v>
      </c>
      <c r="J254" s="15">
        <v>239.32</v>
      </c>
      <c r="K254" s="16">
        <f t="shared" si="20"/>
        <v>0</v>
      </c>
      <c r="L254" s="14">
        <v>0</v>
      </c>
      <c r="M254" s="15">
        <v>237.74</v>
      </c>
      <c r="N254" s="16">
        <f t="shared" si="21"/>
        <v>0</v>
      </c>
      <c r="O254" s="13">
        <f t="shared" si="22"/>
        <v>2198619.52</v>
      </c>
      <c r="P254" s="13">
        <f t="shared" si="23"/>
        <v>16953.692510984962</v>
      </c>
    </row>
    <row r="255" spans="1:16" x14ac:dyDescent="0.25">
      <c r="A255" s="12" t="s">
        <v>850</v>
      </c>
      <c r="B255" s="1" t="s">
        <v>245</v>
      </c>
      <c r="C255" s="14">
        <v>0</v>
      </c>
      <c r="D255" s="15">
        <v>245.68</v>
      </c>
      <c r="E255" s="16">
        <f t="shared" si="18"/>
        <v>0</v>
      </c>
      <c r="F255" s="14">
        <v>1759</v>
      </c>
      <c r="G255" s="15">
        <v>244.12</v>
      </c>
      <c r="H255" s="13">
        <f t="shared" si="19"/>
        <v>429407.08</v>
      </c>
      <c r="I255" s="14">
        <v>0</v>
      </c>
      <c r="J255" s="15">
        <v>245.68</v>
      </c>
      <c r="K255" s="16">
        <f t="shared" si="20"/>
        <v>0</v>
      </c>
      <c r="L255" s="14">
        <v>0</v>
      </c>
      <c r="M255" s="15">
        <v>244.12</v>
      </c>
      <c r="N255" s="16">
        <f t="shared" si="21"/>
        <v>0</v>
      </c>
      <c r="O255" s="13">
        <f t="shared" si="22"/>
        <v>429407.08</v>
      </c>
      <c r="P255" s="13">
        <f t="shared" si="23"/>
        <v>3311.1848276321684</v>
      </c>
    </row>
    <row r="256" spans="1:16" x14ac:dyDescent="0.25">
      <c r="A256" s="12" t="s">
        <v>851</v>
      </c>
      <c r="B256" s="1" t="s">
        <v>246</v>
      </c>
      <c r="C256" s="14">
        <v>6352</v>
      </c>
      <c r="D256" s="15">
        <v>176.57</v>
      </c>
      <c r="E256" s="16">
        <f t="shared" si="18"/>
        <v>1121572.6399999999</v>
      </c>
      <c r="F256" s="14">
        <v>0</v>
      </c>
      <c r="G256" s="15">
        <v>175.14</v>
      </c>
      <c r="H256" s="13">
        <f t="shared" si="19"/>
        <v>0</v>
      </c>
      <c r="I256" s="14">
        <v>5007</v>
      </c>
      <c r="J256" s="15">
        <v>176.57</v>
      </c>
      <c r="K256" s="16">
        <f t="shared" si="20"/>
        <v>884085.99</v>
      </c>
      <c r="L256" s="14">
        <v>0</v>
      </c>
      <c r="M256" s="15">
        <v>175.14</v>
      </c>
      <c r="N256" s="16">
        <f t="shared" si="21"/>
        <v>0</v>
      </c>
      <c r="O256" s="13">
        <f t="shared" si="22"/>
        <v>2005658.63</v>
      </c>
      <c r="P256" s="13">
        <f t="shared" si="23"/>
        <v>15465.759030022327</v>
      </c>
    </row>
    <row r="257" spans="1:16" x14ac:dyDescent="0.25">
      <c r="A257" s="12" t="s">
        <v>852</v>
      </c>
      <c r="B257" s="1" t="s">
        <v>247</v>
      </c>
      <c r="C257" s="14">
        <v>0</v>
      </c>
      <c r="D257" s="15">
        <v>261.20999999999998</v>
      </c>
      <c r="E257" s="16">
        <f t="shared" si="18"/>
        <v>0</v>
      </c>
      <c r="F257" s="14">
        <v>56686</v>
      </c>
      <c r="G257" s="15">
        <v>259.43</v>
      </c>
      <c r="H257" s="13">
        <f t="shared" si="19"/>
        <v>14706048.98</v>
      </c>
      <c r="I257" s="14">
        <v>0</v>
      </c>
      <c r="J257" s="15">
        <v>261.20999999999998</v>
      </c>
      <c r="K257" s="16">
        <f t="shared" si="20"/>
        <v>0</v>
      </c>
      <c r="L257" s="14">
        <v>0</v>
      </c>
      <c r="M257" s="15">
        <v>259.43</v>
      </c>
      <c r="N257" s="16">
        <f t="shared" si="21"/>
        <v>0</v>
      </c>
      <c r="O257" s="13">
        <f t="shared" si="22"/>
        <v>14706048.98</v>
      </c>
      <c r="P257" s="13">
        <f t="shared" si="23"/>
        <v>113399.26266933355</v>
      </c>
    </row>
    <row r="258" spans="1:16" x14ac:dyDescent="0.25">
      <c r="A258" s="12" t="s">
        <v>853</v>
      </c>
      <c r="B258" s="1" t="s">
        <v>248</v>
      </c>
      <c r="C258" s="14">
        <v>0</v>
      </c>
      <c r="D258" s="15">
        <v>212.83</v>
      </c>
      <c r="E258" s="16">
        <f t="shared" si="18"/>
        <v>0</v>
      </c>
      <c r="F258" s="14">
        <v>25983</v>
      </c>
      <c r="G258" s="15">
        <v>211.19</v>
      </c>
      <c r="H258" s="13">
        <f t="shared" si="19"/>
        <v>5487349.7699999996</v>
      </c>
      <c r="I258" s="14">
        <v>0</v>
      </c>
      <c r="J258" s="15">
        <v>212.83</v>
      </c>
      <c r="K258" s="16">
        <f t="shared" si="20"/>
        <v>0</v>
      </c>
      <c r="L258" s="14">
        <v>0</v>
      </c>
      <c r="M258" s="15">
        <v>211.19</v>
      </c>
      <c r="N258" s="16">
        <f t="shared" si="21"/>
        <v>0</v>
      </c>
      <c r="O258" s="13">
        <f t="shared" si="22"/>
        <v>5487349.7699999996</v>
      </c>
      <c r="P258" s="13">
        <f t="shared" si="23"/>
        <v>42313.296982282787</v>
      </c>
    </row>
    <row r="259" spans="1:16" x14ac:dyDescent="0.25">
      <c r="A259" s="12" t="s">
        <v>854</v>
      </c>
      <c r="B259" s="1" t="s">
        <v>249</v>
      </c>
      <c r="C259" s="14">
        <v>741</v>
      </c>
      <c r="D259" s="15">
        <v>191.98</v>
      </c>
      <c r="E259" s="16">
        <f t="shared" si="18"/>
        <v>142257.18</v>
      </c>
      <c r="F259" s="14">
        <v>35483</v>
      </c>
      <c r="G259" s="15">
        <v>190.36</v>
      </c>
      <c r="H259" s="13">
        <f t="shared" si="19"/>
        <v>6754543.8800000008</v>
      </c>
      <c r="I259" s="14">
        <v>304</v>
      </c>
      <c r="J259" s="15">
        <v>191.98</v>
      </c>
      <c r="K259" s="16">
        <f t="shared" si="20"/>
        <v>58361.919999999998</v>
      </c>
      <c r="L259" s="14">
        <v>14568</v>
      </c>
      <c r="M259" s="15">
        <v>190.36</v>
      </c>
      <c r="N259" s="16">
        <f t="shared" si="21"/>
        <v>2773164.48</v>
      </c>
      <c r="O259" s="13">
        <f t="shared" si="22"/>
        <v>9728327.4600000009</v>
      </c>
      <c r="P259" s="13">
        <f t="shared" si="23"/>
        <v>75015.740969593215</v>
      </c>
    </row>
    <row r="260" spans="1:16" x14ac:dyDescent="0.25">
      <c r="A260" s="12" t="s">
        <v>855</v>
      </c>
      <c r="B260" s="1" t="s">
        <v>250</v>
      </c>
      <c r="C260" s="14">
        <v>0</v>
      </c>
      <c r="D260" s="15">
        <v>183.54</v>
      </c>
      <c r="E260" s="16">
        <f t="shared" si="18"/>
        <v>0</v>
      </c>
      <c r="F260" s="14">
        <v>366</v>
      </c>
      <c r="G260" s="15">
        <v>182.3</v>
      </c>
      <c r="H260" s="13">
        <f t="shared" si="19"/>
        <v>66721.8</v>
      </c>
      <c r="I260" s="14">
        <v>0</v>
      </c>
      <c r="J260" s="15">
        <v>183.54</v>
      </c>
      <c r="K260" s="16">
        <f t="shared" si="20"/>
        <v>0</v>
      </c>
      <c r="L260" s="14">
        <v>366</v>
      </c>
      <c r="M260" s="15">
        <v>182.3</v>
      </c>
      <c r="N260" s="16">
        <f t="shared" si="21"/>
        <v>66721.8</v>
      </c>
      <c r="O260" s="13">
        <f t="shared" si="22"/>
        <v>133443.6</v>
      </c>
      <c r="P260" s="13">
        <f t="shared" si="23"/>
        <v>1028.9919385228022</v>
      </c>
    </row>
    <row r="261" spans="1:16" x14ac:dyDescent="0.25">
      <c r="A261" s="12" t="s">
        <v>856</v>
      </c>
      <c r="B261" s="1" t="s">
        <v>251</v>
      </c>
      <c r="C261" s="14">
        <v>0</v>
      </c>
      <c r="D261" s="15">
        <v>196.12</v>
      </c>
      <c r="E261" s="16">
        <f t="shared" si="18"/>
        <v>0</v>
      </c>
      <c r="F261" s="14">
        <v>0</v>
      </c>
      <c r="G261" s="15">
        <v>194.38</v>
      </c>
      <c r="H261" s="13">
        <f t="shared" si="19"/>
        <v>0</v>
      </c>
      <c r="I261" s="14">
        <v>0</v>
      </c>
      <c r="J261" s="15">
        <v>196.12</v>
      </c>
      <c r="K261" s="16">
        <f t="shared" si="20"/>
        <v>0</v>
      </c>
      <c r="L261" s="14">
        <v>0</v>
      </c>
      <c r="M261" s="15">
        <v>194.38</v>
      </c>
      <c r="N261" s="16">
        <f t="shared" si="21"/>
        <v>0</v>
      </c>
      <c r="O261" s="13">
        <f t="shared" si="22"/>
        <v>0</v>
      </c>
      <c r="P261" s="13">
        <f t="shared" si="23"/>
        <v>0</v>
      </c>
    </row>
    <row r="262" spans="1:16" x14ac:dyDescent="0.25">
      <c r="A262" s="12" t="s">
        <v>857</v>
      </c>
      <c r="B262" s="1" t="s">
        <v>252</v>
      </c>
      <c r="C262" s="14">
        <v>3981</v>
      </c>
      <c r="D262" s="15">
        <v>387.75</v>
      </c>
      <c r="E262" s="16">
        <f t="shared" si="18"/>
        <v>1543632.75</v>
      </c>
      <c r="F262" s="14">
        <v>35569</v>
      </c>
      <c r="G262" s="15">
        <v>384.49</v>
      </c>
      <c r="H262" s="13">
        <f t="shared" si="19"/>
        <v>13675924.810000001</v>
      </c>
      <c r="I262" s="14">
        <v>1985</v>
      </c>
      <c r="J262" s="15">
        <v>387.75</v>
      </c>
      <c r="K262" s="16">
        <f t="shared" si="20"/>
        <v>769683.75</v>
      </c>
      <c r="L262" s="14">
        <v>17732</v>
      </c>
      <c r="M262" s="15">
        <v>384.49</v>
      </c>
      <c r="N262" s="16">
        <f t="shared" si="21"/>
        <v>6817776.6799999997</v>
      </c>
      <c r="O262" s="13">
        <f t="shared" si="22"/>
        <v>22807017.990000002</v>
      </c>
      <c r="P262" s="13">
        <f t="shared" si="23"/>
        <v>175866.34093695408</v>
      </c>
    </row>
    <row r="263" spans="1:16" x14ac:dyDescent="0.25">
      <c r="A263" s="12" t="s">
        <v>858</v>
      </c>
      <c r="B263" s="1" t="s">
        <v>253</v>
      </c>
      <c r="C263" s="14">
        <v>0</v>
      </c>
      <c r="D263" s="15">
        <v>173.61</v>
      </c>
      <c r="E263" s="16">
        <f t="shared" si="18"/>
        <v>0</v>
      </c>
      <c r="F263" s="14">
        <v>174</v>
      </c>
      <c r="G263" s="15">
        <v>172.39</v>
      </c>
      <c r="H263" s="13">
        <f t="shared" si="19"/>
        <v>29995.859999999997</v>
      </c>
      <c r="I263" s="14">
        <v>0</v>
      </c>
      <c r="J263" s="15">
        <v>173.61</v>
      </c>
      <c r="K263" s="16">
        <f t="shared" si="20"/>
        <v>0</v>
      </c>
      <c r="L263" s="14">
        <v>0</v>
      </c>
      <c r="M263" s="15">
        <v>172.39</v>
      </c>
      <c r="N263" s="16">
        <f t="shared" si="21"/>
        <v>0</v>
      </c>
      <c r="O263" s="13">
        <f t="shared" si="22"/>
        <v>29995.859999999997</v>
      </c>
      <c r="P263" s="13">
        <f t="shared" si="23"/>
        <v>231.29995090853797</v>
      </c>
    </row>
    <row r="264" spans="1:16" x14ac:dyDescent="0.25">
      <c r="A264" s="12" t="s">
        <v>859</v>
      </c>
      <c r="B264" s="1" t="s">
        <v>254</v>
      </c>
      <c r="C264" s="14">
        <v>13167</v>
      </c>
      <c r="D264" s="15">
        <v>277.20999999999998</v>
      </c>
      <c r="E264" s="16">
        <f t="shared" si="18"/>
        <v>3650024.07</v>
      </c>
      <c r="F264" s="14">
        <v>115481</v>
      </c>
      <c r="G264" s="15">
        <v>274.79000000000002</v>
      </c>
      <c r="H264" s="13">
        <f t="shared" si="19"/>
        <v>31733023.990000002</v>
      </c>
      <c r="I264" s="14">
        <v>4218</v>
      </c>
      <c r="J264" s="15">
        <v>277.20999999999998</v>
      </c>
      <c r="K264" s="16">
        <f t="shared" si="20"/>
        <v>1169271.78</v>
      </c>
      <c r="L264" s="14">
        <v>36994</v>
      </c>
      <c r="M264" s="15">
        <v>274.79000000000002</v>
      </c>
      <c r="N264" s="16">
        <f t="shared" si="21"/>
        <v>10165581.260000002</v>
      </c>
      <c r="O264" s="13">
        <f t="shared" si="22"/>
        <v>46717901.100000001</v>
      </c>
      <c r="P264" s="13">
        <f t="shared" si="23"/>
        <v>360244.65479502612</v>
      </c>
    </row>
    <row r="265" spans="1:16" x14ac:dyDescent="0.25">
      <c r="A265" s="12" t="s">
        <v>860</v>
      </c>
      <c r="B265" s="1" t="s">
        <v>255</v>
      </c>
      <c r="C265" s="14">
        <v>0</v>
      </c>
      <c r="D265" s="15">
        <v>186.73</v>
      </c>
      <c r="E265" s="16">
        <f t="shared" si="18"/>
        <v>0</v>
      </c>
      <c r="F265" s="14">
        <v>14377</v>
      </c>
      <c r="G265" s="15">
        <v>185.4</v>
      </c>
      <c r="H265" s="13">
        <f t="shared" si="19"/>
        <v>2665495.8000000003</v>
      </c>
      <c r="I265" s="14">
        <v>0</v>
      </c>
      <c r="J265" s="15">
        <v>186.73</v>
      </c>
      <c r="K265" s="16">
        <f t="shared" si="20"/>
        <v>0</v>
      </c>
      <c r="L265" s="14">
        <v>2951</v>
      </c>
      <c r="M265" s="15">
        <v>185.4</v>
      </c>
      <c r="N265" s="16">
        <f t="shared" si="21"/>
        <v>547115.4</v>
      </c>
      <c r="O265" s="13">
        <f t="shared" si="22"/>
        <v>3212611.2</v>
      </c>
      <c r="P265" s="13">
        <f t="shared" si="23"/>
        <v>24772.645720050012</v>
      </c>
    </row>
    <row r="266" spans="1:16" x14ac:dyDescent="0.25">
      <c r="A266" s="12" t="s">
        <v>861</v>
      </c>
      <c r="B266" s="1" t="s">
        <v>256</v>
      </c>
      <c r="C266" s="14">
        <v>0</v>
      </c>
      <c r="D266" s="15">
        <v>199.14</v>
      </c>
      <c r="E266" s="16">
        <f t="shared" ref="E266:E329" si="24">D266*C266</f>
        <v>0</v>
      </c>
      <c r="F266" s="14">
        <v>18196</v>
      </c>
      <c r="G266" s="15">
        <v>197.41</v>
      </c>
      <c r="H266" s="13">
        <f t="shared" ref="H266:H329" si="25">G266*F266</f>
        <v>3592072.36</v>
      </c>
      <c r="I266" s="14">
        <v>0</v>
      </c>
      <c r="J266" s="15">
        <v>199.14</v>
      </c>
      <c r="K266" s="16">
        <f t="shared" ref="K266:K329" si="26">J266*I266</f>
        <v>0</v>
      </c>
      <c r="L266" s="14">
        <v>21502</v>
      </c>
      <c r="M266" s="15">
        <v>197.41</v>
      </c>
      <c r="N266" s="16">
        <f t="shared" ref="N266:N329" si="27">M266*L266</f>
        <v>4244709.82</v>
      </c>
      <c r="O266" s="13">
        <f t="shared" ref="O266:O329" si="28">N266+K266+H266+E266</f>
        <v>7836782.1799999997</v>
      </c>
      <c r="P266" s="13">
        <f t="shared" ref="P266:P329" si="29">(O266/$O$7)*$P$7</f>
        <v>60429.917112391689</v>
      </c>
    </row>
    <row r="267" spans="1:16" x14ac:dyDescent="0.25">
      <c r="A267" s="12" t="s">
        <v>862</v>
      </c>
      <c r="B267" s="1" t="s">
        <v>257</v>
      </c>
      <c r="C267" s="14">
        <v>5138</v>
      </c>
      <c r="D267" s="15">
        <v>326.05</v>
      </c>
      <c r="E267" s="16">
        <f t="shared" si="24"/>
        <v>1675244.9000000001</v>
      </c>
      <c r="F267" s="14">
        <v>45086</v>
      </c>
      <c r="G267" s="15">
        <v>322.75</v>
      </c>
      <c r="H267" s="13">
        <f t="shared" si="25"/>
        <v>14551506.5</v>
      </c>
      <c r="I267" s="14">
        <v>1570</v>
      </c>
      <c r="J267" s="15">
        <v>326.05</v>
      </c>
      <c r="K267" s="16">
        <f t="shared" si="26"/>
        <v>511898.5</v>
      </c>
      <c r="L267" s="14">
        <v>13780</v>
      </c>
      <c r="M267" s="15">
        <v>322.75</v>
      </c>
      <c r="N267" s="16">
        <f t="shared" si="27"/>
        <v>4447495</v>
      </c>
      <c r="O267" s="13">
        <f t="shared" si="28"/>
        <v>21186144.899999999</v>
      </c>
      <c r="P267" s="13">
        <f t="shared" si="29"/>
        <v>163367.68725121306</v>
      </c>
    </row>
    <row r="268" spans="1:16" x14ac:dyDescent="0.25">
      <c r="A268" s="12" t="s">
        <v>863</v>
      </c>
      <c r="B268" s="1" t="s">
        <v>258</v>
      </c>
      <c r="C268" s="14">
        <v>0</v>
      </c>
      <c r="D268" s="15">
        <v>206.83</v>
      </c>
      <c r="E268" s="16">
        <f t="shared" si="24"/>
        <v>0</v>
      </c>
      <c r="F268" s="14">
        <v>4885</v>
      </c>
      <c r="G268" s="15">
        <v>204.83</v>
      </c>
      <c r="H268" s="13">
        <f t="shared" si="25"/>
        <v>1000594.55</v>
      </c>
      <c r="I268" s="14">
        <v>0</v>
      </c>
      <c r="J268" s="15">
        <v>206.83</v>
      </c>
      <c r="K268" s="16">
        <f t="shared" si="26"/>
        <v>0</v>
      </c>
      <c r="L268" s="14">
        <v>1653</v>
      </c>
      <c r="M268" s="15">
        <v>204.83</v>
      </c>
      <c r="N268" s="16">
        <f t="shared" si="27"/>
        <v>338583.99000000005</v>
      </c>
      <c r="O268" s="13">
        <f t="shared" si="28"/>
        <v>1339178.54</v>
      </c>
      <c r="P268" s="13">
        <f t="shared" si="29"/>
        <v>10326.489407530493</v>
      </c>
    </row>
    <row r="269" spans="1:16" x14ac:dyDescent="0.25">
      <c r="A269" s="12" t="s">
        <v>864</v>
      </c>
      <c r="B269" s="1" t="s">
        <v>259</v>
      </c>
      <c r="C269" s="14">
        <v>0</v>
      </c>
      <c r="D269" s="15">
        <v>187.48</v>
      </c>
      <c r="E269" s="16">
        <f t="shared" si="24"/>
        <v>0</v>
      </c>
      <c r="F269" s="14">
        <v>8851</v>
      </c>
      <c r="G269" s="15">
        <v>185.9</v>
      </c>
      <c r="H269" s="13">
        <f t="shared" si="25"/>
        <v>1645400.9000000001</v>
      </c>
      <c r="I269" s="14">
        <v>0</v>
      </c>
      <c r="J269" s="15">
        <v>187.48</v>
      </c>
      <c r="K269" s="16">
        <f t="shared" si="26"/>
        <v>0</v>
      </c>
      <c r="L269" s="14">
        <v>3784</v>
      </c>
      <c r="M269" s="15">
        <v>185.9</v>
      </c>
      <c r="N269" s="16">
        <f t="shared" si="27"/>
        <v>703445.6</v>
      </c>
      <c r="O269" s="13">
        <f t="shared" si="28"/>
        <v>2348846.5</v>
      </c>
      <c r="P269" s="13">
        <f t="shared" si="29"/>
        <v>18112.102141485233</v>
      </c>
    </row>
    <row r="270" spans="1:16" x14ac:dyDescent="0.25">
      <c r="A270" s="12" t="s">
        <v>865</v>
      </c>
      <c r="B270" s="1" t="s">
        <v>260</v>
      </c>
      <c r="C270" s="14">
        <v>15544</v>
      </c>
      <c r="D270" s="15">
        <v>250.27</v>
      </c>
      <c r="E270" s="16">
        <f t="shared" si="24"/>
        <v>3890196.8800000004</v>
      </c>
      <c r="F270" s="14">
        <v>24090</v>
      </c>
      <c r="G270" s="15">
        <v>247.75</v>
      </c>
      <c r="H270" s="13">
        <f t="shared" si="25"/>
        <v>5968297.5</v>
      </c>
      <c r="I270" s="14">
        <v>6781</v>
      </c>
      <c r="J270" s="15">
        <v>250.27</v>
      </c>
      <c r="K270" s="16">
        <f t="shared" si="26"/>
        <v>1697080.87</v>
      </c>
      <c r="L270" s="14">
        <v>10510</v>
      </c>
      <c r="M270" s="15">
        <v>247.75</v>
      </c>
      <c r="N270" s="16">
        <f t="shared" si="27"/>
        <v>2603852.5</v>
      </c>
      <c r="O270" s="13">
        <f t="shared" si="28"/>
        <v>14159427.750000002</v>
      </c>
      <c r="P270" s="13">
        <f t="shared" si="29"/>
        <v>109184.23220631083</v>
      </c>
    </row>
    <row r="271" spans="1:16" x14ac:dyDescent="0.25">
      <c r="A271" s="12" t="s">
        <v>866</v>
      </c>
      <c r="B271" s="1" t="s">
        <v>261</v>
      </c>
      <c r="C271" s="14">
        <v>327</v>
      </c>
      <c r="D271" s="15">
        <v>188.49</v>
      </c>
      <c r="E271" s="16">
        <f t="shared" si="24"/>
        <v>61636.23</v>
      </c>
      <c r="F271" s="14">
        <v>25160</v>
      </c>
      <c r="G271" s="15">
        <v>186.69</v>
      </c>
      <c r="H271" s="13">
        <f t="shared" si="25"/>
        <v>4697120.4000000004</v>
      </c>
      <c r="I271" s="14">
        <v>109</v>
      </c>
      <c r="J271" s="15">
        <v>188.49</v>
      </c>
      <c r="K271" s="16">
        <f t="shared" si="26"/>
        <v>20545.41</v>
      </c>
      <c r="L271" s="14">
        <v>8422</v>
      </c>
      <c r="M271" s="15">
        <v>186.69</v>
      </c>
      <c r="N271" s="16">
        <f t="shared" si="27"/>
        <v>1572303.18</v>
      </c>
      <c r="O271" s="13">
        <f t="shared" si="28"/>
        <v>6351605.2200000007</v>
      </c>
      <c r="P271" s="13">
        <f t="shared" si="29"/>
        <v>48977.62476476466</v>
      </c>
    </row>
    <row r="272" spans="1:16" x14ac:dyDescent="0.25">
      <c r="A272" s="12" t="s">
        <v>867</v>
      </c>
      <c r="B272" s="1" t="s">
        <v>262</v>
      </c>
      <c r="C272" s="14">
        <v>0</v>
      </c>
      <c r="D272" s="15">
        <v>204.48</v>
      </c>
      <c r="E272" s="16">
        <f t="shared" si="24"/>
        <v>0</v>
      </c>
      <c r="F272" s="14">
        <v>29537</v>
      </c>
      <c r="G272" s="15">
        <v>202.95</v>
      </c>
      <c r="H272" s="13">
        <f t="shared" si="25"/>
        <v>5994534.1499999994</v>
      </c>
      <c r="I272" s="14">
        <v>0</v>
      </c>
      <c r="J272" s="15">
        <v>204.48</v>
      </c>
      <c r="K272" s="16">
        <f t="shared" si="26"/>
        <v>0</v>
      </c>
      <c r="L272" s="14">
        <v>11010</v>
      </c>
      <c r="M272" s="15">
        <v>202.95</v>
      </c>
      <c r="N272" s="16">
        <f t="shared" si="27"/>
        <v>2234479.5</v>
      </c>
      <c r="O272" s="13">
        <f t="shared" si="28"/>
        <v>8229013.6499999994</v>
      </c>
      <c r="P272" s="13">
        <f t="shared" si="29"/>
        <v>63454.438488201005</v>
      </c>
    </row>
    <row r="273" spans="1:16" x14ac:dyDescent="0.25">
      <c r="A273" s="12" t="s">
        <v>868</v>
      </c>
      <c r="B273" s="1" t="s">
        <v>263</v>
      </c>
      <c r="C273" s="14">
        <v>7402</v>
      </c>
      <c r="D273" s="15">
        <v>287.3</v>
      </c>
      <c r="E273" s="16">
        <f t="shared" si="24"/>
        <v>2126594.6</v>
      </c>
      <c r="F273" s="14">
        <v>52622</v>
      </c>
      <c r="G273" s="15">
        <v>284.72000000000003</v>
      </c>
      <c r="H273" s="13">
        <f t="shared" si="25"/>
        <v>14982535.840000002</v>
      </c>
      <c r="I273" s="14">
        <v>1358</v>
      </c>
      <c r="J273" s="15">
        <v>287.3</v>
      </c>
      <c r="K273" s="16">
        <f t="shared" si="26"/>
        <v>390153.4</v>
      </c>
      <c r="L273" s="14">
        <v>9653</v>
      </c>
      <c r="M273" s="15">
        <v>284.72000000000003</v>
      </c>
      <c r="N273" s="16">
        <f t="shared" si="27"/>
        <v>2748402.16</v>
      </c>
      <c r="O273" s="13">
        <f t="shared" si="28"/>
        <v>20247686.000000004</v>
      </c>
      <c r="P273" s="13">
        <f t="shared" si="29"/>
        <v>156131.17202878973</v>
      </c>
    </row>
    <row r="274" spans="1:16" x14ac:dyDescent="0.25">
      <c r="A274" s="12" t="s">
        <v>869</v>
      </c>
      <c r="B274" s="1" t="s">
        <v>264</v>
      </c>
      <c r="C274" s="14">
        <v>1072</v>
      </c>
      <c r="D274" s="15">
        <v>297.64999999999998</v>
      </c>
      <c r="E274" s="16">
        <f t="shared" si="24"/>
        <v>319080.8</v>
      </c>
      <c r="F274" s="14">
        <v>14903</v>
      </c>
      <c r="G274" s="15">
        <v>294.63</v>
      </c>
      <c r="H274" s="13">
        <f t="shared" si="25"/>
        <v>4390870.8899999997</v>
      </c>
      <c r="I274" s="14">
        <v>387</v>
      </c>
      <c r="J274" s="15">
        <v>297.64999999999998</v>
      </c>
      <c r="K274" s="16">
        <f t="shared" si="26"/>
        <v>115190.54999999999</v>
      </c>
      <c r="L274" s="14">
        <v>5373</v>
      </c>
      <c r="M274" s="15">
        <v>294.63</v>
      </c>
      <c r="N274" s="16">
        <f t="shared" si="27"/>
        <v>1583046.99</v>
      </c>
      <c r="O274" s="13">
        <f t="shared" si="28"/>
        <v>6408189.2299999995</v>
      </c>
      <c r="P274" s="13">
        <f t="shared" si="29"/>
        <v>49413.947601823107</v>
      </c>
    </row>
    <row r="275" spans="1:16" x14ac:dyDescent="0.25">
      <c r="A275" s="12" t="s">
        <v>870</v>
      </c>
      <c r="B275" s="1" t="s">
        <v>265</v>
      </c>
      <c r="C275" s="14">
        <v>855</v>
      </c>
      <c r="D275" s="15">
        <v>172.75</v>
      </c>
      <c r="E275" s="16">
        <f t="shared" si="24"/>
        <v>147701.25</v>
      </c>
      <c r="F275" s="14">
        <v>17506</v>
      </c>
      <c r="G275" s="15">
        <v>171.56</v>
      </c>
      <c r="H275" s="13">
        <f t="shared" si="25"/>
        <v>3003329.36</v>
      </c>
      <c r="I275" s="14">
        <v>195</v>
      </c>
      <c r="J275" s="15">
        <v>172.75</v>
      </c>
      <c r="K275" s="16">
        <f t="shared" si="26"/>
        <v>33686.25</v>
      </c>
      <c r="L275" s="14">
        <v>3993</v>
      </c>
      <c r="M275" s="15">
        <v>171.56</v>
      </c>
      <c r="N275" s="16">
        <f t="shared" si="27"/>
        <v>685039.08</v>
      </c>
      <c r="O275" s="13">
        <f t="shared" si="28"/>
        <v>3869755.94</v>
      </c>
      <c r="P275" s="13">
        <f t="shared" si="29"/>
        <v>29839.929875323571</v>
      </c>
    </row>
    <row r="276" spans="1:16" x14ac:dyDescent="0.25">
      <c r="A276" s="12" t="s">
        <v>871</v>
      </c>
      <c r="B276" s="1" t="s">
        <v>266</v>
      </c>
      <c r="C276" s="14">
        <v>9</v>
      </c>
      <c r="D276" s="15">
        <v>190.66</v>
      </c>
      <c r="E276" s="16">
        <f t="shared" si="24"/>
        <v>1715.94</v>
      </c>
      <c r="F276" s="14">
        <v>8811</v>
      </c>
      <c r="G276" s="15">
        <v>189.27</v>
      </c>
      <c r="H276" s="13">
        <f t="shared" si="25"/>
        <v>1667657.9700000002</v>
      </c>
      <c r="I276" s="14">
        <v>3</v>
      </c>
      <c r="J276" s="15">
        <v>190.66</v>
      </c>
      <c r="K276" s="16">
        <f t="shared" si="26"/>
        <v>571.98</v>
      </c>
      <c r="L276" s="14">
        <v>2530</v>
      </c>
      <c r="M276" s="15">
        <v>189.27</v>
      </c>
      <c r="N276" s="16">
        <f t="shared" si="27"/>
        <v>478853.10000000003</v>
      </c>
      <c r="O276" s="13">
        <f t="shared" si="28"/>
        <v>2148798.9900000002</v>
      </c>
      <c r="P276" s="13">
        <f t="shared" si="29"/>
        <v>16569.523290858004</v>
      </c>
    </row>
    <row r="277" spans="1:16" x14ac:dyDescent="0.25">
      <c r="A277" s="12" t="s">
        <v>872</v>
      </c>
      <c r="B277" s="1" t="s">
        <v>267</v>
      </c>
      <c r="C277" s="14">
        <v>1470</v>
      </c>
      <c r="D277" s="15">
        <v>202.61</v>
      </c>
      <c r="E277" s="16">
        <f t="shared" si="24"/>
        <v>297836.7</v>
      </c>
      <c r="F277" s="14">
        <v>52392</v>
      </c>
      <c r="G277" s="15">
        <v>201.23</v>
      </c>
      <c r="H277" s="13">
        <f t="shared" si="25"/>
        <v>10542842.16</v>
      </c>
      <c r="I277" s="14">
        <v>445</v>
      </c>
      <c r="J277" s="15">
        <v>202.61</v>
      </c>
      <c r="K277" s="16">
        <f t="shared" si="26"/>
        <v>90161.450000000012</v>
      </c>
      <c r="L277" s="14">
        <v>15865</v>
      </c>
      <c r="M277" s="15">
        <v>201.23</v>
      </c>
      <c r="N277" s="16">
        <f t="shared" si="27"/>
        <v>3192513.9499999997</v>
      </c>
      <c r="O277" s="13">
        <f t="shared" si="28"/>
        <v>14123354.26</v>
      </c>
      <c r="P277" s="13">
        <f t="shared" si="29"/>
        <v>108906.0672706797</v>
      </c>
    </row>
    <row r="278" spans="1:16" x14ac:dyDescent="0.25">
      <c r="A278" s="12" t="s">
        <v>873</v>
      </c>
      <c r="B278" s="1" t="s">
        <v>268</v>
      </c>
      <c r="C278" s="14">
        <v>0</v>
      </c>
      <c r="D278" s="15">
        <v>231.17</v>
      </c>
      <c r="E278" s="16">
        <f t="shared" si="24"/>
        <v>0</v>
      </c>
      <c r="F278" s="14">
        <v>23088</v>
      </c>
      <c r="G278" s="15">
        <v>229.1</v>
      </c>
      <c r="H278" s="13">
        <f t="shared" si="25"/>
        <v>5289460.8</v>
      </c>
      <c r="I278" s="14">
        <v>0</v>
      </c>
      <c r="J278" s="15">
        <v>231.17</v>
      </c>
      <c r="K278" s="16">
        <f t="shared" si="26"/>
        <v>0</v>
      </c>
      <c r="L278" s="14">
        <v>6870</v>
      </c>
      <c r="M278" s="15">
        <v>229.1</v>
      </c>
      <c r="N278" s="16">
        <f t="shared" si="27"/>
        <v>1573917</v>
      </c>
      <c r="O278" s="13">
        <f t="shared" si="28"/>
        <v>6863377.7999999998</v>
      </c>
      <c r="P278" s="13">
        <f t="shared" si="29"/>
        <v>52923.935109936814</v>
      </c>
    </row>
    <row r="279" spans="1:16" x14ac:dyDescent="0.25">
      <c r="A279" s="12" t="s">
        <v>874</v>
      </c>
      <c r="B279" s="1" t="s">
        <v>269</v>
      </c>
      <c r="C279" s="14">
        <v>0</v>
      </c>
      <c r="D279" s="15">
        <v>184.07</v>
      </c>
      <c r="E279" s="16">
        <f t="shared" si="24"/>
        <v>0</v>
      </c>
      <c r="F279" s="14">
        <v>9835</v>
      </c>
      <c r="G279" s="15">
        <v>182.17</v>
      </c>
      <c r="H279" s="13">
        <f t="shared" si="25"/>
        <v>1791641.95</v>
      </c>
      <c r="I279" s="14">
        <v>0</v>
      </c>
      <c r="J279" s="15">
        <v>184.07</v>
      </c>
      <c r="K279" s="16">
        <f t="shared" si="26"/>
        <v>0</v>
      </c>
      <c r="L279" s="14">
        <v>3924</v>
      </c>
      <c r="M279" s="15">
        <v>182.17</v>
      </c>
      <c r="N279" s="16">
        <f t="shared" si="27"/>
        <v>714835.08</v>
      </c>
      <c r="O279" s="13">
        <f t="shared" si="28"/>
        <v>2506477.0299999998</v>
      </c>
      <c r="P279" s="13">
        <f t="shared" si="29"/>
        <v>19327.601008685131</v>
      </c>
    </row>
    <row r="280" spans="1:16" x14ac:dyDescent="0.25">
      <c r="A280" s="12" t="s">
        <v>875</v>
      </c>
      <c r="B280" s="1" t="s">
        <v>270</v>
      </c>
      <c r="C280" s="14">
        <v>0</v>
      </c>
      <c r="D280" s="15">
        <v>310.39999999999998</v>
      </c>
      <c r="E280" s="16">
        <f t="shared" si="24"/>
        <v>0</v>
      </c>
      <c r="F280" s="14">
        <v>24991</v>
      </c>
      <c r="G280" s="15">
        <v>307.82</v>
      </c>
      <c r="H280" s="13">
        <f t="shared" si="25"/>
        <v>7692729.6200000001</v>
      </c>
      <c r="I280" s="14">
        <v>0</v>
      </c>
      <c r="J280" s="15">
        <v>310.39999999999998</v>
      </c>
      <c r="K280" s="16">
        <f t="shared" si="26"/>
        <v>0</v>
      </c>
      <c r="L280" s="14">
        <v>7305</v>
      </c>
      <c r="M280" s="15">
        <v>307.82</v>
      </c>
      <c r="N280" s="16">
        <f t="shared" si="27"/>
        <v>2248625.1</v>
      </c>
      <c r="O280" s="13">
        <f t="shared" si="28"/>
        <v>9941354.7200000007</v>
      </c>
      <c r="P280" s="13">
        <f t="shared" si="29"/>
        <v>76658.40748357815</v>
      </c>
    </row>
    <row r="281" spans="1:16" x14ac:dyDescent="0.25">
      <c r="A281" s="12" t="s">
        <v>876</v>
      </c>
      <c r="B281" s="1" t="s">
        <v>271</v>
      </c>
      <c r="C281" s="14">
        <v>1986</v>
      </c>
      <c r="D281" s="15">
        <v>286.83999999999997</v>
      </c>
      <c r="E281" s="16">
        <f t="shared" si="24"/>
        <v>569664.24</v>
      </c>
      <c r="F281" s="14">
        <v>22106</v>
      </c>
      <c r="G281" s="15">
        <v>284.14999999999998</v>
      </c>
      <c r="H281" s="13">
        <f t="shared" si="25"/>
        <v>6281419.8999999994</v>
      </c>
      <c r="I281" s="14">
        <v>681</v>
      </c>
      <c r="J281" s="15">
        <v>286.83999999999997</v>
      </c>
      <c r="K281" s="16">
        <f t="shared" si="26"/>
        <v>195338.03999999998</v>
      </c>
      <c r="L281" s="14">
        <v>7576</v>
      </c>
      <c r="M281" s="15">
        <v>284.14999999999998</v>
      </c>
      <c r="N281" s="16">
        <f t="shared" si="27"/>
        <v>2152720.4</v>
      </c>
      <c r="O281" s="13">
        <f t="shared" si="28"/>
        <v>9199142.5800000001</v>
      </c>
      <c r="P281" s="13">
        <f t="shared" si="29"/>
        <v>70935.163291022211</v>
      </c>
    </row>
    <row r="282" spans="1:16" x14ac:dyDescent="0.25">
      <c r="A282" s="12" t="s">
        <v>877</v>
      </c>
      <c r="B282" s="1" t="s">
        <v>272</v>
      </c>
      <c r="C282" s="14">
        <v>947</v>
      </c>
      <c r="D282" s="15">
        <v>279.08999999999997</v>
      </c>
      <c r="E282" s="16">
        <f t="shared" si="24"/>
        <v>264298.23</v>
      </c>
      <c r="F282" s="14">
        <v>34740</v>
      </c>
      <c r="G282" s="15">
        <v>276.93</v>
      </c>
      <c r="H282" s="13">
        <f t="shared" si="25"/>
        <v>9620548.2000000011</v>
      </c>
      <c r="I282" s="14">
        <v>598</v>
      </c>
      <c r="J282" s="15">
        <v>279.08999999999997</v>
      </c>
      <c r="K282" s="16">
        <f t="shared" si="26"/>
        <v>166895.81999999998</v>
      </c>
      <c r="L282" s="14">
        <v>21929</v>
      </c>
      <c r="M282" s="15">
        <v>276.93</v>
      </c>
      <c r="N282" s="16">
        <f t="shared" si="27"/>
        <v>6072797.9699999997</v>
      </c>
      <c r="O282" s="13">
        <f t="shared" si="28"/>
        <v>16124540.220000003</v>
      </c>
      <c r="P282" s="13">
        <f t="shared" si="29"/>
        <v>124337.33726283384</v>
      </c>
    </row>
    <row r="283" spans="1:16" x14ac:dyDescent="0.25">
      <c r="A283" s="12" t="s">
        <v>878</v>
      </c>
      <c r="B283" s="1" t="s">
        <v>273</v>
      </c>
      <c r="C283" s="14">
        <v>2058</v>
      </c>
      <c r="D283" s="15">
        <v>242.31</v>
      </c>
      <c r="E283" s="16">
        <f t="shared" si="24"/>
        <v>498673.98</v>
      </c>
      <c r="F283" s="14">
        <v>100838</v>
      </c>
      <c r="G283" s="15">
        <v>240.22</v>
      </c>
      <c r="H283" s="13">
        <f t="shared" si="25"/>
        <v>24223304.359999999</v>
      </c>
      <c r="I283" s="14">
        <v>724</v>
      </c>
      <c r="J283" s="15">
        <v>242.31</v>
      </c>
      <c r="K283" s="16">
        <f t="shared" si="26"/>
        <v>175432.44</v>
      </c>
      <c r="L283" s="14">
        <v>35496</v>
      </c>
      <c r="M283" s="15">
        <v>240.22</v>
      </c>
      <c r="N283" s="16">
        <f t="shared" si="27"/>
        <v>8526849.1199999992</v>
      </c>
      <c r="O283" s="13">
        <f t="shared" si="28"/>
        <v>33424259.899999999</v>
      </c>
      <c r="P283" s="13">
        <f t="shared" si="29"/>
        <v>257736.55677897597</v>
      </c>
    </row>
    <row r="284" spans="1:16" x14ac:dyDescent="0.25">
      <c r="A284" s="12" t="s">
        <v>879</v>
      </c>
      <c r="B284" s="1" t="s">
        <v>274</v>
      </c>
      <c r="C284" s="14">
        <v>0</v>
      </c>
      <c r="D284" s="15">
        <v>209.36</v>
      </c>
      <c r="E284" s="16">
        <f t="shared" si="24"/>
        <v>0</v>
      </c>
      <c r="F284" s="14">
        <v>26637</v>
      </c>
      <c r="G284" s="15">
        <v>207.63</v>
      </c>
      <c r="H284" s="13">
        <f t="shared" si="25"/>
        <v>5530640.3099999996</v>
      </c>
      <c r="I284" s="14">
        <v>0</v>
      </c>
      <c r="J284" s="15">
        <v>209.36</v>
      </c>
      <c r="K284" s="16">
        <f t="shared" si="26"/>
        <v>0</v>
      </c>
      <c r="L284" s="14">
        <v>4951</v>
      </c>
      <c r="M284" s="15">
        <v>207.63</v>
      </c>
      <c r="N284" s="16">
        <f t="shared" si="27"/>
        <v>1027976.13</v>
      </c>
      <c r="O284" s="13">
        <f t="shared" si="28"/>
        <v>6558616.4399999995</v>
      </c>
      <c r="P284" s="13">
        <f t="shared" si="29"/>
        <v>50573.901218365798</v>
      </c>
    </row>
    <row r="285" spans="1:16" x14ac:dyDescent="0.25">
      <c r="A285" s="12" t="s">
        <v>880</v>
      </c>
      <c r="B285" s="1" t="s">
        <v>275</v>
      </c>
      <c r="C285" s="14">
        <v>519</v>
      </c>
      <c r="D285" s="15">
        <v>212.55</v>
      </c>
      <c r="E285" s="16">
        <f t="shared" si="24"/>
        <v>110313.45000000001</v>
      </c>
      <c r="F285" s="14">
        <v>23691</v>
      </c>
      <c r="G285" s="15">
        <v>210.89</v>
      </c>
      <c r="H285" s="13">
        <f t="shared" si="25"/>
        <v>4996194.9899999993</v>
      </c>
      <c r="I285" s="14">
        <v>192</v>
      </c>
      <c r="J285" s="15">
        <v>212.55</v>
      </c>
      <c r="K285" s="16">
        <f t="shared" si="26"/>
        <v>40809.600000000006</v>
      </c>
      <c r="L285" s="14">
        <v>8758</v>
      </c>
      <c r="M285" s="15">
        <v>210.89</v>
      </c>
      <c r="N285" s="16">
        <f t="shared" si="27"/>
        <v>1846974.6199999999</v>
      </c>
      <c r="O285" s="13">
        <f t="shared" si="28"/>
        <v>6994292.6599999992</v>
      </c>
      <c r="P285" s="13">
        <f t="shared" si="29"/>
        <v>53933.427776298035</v>
      </c>
    </row>
    <row r="286" spans="1:16" x14ac:dyDescent="0.25">
      <c r="A286" s="12" t="s">
        <v>881</v>
      </c>
      <c r="B286" s="1" t="s">
        <v>276</v>
      </c>
      <c r="C286" s="14">
        <v>614</v>
      </c>
      <c r="D286" s="15">
        <v>295.27999999999997</v>
      </c>
      <c r="E286" s="16">
        <f t="shared" si="24"/>
        <v>181301.91999999998</v>
      </c>
      <c r="F286" s="14">
        <v>35878</v>
      </c>
      <c r="G286" s="15">
        <v>292.58</v>
      </c>
      <c r="H286" s="13">
        <f t="shared" si="25"/>
        <v>10497185.24</v>
      </c>
      <c r="I286" s="14">
        <v>181</v>
      </c>
      <c r="J286" s="15">
        <v>295.27999999999997</v>
      </c>
      <c r="K286" s="16">
        <f t="shared" si="26"/>
        <v>53445.679999999993</v>
      </c>
      <c r="L286" s="14">
        <v>10551</v>
      </c>
      <c r="M286" s="15">
        <v>292.58</v>
      </c>
      <c r="N286" s="16">
        <f t="shared" si="27"/>
        <v>3087011.5799999996</v>
      </c>
      <c r="O286" s="13">
        <f t="shared" si="28"/>
        <v>13818944.42</v>
      </c>
      <c r="P286" s="13">
        <f t="shared" si="29"/>
        <v>106558.74397179528</v>
      </c>
    </row>
    <row r="287" spans="1:16" x14ac:dyDescent="0.25">
      <c r="A287" s="12" t="s">
        <v>882</v>
      </c>
      <c r="B287" s="1" t="s">
        <v>277</v>
      </c>
      <c r="C287" s="14">
        <v>275</v>
      </c>
      <c r="D287" s="15">
        <v>303.2</v>
      </c>
      <c r="E287" s="16">
        <f t="shared" si="24"/>
        <v>83380</v>
      </c>
      <c r="F287" s="14">
        <v>19893</v>
      </c>
      <c r="G287" s="15">
        <v>300.18</v>
      </c>
      <c r="H287" s="13">
        <f t="shared" si="25"/>
        <v>5971480.7400000002</v>
      </c>
      <c r="I287" s="14">
        <v>105</v>
      </c>
      <c r="J287" s="15">
        <v>303.2</v>
      </c>
      <c r="K287" s="16">
        <f t="shared" si="26"/>
        <v>31836</v>
      </c>
      <c r="L287" s="14">
        <v>7607</v>
      </c>
      <c r="M287" s="15">
        <v>300.18</v>
      </c>
      <c r="N287" s="16">
        <f t="shared" si="27"/>
        <v>2283469.2600000002</v>
      </c>
      <c r="O287" s="13">
        <f t="shared" si="28"/>
        <v>8370166</v>
      </c>
      <c r="P287" s="13">
        <f t="shared" si="29"/>
        <v>64542.873079695455</v>
      </c>
    </row>
    <row r="288" spans="1:16" x14ac:dyDescent="0.25">
      <c r="A288" s="12" t="s">
        <v>883</v>
      </c>
      <c r="B288" s="1" t="s">
        <v>278</v>
      </c>
      <c r="C288" s="14">
        <v>0</v>
      </c>
      <c r="D288" s="15">
        <v>235.87</v>
      </c>
      <c r="E288" s="16">
        <f t="shared" si="24"/>
        <v>0</v>
      </c>
      <c r="F288" s="14">
        <v>5538</v>
      </c>
      <c r="G288" s="15">
        <v>233.71</v>
      </c>
      <c r="H288" s="13">
        <f t="shared" si="25"/>
        <v>1294285.98</v>
      </c>
      <c r="I288" s="14">
        <v>0</v>
      </c>
      <c r="J288" s="15">
        <v>235.87</v>
      </c>
      <c r="K288" s="16">
        <f t="shared" si="26"/>
        <v>0</v>
      </c>
      <c r="L288" s="14">
        <v>0</v>
      </c>
      <c r="M288" s="15">
        <v>233.71</v>
      </c>
      <c r="N288" s="16">
        <f t="shared" si="27"/>
        <v>0</v>
      </c>
      <c r="O288" s="13">
        <f t="shared" si="28"/>
        <v>1294285.98</v>
      </c>
      <c r="P288" s="13">
        <f t="shared" si="29"/>
        <v>9980.3200720235709</v>
      </c>
    </row>
    <row r="289" spans="1:16" x14ac:dyDescent="0.25">
      <c r="A289" s="12" t="s">
        <v>886</v>
      </c>
      <c r="B289" s="1" t="s">
        <v>281</v>
      </c>
      <c r="C289" s="14">
        <v>5511</v>
      </c>
      <c r="D289" s="15">
        <v>275.02999999999997</v>
      </c>
      <c r="E289" s="16">
        <f t="shared" si="24"/>
        <v>1515690.3299999998</v>
      </c>
      <c r="F289" s="14">
        <v>28789</v>
      </c>
      <c r="G289" s="15">
        <v>272.49</v>
      </c>
      <c r="H289" s="13">
        <f t="shared" si="25"/>
        <v>7844714.6100000003</v>
      </c>
      <c r="I289" s="14">
        <v>1755</v>
      </c>
      <c r="J289" s="15">
        <v>275.02999999999997</v>
      </c>
      <c r="K289" s="16">
        <f t="shared" si="26"/>
        <v>482677.64999999997</v>
      </c>
      <c r="L289" s="14">
        <v>9165</v>
      </c>
      <c r="M289" s="15">
        <v>272.49</v>
      </c>
      <c r="N289" s="16">
        <f t="shared" si="27"/>
        <v>2497370.85</v>
      </c>
      <c r="O289" s="13">
        <f t="shared" si="28"/>
        <v>12340453.439999999</v>
      </c>
      <c r="P289" s="13">
        <f t="shared" si="29"/>
        <v>95158.007633756744</v>
      </c>
    </row>
    <row r="290" spans="1:16" x14ac:dyDescent="0.25">
      <c r="A290" s="12" t="s">
        <v>887</v>
      </c>
      <c r="B290" s="1" t="s">
        <v>282</v>
      </c>
      <c r="C290" s="14">
        <v>0</v>
      </c>
      <c r="D290" s="15">
        <v>186.97</v>
      </c>
      <c r="E290" s="16">
        <f t="shared" si="24"/>
        <v>0</v>
      </c>
      <c r="F290" s="14">
        <v>21072</v>
      </c>
      <c r="G290" s="15">
        <v>185.75</v>
      </c>
      <c r="H290" s="13">
        <f t="shared" si="25"/>
        <v>3914124</v>
      </c>
      <c r="I290" s="14">
        <v>0</v>
      </c>
      <c r="J290" s="15">
        <v>186.97</v>
      </c>
      <c r="K290" s="16">
        <f t="shared" si="26"/>
        <v>0</v>
      </c>
      <c r="L290" s="14">
        <v>0</v>
      </c>
      <c r="M290" s="15">
        <v>185.75</v>
      </c>
      <c r="N290" s="16">
        <f t="shared" si="27"/>
        <v>0</v>
      </c>
      <c r="O290" s="13">
        <f t="shared" si="28"/>
        <v>3914124</v>
      </c>
      <c r="P290" s="13">
        <f t="shared" si="29"/>
        <v>30182.054758554357</v>
      </c>
    </row>
    <row r="291" spans="1:16" x14ac:dyDescent="0.25">
      <c r="A291" s="12" t="s">
        <v>888</v>
      </c>
      <c r="B291" s="1" t="s">
        <v>283</v>
      </c>
      <c r="C291" s="14">
        <v>5112</v>
      </c>
      <c r="D291" s="15">
        <v>230.42</v>
      </c>
      <c r="E291" s="16">
        <f t="shared" si="24"/>
        <v>1177907.04</v>
      </c>
      <c r="F291" s="14">
        <v>0</v>
      </c>
      <c r="G291" s="15">
        <v>228.72</v>
      </c>
      <c r="H291" s="13">
        <f t="shared" si="25"/>
        <v>0</v>
      </c>
      <c r="I291" s="14">
        <v>852</v>
      </c>
      <c r="J291" s="15">
        <v>230.42</v>
      </c>
      <c r="K291" s="16">
        <f t="shared" si="26"/>
        <v>196317.84</v>
      </c>
      <c r="L291" s="14">
        <v>0</v>
      </c>
      <c r="M291" s="15">
        <v>228.72</v>
      </c>
      <c r="N291" s="16">
        <f t="shared" si="27"/>
        <v>0</v>
      </c>
      <c r="O291" s="13">
        <f t="shared" si="28"/>
        <v>1374224.8800000001</v>
      </c>
      <c r="P291" s="13">
        <f t="shared" si="29"/>
        <v>10596.733925324746</v>
      </c>
    </row>
    <row r="292" spans="1:16" x14ac:dyDescent="0.25">
      <c r="A292" s="12" t="s">
        <v>889</v>
      </c>
      <c r="B292" s="1" t="s">
        <v>284</v>
      </c>
      <c r="C292" s="14">
        <v>0</v>
      </c>
      <c r="D292" s="15">
        <v>310.41000000000003</v>
      </c>
      <c r="E292" s="16">
        <f t="shared" si="24"/>
        <v>0</v>
      </c>
      <c r="F292" s="14">
        <v>19829</v>
      </c>
      <c r="G292" s="15">
        <v>307.67</v>
      </c>
      <c r="H292" s="13">
        <f t="shared" si="25"/>
        <v>6100788.4300000006</v>
      </c>
      <c r="I292" s="14">
        <v>0</v>
      </c>
      <c r="J292" s="15">
        <v>310.41000000000003</v>
      </c>
      <c r="K292" s="16">
        <f t="shared" si="26"/>
        <v>0</v>
      </c>
      <c r="L292" s="14">
        <v>7932</v>
      </c>
      <c r="M292" s="15">
        <v>307.67</v>
      </c>
      <c r="N292" s="16">
        <f t="shared" si="27"/>
        <v>2440438.44</v>
      </c>
      <c r="O292" s="13">
        <f t="shared" si="28"/>
        <v>8541226.870000001</v>
      </c>
      <c r="P292" s="13">
        <f t="shared" si="29"/>
        <v>65861.934137900549</v>
      </c>
    </row>
    <row r="293" spans="1:16" x14ac:dyDescent="0.25">
      <c r="A293" s="12" t="s">
        <v>890</v>
      </c>
      <c r="B293" s="1" t="s">
        <v>285</v>
      </c>
      <c r="C293" s="14">
        <v>1640</v>
      </c>
      <c r="D293" s="15">
        <v>231.14</v>
      </c>
      <c r="E293" s="16">
        <f t="shared" si="24"/>
        <v>379069.6</v>
      </c>
      <c r="F293" s="14">
        <v>25408</v>
      </c>
      <c r="G293" s="15">
        <v>229.03</v>
      </c>
      <c r="H293" s="13">
        <f t="shared" si="25"/>
        <v>5819194.2400000002</v>
      </c>
      <c r="I293" s="14">
        <v>923</v>
      </c>
      <c r="J293" s="15">
        <v>231.14</v>
      </c>
      <c r="K293" s="16">
        <f t="shared" si="26"/>
        <v>213342.22</v>
      </c>
      <c r="L293" s="14">
        <v>14304</v>
      </c>
      <c r="M293" s="15">
        <v>229.03</v>
      </c>
      <c r="N293" s="16">
        <f t="shared" si="27"/>
        <v>3276045.12</v>
      </c>
      <c r="O293" s="13">
        <f t="shared" si="28"/>
        <v>9687651.1799999997</v>
      </c>
      <c r="P293" s="13">
        <f t="shared" si="29"/>
        <v>74702.083632642636</v>
      </c>
    </row>
    <row r="294" spans="1:16" x14ac:dyDescent="0.25">
      <c r="A294" s="12" t="s">
        <v>891</v>
      </c>
      <c r="B294" s="1" t="s">
        <v>286</v>
      </c>
      <c r="C294" s="14">
        <v>6601</v>
      </c>
      <c r="D294" s="15">
        <v>285.7</v>
      </c>
      <c r="E294" s="16">
        <f t="shared" si="24"/>
        <v>1885905.7</v>
      </c>
      <c r="F294" s="14">
        <v>32216</v>
      </c>
      <c r="G294" s="15">
        <v>283.04000000000002</v>
      </c>
      <c r="H294" s="13">
        <f t="shared" si="25"/>
        <v>9118416.6400000006</v>
      </c>
      <c r="I294" s="14">
        <v>2171</v>
      </c>
      <c r="J294" s="15">
        <v>285.7</v>
      </c>
      <c r="K294" s="16">
        <f t="shared" si="26"/>
        <v>620254.69999999995</v>
      </c>
      <c r="L294" s="14">
        <v>10598</v>
      </c>
      <c r="M294" s="15">
        <v>283.04000000000002</v>
      </c>
      <c r="N294" s="16">
        <f t="shared" si="27"/>
        <v>2999657.9200000004</v>
      </c>
      <c r="O294" s="13">
        <f t="shared" si="28"/>
        <v>14624234.960000001</v>
      </c>
      <c r="P294" s="13">
        <f t="shared" si="29"/>
        <v>112768.38964853567</v>
      </c>
    </row>
    <row r="295" spans="1:16" x14ac:dyDescent="0.25">
      <c r="A295" s="12" t="s">
        <v>892</v>
      </c>
      <c r="B295" s="1" t="s">
        <v>287</v>
      </c>
      <c r="C295" s="14">
        <v>364</v>
      </c>
      <c r="D295" s="15">
        <v>323.20999999999998</v>
      </c>
      <c r="E295" s="16">
        <f t="shared" si="24"/>
        <v>117648.43999999999</v>
      </c>
      <c r="F295" s="14">
        <v>41661</v>
      </c>
      <c r="G295" s="15">
        <v>320.39999999999998</v>
      </c>
      <c r="H295" s="13">
        <f t="shared" si="25"/>
        <v>13348184.399999999</v>
      </c>
      <c r="I295" s="14">
        <v>112</v>
      </c>
      <c r="J295" s="15">
        <v>323.20999999999998</v>
      </c>
      <c r="K295" s="16">
        <f t="shared" si="26"/>
        <v>36199.519999999997</v>
      </c>
      <c r="L295" s="14">
        <v>12781</v>
      </c>
      <c r="M295" s="15">
        <v>320.39999999999998</v>
      </c>
      <c r="N295" s="16">
        <f t="shared" si="27"/>
        <v>4095032.4</v>
      </c>
      <c r="O295" s="13">
        <f t="shared" si="28"/>
        <v>17597064.760000002</v>
      </c>
      <c r="P295" s="13">
        <f t="shared" si="29"/>
        <v>135692.06600918807</v>
      </c>
    </row>
    <row r="296" spans="1:16" x14ac:dyDescent="0.25">
      <c r="A296" s="12" t="s">
        <v>893</v>
      </c>
      <c r="B296" s="1" t="s">
        <v>288</v>
      </c>
      <c r="C296" s="14">
        <v>0</v>
      </c>
      <c r="D296" s="15">
        <v>222.47</v>
      </c>
      <c r="E296" s="16">
        <f t="shared" si="24"/>
        <v>0</v>
      </c>
      <c r="F296" s="14">
        <v>55981</v>
      </c>
      <c r="G296" s="15">
        <v>221.07</v>
      </c>
      <c r="H296" s="13">
        <f t="shared" si="25"/>
        <v>12375719.67</v>
      </c>
      <c r="I296" s="14">
        <v>0</v>
      </c>
      <c r="J296" s="15">
        <v>222.47</v>
      </c>
      <c r="K296" s="16">
        <f t="shared" si="26"/>
        <v>0</v>
      </c>
      <c r="L296" s="14">
        <v>19368</v>
      </c>
      <c r="M296" s="15">
        <v>221.07</v>
      </c>
      <c r="N296" s="16">
        <f t="shared" si="27"/>
        <v>4281683.76</v>
      </c>
      <c r="O296" s="13">
        <f t="shared" si="28"/>
        <v>16657403.43</v>
      </c>
      <c r="P296" s="13">
        <f t="shared" si="29"/>
        <v>128446.27877389453</v>
      </c>
    </row>
    <row r="297" spans="1:16" x14ac:dyDescent="0.25">
      <c r="A297" s="12" t="s">
        <v>894</v>
      </c>
      <c r="B297" s="1" t="s">
        <v>289</v>
      </c>
      <c r="C297" s="14">
        <v>0</v>
      </c>
      <c r="D297" s="15">
        <v>317.49</v>
      </c>
      <c r="E297" s="16">
        <f t="shared" si="24"/>
        <v>0</v>
      </c>
      <c r="F297" s="14">
        <v>48763</v>
      </c>
      <c r="G297" s="15">
        <v>314.49</v>
      </c>
      <c r="H297" s="13">
        <f t="shared" si="25"/>
        <v>15335475.870000001</v>
      </c>
      <c r="I297" s="14">
        <v>0</v>
      </c>
      <c r="J297" s="15">
        <v>317.49</v>
      </c>
      <c r="K297" s="16">
        <f t="shared" si="26"/>
        <v>0</v>
      </c>
      <c r="L297" s="14">
        <v>16964</v>
      </c>
      <c r="M297" s="15">
        <v>314.49</v>
      </c>
      <c r="N297" s="16">
        <f t="shared" si="27"/>
        <v>5335008.3600000003</v>
      </c>
      <c r="O297" s="13">
        <f t="shared" si="28"/>
        <v>20670484.23</v>
      </c>
      <c r="P297" s="13">
        <f t="shared" si="29"/>
        <v>159391.39560108323</v>
      </c>
    </row>
    <row r="298" spans="1:16" x14ac:dyDescent="0.25">
      <c r="A298" s="12" t="s">
        <v>895</v>
      </c>
      <c r="B298" s="1" t="s">
        <v>290</v>
      </c>
      <c r="C298" s="14">
        <v>224</v>
      </c>
      <c r="D298" s="15">
        <v>161.88</v>
      </c>
      <c r="E298" s="16">
        <f t="shared" si="24"/>
        <v>36261.119999999995</v>
      </c>
      <c r="F298" s="14">
        <v>26565</v>
      </c>
      <c r="G298" s="15">
        <v>160.54</v>
      </c>
      <c r="H298" s="13">
        <f t="shared" si="25"/>
        <v>4264745.0999999996</v>
      </c>
      <c r="I298" s="14">
        <v>82</v>
      </c>
      <c r="J298" s="15">
        <v>161.88</v>
      </c>
      <c r="K298" s="16">
        <f t="shared" si="26"/>
        <v>13274.16</v>
      </c>
      <c r="L298" s="14">
        <v>9722</v>
      </c>
      <c r="M298" s="15">
        <v>160.54</v>
      </c>
      <c r="N298" s="16">
        <f t="shared" si="27"/>
        <v>1560769.88</v>
      </c>
      <c r="O298" s="13">
        <f t="shared" si="28"/>
        <v>5875050.2599999998</v>
      </c>
      <c r="P298" s="13">
        <f t="shared" si="29"/>
        <v>45302.879688170076</v>
      </c>
    </row>
    <row r="299" spans="1:16" x14ac:dyDescent="0.25">
      <c r="A299" s="12" t="s">
        <v>896</v>
      </c>
      <c r="B299" s="1" t="s">
        <v>291</v>
      </c>
      <c r="C299" s="14">
        <v>8770</v>
      </c>
      <c r="D299" s="15">
        <v>216.05</v>
      </c>
      <c r="E299" s="16">
        <f t="shared" si="24"/>
        <v>1894758.5</v>
      </c>
      <c r="F299" s="14">
        <v>25819</v>
      </c>
      <c r="G299" s="15">
        <v>213.8</v>
      </c>
      <c r="H299" s="13">
        <f t="shared" si="25"/>
        <v>5520102.2000000002</v>
      </c>
      <c r="I299" s="14">
        <v>0</v>
      </c>
      <c r="J299" s="15">
        <v>216.05</v>
      </c>
      <c r="K299" s="16">
        <f t="shared" si="26"/>
        <v>0</v>
      </c>
      <c r="L299" s="14">
        <v>0</v>
      </c>
      <c r="M299" s="15">
        <v>213.8</v>
      </c>
      <c r="N299" s="16">
        <f t="shared" si="27"/>
        <v>0</v>
      </c>
      <c r="O299" s="13">
        <f t="shared" si="28"/>
        <v>7414860.7000000002</v>
      </c>
      <c r="P299" s="13">
        <f t="shared" si="29"/>
        <v>57176.454214136465</v>
      </c>
    </row>
    <row r="300" spans="1:16" x14ac:dyDescent="0.25">
      <c r="A300" s="12" t="s">
        <v>897</v>
      </c>
      <c r="B300" s="1" t="s">
        <v>292</v>
      </c>
      <c r="C300" s="14">
        <v>88</v>
      </c>
      <c r="D300" s="15">
        <v>210.28</v>
      </c>
      <c r="E300" s="16">
        <f t="shared" si="24"/>
        <v>18504.64</v>
      </c>
      <c r="F300" s="14">
        <v>14606</v>
      </c>
      <c r="G300" s="15">
        <v>208.44</v>
      </c>
      <c r="H300" s="13">
        <f t="shared" si="25"/>
        <v>3044474.64</v>
      </c>
      <c r="I300" s="14">
        <v>36</v>
      </c>
      <c r="J300" s="15">
        <v>210.28</v>
      </c>
      <c r="K300" s="16">
        <f t="shared" si="26"/>
        <v>7570.08</v>
      </c>
      <c r="L300" s="14">
        <v>5926</v>
      </c>
      <c r="M300" s="15">
        <v>208.44</v>
      </c>
      <c r="N300" s="16">
        <f t="shared" si="27"/>
        <v>1235215.44</v>
      </c>
      <c r="O300" s="13">
        <f t="shared" si="28"/>
        <v>4305764.8</v>
      </c>
      <c r="P300" s="13">
        <f t="shared" si="29"/>
        <v>33202.021441082557</v>
      </c>
    </row>
    <row r="301" spans="1:16" x14ac:dyDescent="0.25">
      <c r="A301" s="12" t="s">
        <v>898</v>
      </c>
      <c r="B301" s="1" t="s">
        <v>293</v>
      </c>
      <c r="C301" s="14">
        <v>1666</v>
      </c>
      <c r="D301" s="15">
        <v>283.44</v>
      </c>
      <c r="E301" s="16">
        <f t="shared" si="24"/>
        <v>472211.04</v>
      </c>
      <c r="F301" s="14">
        <v>23464</v>
      </c>
      <c r="G301" s="15">
        <v>280.70999999999998</v>
      </c>
      <c r="H301" s="13">
        <f t="shared" si="25"/>
        <v>6586579.4399999995</v>
      </c>
      <c r="I301" s="14">
        <v>509</v>
      </c>
      <c r="J301" s="15">
        <v>283.44</v>
      </c>
      <c r="K301" s="16">
        <f t="shared" si="26"/>
        <v>144270.96</v>
      </c>
      <c r="L301" s="14">
        <v>7171</v>
      </c>
      <c r="M301" s="15">
        <v>280.70999999999998</v>
      </c>
      <c r="N301" s="16">
        <f t="shared" si="27"/>
        <v>2012971.41</v>
      </c>
      <c r="O301" s="13">
        <f t="shared" si="28"/>
        <v>9216032.8499999978</v>
      </c>
      <c r="P301" s="13">
        <f t="shared" si="29"/>
        <v>71065.405218469241</v>
      </c>
    </row>
    <row r="302" spans="1:16" x14ac:dyDescent="0.25">
      <c r="A302" s="12" t="s">
        <v>899</v>
      </c>
      <c r="B302" s="1" t="s">
        <v>294</v>
      </c>
      <c r="C302" s="14">
        <v>1663</v>
      </c>
      <c r="D302" s="15">
        <v>295.47000000000003</v>
      </c>
      <c r="E302" s="16">
        <f t="shared" si="24"/>
        <v>491366.61000000004</v>
      </c>
      <c r="F302" s="14">
        <v>34742</v>
      </c>
      <c r="G302" s="15">
        <v>292.61</v>
      </c>
      <c r="H302" s="13">
        <f t="shared" si="25"/>
        <v>10165856.620000001</v>
      </c>
      <c r="I302" s="14">
        <v>627</v>
      </c>
      <c r="J302" s="15">
        <v>295.47000000000003</v>
      </c>
      <c r="K302" s="16">
        <f t="shared" si="26"/>
        <v>185259.69000000003</v>
      </c>
      <c r="L302" s="14">
        <v>13105</v>
      </c>
      <c r="M302" s="15">
        <v>292.61</v>
      </c>
      <c r="N302" s="16">
        <f t="shared" si="27"/>
        <v>3834654.0500000003</v>
      </c>
      <c r="O302" s="13">
        <f t="shared" si="28"/>
        <v>14677136.970000001</v>
      </c>
      <c r="P302" s="13">
        <f t="shared" si="29"/>
        <v>113176.32035350504</v>
      </c>
    </row>
    <row r="303" spans="1:16" x14ac:dyDescent="0.25">
      <c r="A303" s="12" t="s">
        <v>900</v>
      </c>
      <c r="B303" s="1" t="s">
        <v>295</v>
      </c>
      <c r="C303" s="14">
        <v>27082</v>
      </c>
      <c r="D303" s="15">
        <v>196.35</v>
      </c>
      <c r="E303" s="16">
        <f t="shared" si="24"/>
        <v>5317550.7</v>
      </c>
      <c r="F303" s="14">
        <v>0</v>
      </c>
      <c r="G303" s="15">
        <v>194.72</v>
      </c>
      <c r="H303" s="13">
        <f t="shared" si="25"/>
        <v>0</v>
      </c>
      <c r="I303" s="14">
        <v>15120</v>
      </c>
      <c r="J303" s="15">
        <v>196.35</v>
      </c>
      <c r="K303" s="16">
        <f t="shared" si="26"/>
        <v>2968812</v>
      </c>
      <c r="L303" s="14">
        <v>0</v>
      </c>
      <c r="M303" s="15">
        <v>194.72</v>
      </c>
      <c r="N303" s="16">
        <f t="shared" si="27"/>
        <v>0</v>
      </c>
      <c r="O303" s="13">
        <f t="shared" si="28"/>
        <v>8286362.7000000002</v>
      </c>
      <c r="P303" s="13">
        <f t="shared" si="29"/>
        <v>63896.66059650699</v>
      </c>
    </row>
    <row r="304" spans="1:16" x14ac:dyDescent="0.25">
      <c r="A304" s="12" t="s">
        <v>901</v>
      </c>
      <c r="B304" s="1" t="s">
        <v>296</v>
      </c>
      <c r="C304" s="14">
        <v>7437</v>
      </c>
      <c r="D304" s="15">
        <v>330.26</v>
      </c>
      <c r="E304" s="16">
        <f t="shared" si="24"/>
        <v>2456143.62</v>
      </c>
      <c r="F304" s="14">
        <v>39203</v>
      </c>
      <c r="G304" s="15">
        <v>327.39</v>
      </c>
      <c r="H304" s="13">
        <f t="shared" si="25"/>
        <v>12834670.17</v>
      </c>
      <c r="I304" s="14">
        <v>311</v>
      </c>
      <c r="J304" s="15">
        <v>330.26</v>
      </c>
      <c r="K304" s="16">
        <f t="shared" si="26"/>
        <v>102710.86</v>
      </c>
      <c r="L304" s="14">
        <v>1638</v>
      </c>
      <c r="M304" s="15">
        <v>327.39</v>
      </c>
      <c r="N304" s="16">
        <f t="shared" si="27"/>
        <v>536264.81999999995</v>
      </c>
      <c r="O304" s="13">
        <f t="shared" si="28"/>
        <v>15929789.469999999</v>
      </c>
      <c r="P304" s="13">
        <f t="shared" si="29"/>
        <v>122835.60205956238</v>
      </c>
    </row>
    <row r="305" spans="1:16" x14ac:dyDescent="0.25">
      <c r="A305" s="12" t="s">
        <v>902</v>
      </c>
      <c r="B305" s="1" t="s">
        <v>297</v>
      </c>
      <c r="C305" s="14">
        <v>0</v>
      </c>
      <c r="D305" s="15">
        <v>172.54</v>
      </c>
      <c r="E305" s="16">
        <f t="shared" si="24"/>
        <v>0</v>
      </c>
      <c r="F305" s="14">
        <v>8273</v>
      </c>
      <c r="G305" s="15">
        <v>171.38</v>
      </c>
      <c r="H305" s="13">
        <f t="shared" si="25"/>
        <v>1417826.74</v>
      </c>
      <c r="I305" s="14">
        <v>0</v>
      </c>
      <c r="J305" s="15">
        <v>172.54</v>
      </c>
      <c r="K305" s="16">
        <f t="shared" si="26"/>
        <v>0</v>
      </c>
      <c r="L305" s="14">
        <v>366</v>
      </c>
      <c r="M305" s="15">
        <v>171.38</v>
      </c>
      <c r="N305" s="16">
        <f t="shared" si="27"/>
        <v>62725.08</v>
      </c>
      <c r="O305" s="13">
        <f t="shared" si="28"/>
        <v>1480551.82</v>
      </c>
      <c r="P305" s="13">
        <f t="shared" si="29"/>
        <v>11416.627604060912</v>
      </c>
    </row>
    <row r="306" spans="1:16" x14ac:dyDescent="0.25">
      <c r="A306" s="12" t="s">
        <v>903</v>
      </c>
      <c r="B306" s="1" t="s">
        <v>298</v>
      </c>
      <c r="C306" s="14">
        <v>1357</v>
      </c>
      <c r="D306" s="15">
        <v>353.97</v>
      </c>
      <c r="E306" s="16">
        <f t="shared" si="24"/>
        <v>480337.29000000004</v>
      </c>
      <c r="F306" s="14">
        <v>43879</v>
      </c>
      <c r="G306" s="15">
        <v>351.03</v>
      </c>
      <c r="H306" s="13">
        <f t="shared" si="25"/>
        <v>15402845.369999999</v>
      </c>
      <c r="I306" s="14">
        <v>1362</v>
      </c>
      <c r="J306" s="15">
        <v>353.97</v>
      </c>
      <c r="K306" s="16">
        <f t="shared" si="26"/>
        <v>482107.14</v>
      </c>
      <c r="L306" s="14">
        <v>44036</v>
      </c>
      <c r="M306" s="15">
        <v>351.03</v>
      </c>
      <c r="N306" s="16">
        <f t="shared" si="27"/>
        <v>15457957.079999998</v>
      </c>
      <c r="O306" s="13">
        <f t="shared" si="28"/>
        <v>31823246.879999995</v>
      </c>
      <c r="P306" s="13">
        <f t="shared" si="29"/>
        <v>245391.04533406557</v>
      </c>
    </row>
    <row r="307" spans="1:16" x14ac:dyDescent="0.25">
      <c r="A307" s="12" t="s">
        <v>904</v>
      </c>
      <c r="B307" s="1" t="s">
        <v>299</v>
      </c>
      <c r="C307" s="14">
        <v>823</v>
      </c>
      <c r="D307" s="15">
        <v>242.66</v>
      </c>
      <c r="E307" s="16">
        <f t="shared" si="24"/>
        <v>199709.18</v>
      </c>
      <c r="F307" s="14">
        <v>7692</v>
      </c>
      <c r="G307" s="15">
        <v>241.21</v>
      </c>
      <c r="H307" s="13">
        <f t="shared" si="25"/>
        <v>1855387.32</v>
      </c>
      <c r="I307" s="14">
        <v>988</v>
      </c>
      <c r="J307" s="15">
        <v>242.66</v>
      </c>
      <c r="K307" s="16">
        <f t="shared" si="26"/>
        <v>239748.08</v>
      </c>
      <c r="L307" s="14">
        <v>9231</v>
      </c>
      <c r="M307" s="15">
        <v>241.21</v>
      </c>
      <c r="N307" s="16">
        <f t="shared" si="27"/>
        <v>2226609.5100000002</v>
      </c>
      <c r="O307" s="13">
        <f t="shared" si="28"/>
        <v>4521454.09</v>
      </c>
      <c r="P307" s="13">
        <f t="shared" si="29"/>
        <v>34865.215034748406</v>
      </c>
    </row>
    <row r="308" spans="1:16" x14ac:dyDescent="0.25">
      <c r="A308" s="12" t="s">
        <v>905</v>
      </c>
      <c r="B308" s="1" t="s">
        <v>300</v>
      </c>
      <c r="C308" s="14">
        <v>0</v>
      </c>
      <c r="D308" s="15">
        <v>211.34</v>
      </c>
      <c r="E308" s="16">
        <f t="shared" si="24"/>
        <v>0</v>
      </c>
      <c r="F308" s="14">
        <v>9557</v>
      </c>
      <c r="G308" s="15">
        <v>210.15</v>
      </c>
      <c r="H308" s="13">
        <f t="shared" si="25"/>
        <v>2008403.55</v>
      </c>
      <c r="I308" s="14">
        <v>0</v>
      </c>
      <c r="J308" s="15">
        <v>211.34</v>
      </c>
      <c r="K308" s="16">
        <f t="shared" si="26"/>
        <v>0</v>
      </c>
      <c r="L308" s="14">
        <v>4294</v>
      </c>
      <c r="M308" s="15">
        <v>210.15</v>
      </c>
      <c r="N308" s="16">
        <f t="shared" si="27"/>
        <v>902384.1</v>
      </c>
      <c r="O308" s="13">
        <f t="shared" si="28"/>
        <v>2910787.65</v>
      </c>
      <c r="P308" s="13">
        <f t="shared" si="29"/>
        <v>22445.26546497345</v>
      </c>
    </row>
    <row r="309" spans="1:16" x14ac:dyDescent="0.25">
      <c r="A309" s="12" t="s">
        <v>906</v>
      </c>
      <c r="B309" s="1" t="s">
        <v>301</v>
      </c>
      <c r="C309" s="14">
        <v>248</v>
      </c>
      <c r="D309" s="15">
        <v>270.89999999999998</v>
      </c>
      <c r="E309" s="16">
        <f t="shared" si="24"/>
        <v>67183.199999999997</v>
      </c>
      <c r="F309" s="14">
        <v>11269</v>
      </c>
      <c r="G309" s="15">
        <v>268.25</v>
      </c>
      <c r="H309" s="13">
        <f t="shared" si="25"/>
        <v>3022909.25</v>
      </c>
      <c r="I309" s="14">
        <v>116</v>
      </c>
      <c r="J309" s="15">
        <v>270.89999999999998</v>
      </c>
      <c r="K309" s="16">
        <f t="shared" si="26"/>
        <v>31424.399999999998</v>
      </c>
      <c r="L309" s="14">
        <v>5261</v>
      </c>
      <c r="M309" s="15">
        <v>268.25</v>
      </c>
      <c r="N309" s="16">
        <f t="shared" si="27"/>
        <v>1411263.25</v>
      </c>
      <c r="O309" s="13">
        <f t="shared" si="28"/>
        <v>4532780.1000000006</v>
      </c>
      <c r="P309" s="13">
        <f t="shared" si="29"/>
        <v>34952.55060562351</v>
      </c>
    </row>
    <row r="310" spans="1:16" x14ac:dyDescent="0.25">
      <c r="A310" s="12" t="s">
        <v>907</v>
      </c>
      <c r="B310" s="1" t="s">
        <v>302</v>
      </c>
      <c r="C310" s="14">
        <v>0</v>
      </c>
      <c r="D310" s="15">
        <v>251.34</v>
      </c>
      <c r="E310" s="16">
        <f t="shared" si="24"/>
        <v>0</v>
      </c>
      <c r="F310" s="14">
        <v>34356</v>
      </c>
      <c r="G310" s="15">
        <v>249.11</v>
      </c>
      <c r="H310" s="13">
        <f t="shared" si="25"/>
        <v>8558423.1600000001</v>
      </c>
      <c r="I310" s="14">
        <v>0</v>
      </c>
      <c r="J310" s="15">
        <v>251.34</v>
      </c>
      <c r="K310" s="16">
        <f t="shared" si="26"/>
        <v>0</v>
      </c>
      <c r="L310" s="14">
        <v>10879</v>
      </c>
      <c r="M310" s="15">
        <v>249.11</v>
      </c>
      <c r="N310" s="16">
        <f t="shared" si="27"/>
        <v>2710067.69</v>
      </c>
      <c r="O310" s="13">
        <f t="shared" si="28"/>
        <v>11268490.85</v>
      </c>
      <c r="P310" s="13">
        <f t="shared" si="29"/>
        <v>86892.037115065526</v>
      </c>
    </row>
    <row r="311" spans="1:16" x14ac:dyDescent="0.25">
      <c r="A311" s="12" t="s">
        <v>908</v>
      </c>
      <c r="B311" s="1" t="s">
        <v>303</v>
      </c>
      <c r="C311" s="14">
        <v>7047</v>
      </c>
      <c r="D311" s="15">
        <v>241.26</v>
      </c>
      <c r="E311" s="16">
        <f t="shared" si="24"/>
        <v>1700159.22</v>
      </c>
      <c r="F311" s="14">
        <v>25936</v>
      </c>
      <c r="G311" s="15">
        <v>238.92</v>
      </c>
      <c r="H311" s="13">
        <f t="shared" si="25"/>
        <v>6196629.1200000001</v>
      </c>
      <c r="I311" s="14">
        <v>0</v>
      </c>
      <c r="J311" s="15">
        <v>241.26</v>
      </c>
      <c r="K311" s="16">
        <f t="shared" si="26"/>
        <v>0</v>
      </c>
      <c r="L311" s="14">
        <v>0</v>
      </c>
      <c r="M311" s="15">
        <v>238.92</v>
      </c>
      <c r="N311" s="16">
        <f t="shared" si="27"/>
        <v>0</v>
      </c>
      <c r="O311" s="13">
        <f t="shared" si="28"/>
        <v>7896788.3399999999</v>
      </c>
      <c r="P311" s="13">
        <f t="shared" si="29"/>
        <v>60892.628361951123</v>
      </c>
    </row>
    <row r="312" spans="1:16" x14ac:dyDescent="0.25">
      <c r="A312" s="12" t="s">
        <v>884</v>
      </c>
      <c r="B312" s="1" t="s">
        <v>279</v>
      </c>
      <c r="C312" s="14">
        <v>1224</v>
      </c>
      <c r="D312" s="15">
        <v>205.89</v>
      </c>
      <c r="E312" s="16">
        <f t="shared" si="24"/>
        <v>252009.36</v>
      </c>
      <c r="F312" s="14">
        <v>34190</v>
      </c>
      <c r="G312" s="15">
        <v>204.38</v>
      </c>
      <c r="H312" s="13">
        <f t="shared" si="25"/>
        <v>6987752.2000000002</v>
      </c>
      <c r="I312" s="14">
        <v>177</v>
      </c>
      <c r="J312" s="15">
        <v>205.89</v>
      </c>
      <c r="K312" s="16">
        <f t="shared" si="26"/>
        <v>36442.53</v>
      </c>
      <c r="L312" s="14">
        <v>4937</v>
      </c>
      <c r="M312" s="15">
        <v>204.38</v>
      </c>
      <c r="N312" s="16">
        <f t="shared" si="27"/>
        <v>1009024.0599999999</v>
      </c>
      <c r="O312" s="13">
        <f t="shared" si="28"/>
        <v>8285228.1500000004</v>
      </c>
      <c r="P312" s="13">
        <f t="shared" si="29"/>
        <v>63887.912010558684</v>
      </c>
    </row>
    <row r="313" spans="1:16" x14ac:dyDescent="0.25">
      <c r="A313" s="12" t="s">
        <v>909</v>
      </c>
      <c r="B313" s="1" t="s">
        <v>304</v>
      </c>
      <c r="C313" s="14">
        <v>0</v>
      </c>
      <c r="D313" s="15">
        <v>231.19</v>
      </c>
      <c r="E313" s="16">
        <f t="shared" si="24"/>
        <v>0</v>
      </c>
      <c r="F313" s="14">
        <v>14124</v>
      </c>
      <c r="G313" s="15">
        <v>229.08</v>
      </c>
      <c r="H313" s="13">
        <f t="shared" si="25"/>
        <v>3235525.9200000004</v>
      </c>
      <c r="I313" s="14">
        <v>0</v>
      </c>
      <c r="J313" s="15">
        <v>231.19</v>
      </c>
      <c r="K313" s="16">
        <f t="shared" si="26"/>
        <v>0</v>
      </c>
      <c r="L313" s="14">
        <v>0</v>
      </c>
      <c r="M313" s="15">
        <v>229.08</v>
      </c>
      <c r="N313" s="16">
        <f t="shared" si="27"/>
        <v>0</v>
      </c>
      <c r="O313" s="13">
        <f t="shared" si="28"/>
        <v>3235525.9200000004</v>
      </c>
      <c r="P313" s="13">
        <f t="shared" si="29"/>
        <v>24949.342557916403</v>
      </c>
    </row>
    <row r="314" spans="1:16" x14ac:dyDescent="0.25">
      <c r="A314" s="12" t="s">
        <v>910</v>
      </c>
      <c r="B314" s="1" t="s">
        <v>305</v>
      </c>
      <c r="C314" s="14">
        <v>0</v>
      </c>
      <c r="D314" s="15">
        <v>254.2</v>
      </c>
      <c r="E314" s="16">
        <f t="shared" si="24"/>
        <v>0</v>
      </c>
      <c r="F314" s="14">
        <v>117579</v>
      </c>
      <c r="G314" s="15">
        <v>252.35</v>
      </c>
      <c r="H314" s="13">
        <f t="shared" si="25"/>
        <v>29671060.649999999</v>
      </c>
      <c r="I314" s="14">
        <v>0</v>
      </c>
      <c r="J314" s="15">
        <v>254.2</v>
      </c>
      <c r="K314" s="16">
        <f t="shared" si="26"/>
        <v>0</v>
      </c>
      <c r="L314" s="14">
        <v>40703</v>
      </c>
      <c r="M314" s="15">
        <v>252.35</v>
      </c>
      <c r="N314" s="16">
        <f t="shared" si="27"/>
        <v>10271402.049999999</v>
      </c>
      <c r="O314" s="13">
        <f t="shared" si="28"/>
        <v>39942462.699999996</v>
      </c>
      <c r="P314" s="13">
        <f t="shared" si="29"/>
        <v>307998.8258938436</v>
      </c>
    </row>
    <row r="315" spans="1:16" x14ac:dyDescent="0.25">
      <c r="A315" s="12" t="s">
        <v>911</v>
      </c>
      <c r="B315" s="1" t="s">
        <v>306</v>
      </c>
      <c r="C315" s="14">
        <v>446</v>
      </c>
      <c r="D315" s="15">
        <v>297.67</v>
      </c>
      <c r="E315" s="16">
        <f t="shared" si="24"/>
        <v>132760.82</v>
      </c>
      <c r="F315" s="14">
        <v>12278</v>
      </c>
      <c r="G315" s="15">
        <v>295.5</v>
      </c>
      <c r="H315" s="13">
        <f t="shared" si="25"/>
        <v>3628149</v>
      </c>
      <c r="I315" s="14">
        <v>141</v>
      </c>
      <c r="J315" s="15">
        <v>297.67</v>
      </c>
      <c r="K315" s="16">
        <f t="shared" si="26"/>
        <v>41971.47</v>
      </c>
      <c r="L315" s="14">
        <v>3872</v>
      </c>
      <c r="M315" s="15">
        <v>295.5</v>
      </c>
      <c r="N315" s="16">
        <f t="shared" si="27"/>
        <v>1144176</v>
      </c>
      <c r="O315" s="13">
        <f t="shared" si="28"/>
        <v>4947057.29</v>
      </c>
      <c r="P315" s="13">
        <f t="shared" si="29"/>
        <v>38147.067905995187</v>
      </c>
    </row>
    <row r="316" spans="1:16" x14ac:dyDescent="0.25">
      <c r="A316" s="12" t="s">
        <v>912</v>
      </c>
      <c r="B316" s="1" t="s">
        <v>307</v>
      </c>
      <c r="C316" s="14">
        <v>0</v>
      </c>
      <c r="D316" s="15">
        <v>344.03</v>
      </c>
      <c r="E316" s="16">
        <f t="shared" si="24"/>
        <v>0</v>
      </c>
      <c r="F316" s="14">
        <v>54124</v>
      </c>
      <c r="G316" s="15">
        <v>341.17</v>
      </c>
      <c r="H316" s="13">
        <f t="shared" si="25"/>
        <v>18465485.080000002</v>
      </c>
      <c r="I316" s="14">
        <v>0</v>
      </c>
      <c r="J316" s="15">
        <v>344.03</v>
      </c>
      <c r="K316" s="16">
        <f t="shared" si="26"/>
        <v>0</v>
      </c>
      <c r="L316" s="14">
        <v>20365</v>
      </c>
      <c r="M316" s="15">
        <v>341.17</v>
      </c>
      <c r="N316" s="16">
        <f t="shared" si="27"/>
        <v>6947927.0500000007</v>
      </c>
      <c r="O316" s="13">
        <f t="shared" si="28"/>
        <v>25413412.130000003</v>
      </c>
      <c r="P316" s="13">
        <f t="shared" si="29"/>
        <v>195964.40902469354</v>
      </c>
    </row>
    <row r="317" spans="1:16" x14ac:dyDescent="0.25">
      <c r="A317" s="12" t="s">
        <v>913</v>
      </c>
      <c r="B317" s="1" t="s">
        <v>308</v>
      </c>
      <c r="C317" s="14">
        <v>601</v>
      </c>
      <c r="D317" s="15">
        <v>176.26</v>
      </c>
      <c r="E317" s="16">
        <f t="shared" si="24"/>
        <v>105932.26</v>
      </c>
      <c r="F317" s="14">
        <v>19275</v>
      </c>
      <c r="G317" s="15">
        <v>174.9</v>
      </c>
      <c r="H317" s="13">
        <f t="shared" si="25"/>
        <v>3371197.5</v>
      </c>
      <c r="I317" s="14">
        <v>282</v>
      </c>
      <c r="J317" s="15">
        <v>176.26</v>
      </c>
      <c r="K317" s="16">
        <f t="shared" si="26"/>
        <v>49705.32</v>
      </c>
      <c r="L317" s="14">
        <v>9048</v>
      </c>
      <c r="M317" s="15">
        <v>174.9</v>
      </c>
      <c r="N317" s="16">
        <f t="shared" si="27"/>
        <v>1582495.2</v>
      </c>
      <c r="O317" s="13">
        <f t="shared" si="28"/>
        <v>5109330.2799999993</v>
      </c>
      <c r="P317" s="13">
        <f t="shared" si="29"/>
        <v>39398.365072363529</v>
      </c>
    </row>
    <row r="318" spans="1:16" x14ac:dyDescent="0.25">
      <c r="A318" s="12" t="s">
        <v>914</v>
      </c>
      <c r="B318" s="1" t="s">
        <v>309</v>
      </c>
      <c r="C318" s="14">
        <v>10337</v>
      </c>
      <c r="D318" s="15">
        <v>270.38</v>
      </c>
      <c r="E318" s="16">
        <f t="shared" si="24"/>
        <v>2794918.06</v>
      </c>
      <c r="F318" s="14">
        <v>30444</v>
      </c>
      <c r="G318" s="15">
        <v>267.5</v>
      </c>
      <c r="H318" s="13">
        <f t="shared" si="25"/>
        <v>8143770</v>
      </c>
      <c r="I318" s="14">
        <v>3463</v>
      </c>
      <c r="J318" s="15">
        <v>270.38</v>
      </c>
      <c r="K318" s="16">
        <f t="shared" si="26"/>
        <v>936325.94</v>
      </c>
      <c r="L318" s="14">
        <v>10200</v>
      </c>
      <c r="M318" s="15">
        <v>267.5</v>
      </c>
      <c r="N318" s="16">
        <f t="shared" si="27"/>
        <v>2728500</v>
      </c>
      <c r="O318" s="13">
        <f t="shared" si="28"/>
        <v>14603514</v>
      </c>
      <c r="P318" s="13">
        <f t="shared" si="29"/>
        <v>112608.60903111786</v>
      </c>
    </row>
    <row r="319" spans="1:16" x14ac:dyDescent="0.25">
      <c r="A319" s="12" t="s">
        <v>915</v>
      </c>
      <c r="B319" s="1" t="s">
        <v>310</v>
      </c>
      <c r="C319" s="14">
        <v>12520</v>
      </c>
      <c r="D319" s="15">
        <v>247.52</v>
      </c>
      <c r="E319" s="16">
        <f t="shared" si="24"/>
        <v>3098950.4</v>
      </c>
      <c r="F319" s="14">
        <v>14343</v>
      </c>
      <c r="G319" s="15">
        <v>245.24</v>
      </c>
      <c r="H319" s="13">
        <f t="shared" si="25"/>
        <v>3517477.3200000003</v>
      </c>
      <c r="I319" s="14">
        <v>2527</v>
      </c>
      <c r="J319" s="15">
        <v>247.52</v>
      </c>
      <c r="K319" s="16">
        <f t="shared" si="26"/>
        <v>625483.04</v>
      </c>
      <c r="L319" s="14">
        <v>2896</v>
      </c>
      <c r="M319" s="15">
        <v>245.24</v>
      </c>
      <c r="N319" s="16">
        <f t="shared" si="27"/>
        <v>710215.04</v>
      </c>
      <c r="O319" s="13">
        <f t="shared" si="28"/>
        <v>7952125.8000000007</v>
      </c>
      <c r="P319" s="13">
        <f t="shared" si="29"/>
        <v>61319.338974062368</v>
      </c>
    </row>
    <row r="320" spans="1:16" x14ac:dyDescent="0.25">
      <c r="A320" s="12" t="s">
        <v>916</v>
      </c>
      <c r="B320" s="1" t="s">
        <v>311</v>
      </c>
      <c r="C320" s="14">
        <v>0</v>
      </c>
      <c r="D320" s="15">
        <v>184.64</v>
      </c>
      <c r="E320" s="16">
        <f t="shared" si="24"/>
        <v>0</v>
      </c>
      <c r="F320" s="14">
        <v>19418</v>
      </c>
      <c r="G320" s="15">
        <v>183.29</v>
      </c>
      <c r="H320" s="13">
        <f t="shared" si="25"/>
        <v>3559125.2199999997</v>
      </c>
      <c r="I320" s="14">
        <v>0</v>
      </c>
      <c r="J320" s="15">
        <v>184.64</v>
      </c>
      <c r="K320" s="16">
        <f t="shared" si="26"/>
        <v>0</v>
      </c>
      <c r="L320" s="14">
        <v>2363</v>
      </c>
      <c r="M320" s="15">
        <v>183.29</v>
      </c>
      <c r="N320" s="16">
        <f t="shared" si="27"/>
        <v>433114.26999999996</v>
      </c>
      <c r="O320" s="13">
        <f t="shared" si="28"/>
        <v>3992239.4899999998</v>
      </c>
      <c r="P320" s="13">
        <f t="shared" si="29"/>
        <v>30784.408183400195</v>
      </c>
    </row>
    <row r="321" spans="1:16" x14ac:dyDescent="0.25">
      <c r="A321" s="12" t="s">
        <v>885</v>
      </c>
      <c r="B321" s="1" t="s">
        <v>280</v>
      </c>
      <c r="C321" s="14">
        <v>1475</v>
      </c>
      <c r="D321" s="15">
        <v>197.78</v>
      </c>
      <c r="E321" s="16">
        <f t="shared" si="24"/>
        <v>291725.5</v>
      </c>
      <c r="F321" s="14">
        <v>32085</v>
      </c>
      <c r="G321" s="15">
        <v>196.17</v>
      </c>
      <c r="H321" s="13">
        <f t="shared" si="25"/>
        <v>6294114.4499999993</v>
      </c>
      <c r="I321" s="14">
        <v>477</v>
      </c>
      <c r="J321" s="15">
        <v>197.78</v>
      </c>
      <c r="K321" s="16">
        <f t="shared" si="26"/>
        <v>94341.06</v>
      </c>
      <c r="L321" s="14">
        <v>10384</v>
      </c>
      <c r="M321" s="15">
        <v>196.17</v>
      </c>
      <c r="N321" s="16">
        <f t="shared" si="27"/>
        <v>2037029.2799999998</v>
      </c>
      <c r="O321" s="13">
        <f t="shared" si="28"/>
        <v>8717210.2899999991</v>
      </c>
      <c r="P321" s="13">
        <f t="shared" si="29"/>
        <v>67218.953286766977</v>
      </c>
    </row>
    <row r="322" spans="1:16" x14ac:dyDescent="0.25">
      <c r="A322" s="12" t="s">
        <v>919</v>
      </c>
      <c r="B322" s="1" t="s">
        <v>314</v>
      </c>
      <c r="C322" s="14">
        <v>6146</v>
      </c>
      <c r="D322" s="15">
        <v>293.75</v>
      </c>
      <c r="E322" s="16">
        <f t="shared" si="24"/>
        <v>1805387.5</v>
      </c>
      <c r="F322" s="14">
        <v>45288</v>
      </c>
      <c r="G322" s="15">
        <v>290.97000000000003</v>
      </c>
      <c r="H322" s="13">
        <f t="shared" si="25"/>
        <v>13177449.360000001</v>
      </c>
      <c r="I322" s="14">
        <v>1978</v>
      </c>
      <c r="J322" s="15">
        <v>293.75</v>
      </c>
      <c r="K322" s="16">
        <f t="shared" si="26"/>
        <v>581037.5</v>
      </c>
      <c r="L322" s="14">
        <v>14575</v>
      </c>
      <c r="M322" s="15">
        <v>290.97000000000003</v>
      </c>
      <c r="N322" s="16">
        <f t="shared" si="27"/>
        <v>4240887.75</v>
      </c>
      <c r="O322" s="13">
        <f t="shared" si="28"/>
        <v>19804762.109999999</v>
      </c>
      <c r="P322" s="13">
        <f t="shared" si="29"/>
        <v>152715.75823457883</v>
      </c>
    </row>
    <row r="323" spans="1:16" x14ac:dyDescent="0.25">
      <c r="A323" s="12" t="s">
        <v>920</v>
      </c>
      <c r="B323" s="1" t="s">
        <v>315</v>
      </c>
      <c r="C323" s="14">
        <v>0</v>
      </c>
      <c r="D323" s="15">
        <v>189.98</v>
      </c>
      <c r="E323" s="16">
        <f t="shared" si="24"/>
        <v>0</v>
      </c>
      <c r="F323" s="14">
        <v>10805</v>
      </c>
      <c r="G323" s="15">
        <v>188.55</v>
      </c>
      <c r="H323" s="13">
        <f t="shared" si="25"/>
        <v>2037282.7500000002</v>
      </c>
      <c r="I323" s="14">
        <v>0</v>
      </c>
      <c r="J323" s="15">
        <v>189.98</v>
      </c>
      <c r="K323" s="16">
        <f t="shared" si="26"/>
        <v>0</v>
      </c>
      <c r="L323" s="14">
        <v>5043</v>
      </c>
      <c r="M323" s="15">
        <v>188.55</v>
      </c>
      <c r="N323" s="16">
        <f t="shared" si="27"/>
        <v>950857.65</v>
      </c>
      <c r="O323" s="13">
        <f t="shared" si="28"/>
        <v>2988140.4000000004</v>
      </c>
      <c r="P323" s="13">
        <f t="shared" si="29"/>
        <v>23041.737354015491</v>
      </c>
    </row>
    <row r="324" spans="1:16" x14ac:dyDescent="0.25">
      <c r="A324" s="12" t="s">
        <v>921</v>
      </c>
      <c r="B324" s="1" t="s">
        <v>316</v>
      </c>
      <c r="C324" s="14">
        <v>7368</v>
      </c>
      <c r="D324" s="15">
        <v>278.20999999999998</v>
      </c>
      <c r="E324" s="16">
        <f t="shared" si="24"/>
        <v>2049851.2799999998</v>
      </c>
      <c r="F324" s="14">
        <v>20953</v>
      </c>
      <c r="G324" s="15">
        <v>275.13</v>
      </c>
      <c r="H324" s="13">
        <f t="shared" si="25"/>
        <v>5764798.8899999997</v>
      </c>
      <c r="I324" s="14">
        <v>2186</v>
      </c>
      <c r="J324" s="15">
        <v>278.20999999999998</v>
      </c>
      <c r="K324" s="16">
        <f t="shared" si="26"/>
        <v>608167.05999999994</v>
      </c>
      <c r="L324" s="14">
        <v>6218</v>
      </c>
      <c r="M324" s="15">
        <v>275.13</v>
      </c>
      <c r="N324" s="16">
        <f t="shared" si="27"/>
        <v>1710758.34</v>
      </c>
      <c r="O324" s="13">
        <f t="shared" si="28"/>
        <v>10133575.569999998</v>
      </c>
      <c r="P324" s="13">
        <f t="shared" si="29"/>
        <v>78140.634469855489</v>
      </c>
    </row>
    <row r="325" spans="1:16" x14ac:dyDescent="0.25">
      <c r="A325" s="12" t="s">
        <v>922</v>
      </c>
      <c r="B325" s="1" t="s">
        <v>317</v>
      </c>
      <c r="C325" s="14">
        <v>949</v>
      </c>
      <c r="D325" s="15">
        <v>214.35</v>
      </c>
      <c r="E325" s="16">
        <f t="shared" si="24"/>
        <v>203418.15</v>
      </c>
      <c r="F325" s="14">
        <v>9153</v>
      </c>
      <c r="G325" s="15">
        <v>212.56</v>
      </c>
      <c r="H325" s="13">
        <f t="shared" si="25"/>
        <v>1945561.68</v>
      </c>
      <c r="I325" s="14">
        <v>367</v>
      </c>
      <c r="J325" s="15">
        <v>214.35</v>
      </c>
      <c r="K325" s="16">
        <f t="shared" si="26"/>
        <v>78666.45</v>
      </c>
      <c r="L325" s="14">
        <v>3543</v>
      </c>
      <c r="M325" s="15">
        <v>212.56</v>
      </c>
      <c r="N325" s="16">
        <f t="shared" si="27"/>
        <v>753100.08</v>
      </c>
      <c r="O325" s="13">
        <f t="shared" si="28"/>
        <v>2980746.36</v>
      </c>
      <c r="P325" s="13">
        <f t="shared" si="29"/>
        <v>22984.721449520141</v>
      </c>
    </row>
    <row r="326" spans="1:16" x14ac:dyDescent="0.25">
      <c r="A326" s="12" t="s">
        <v>923</v>
      </c>
      <c r="B326" s="1" t="s">
        <v>318</v>
      </c>
      <c r="C326" s="14">
        <v>574</v>
      </c>
      <c r="D326" s="15">
        <v>265.37</v>
      </c>
      <c r="E326" s="16">
        <f t="shared" si="24"/>
        <v>152322.38</v>
      </c>
      <c r="F326" s="14">
        <v>8694</v>
      </c>
      <c r="G326" s="15">
        <v>262.88</v>
      </c>
      <c r="H326" s="13">
        <f t="shared" si="25"/>
        <v>2285478.7199999997</v>
      </c>
      <c r="I326" s="14">
        <v>129</v>
      </c>
      <c r="J326" s="15">
        <v>265.37</v>
      </c>
      <c r="K326" s="16">
        <f t="shared" si="26"/>
        <v>34232.730000000003</v>
      </c>
      <c r="L326" s="14">
        <v>1949</v>
      </c>
      <c r="M326" s="15">
        <v>262.88</v>
      </c>
      <c r="N326" s="16">
        <f t="shared" si="27"/>
        <v>512353.12</v>
      </c>
      <c r="O326" s="13">
        <f t="shared" si="28"/>
        <v>2984386.9499999997</v>
      </c>
      <c r="P326" s="13">
        <f t="shared" si="29"/>
        <v>23012.79426651149</v>
      </c>
    </row>
    <row r="327" spans="1:16" x14ac:dyDescent="0.25">
      <c r="A327" s="12" t="s">
        <v>924</v>
      </c>
      <c r="B327" s="1" t="s">
        <v>319</v>
      </c>
      <c r="C327" s="14">
        <v>11292</v>
      </c>
      <c r="D327" s="15">
        <v>346.24</v>
      </c>
      <c r="E327" s="16">
        <f t="shared" si="24"/>
        <v>3909742.08</v>
      </c>
      <c r="F327" s="14">
        <v>23191</v>
      </c>
      <c r="G327" s="15">
        <v>344.06</v>
      </c>
      <c r="H327" s="13">
        <f t="shared" si="25"/>
        <v>7979095.46</v>
      </c>
      <c r="I327" s="14">
        <v>12197</v>
      </c>
      <c r="J327" s="15">
        <v>346.24</v>
      </c>
      <c r="K327" s="16">
        <f t="shared" si="26"/>
        <v>4223089.28</v>
      </c>
      <c r="L327" s="14">
        <v>25051</v>
      </c>
      <c r="M327" s="15">
        <v>344.06</v>
      </c>
      <c r="N327" s="16">
        <f t="shared" si="27"/>
        <v>8619047.0600000005</v>
      </c>
      <c r="O327" s="13">
        <f t="shared" si="28"/>
        <v>24730973.880000003</v>
      </c>
      <c r="P327" s="13">
        <f t="shared" si="29"/>
        <v>190702.08503321244</v>
      </c>
    </row>
    <row r="328" spans="1:16" x14ac:dyDescent="0.25">
      <c r="A328" s="12" t="s">
        <v>925</v>
      </c>
      <c r="B328" s="1" t="s">
        <v>320</v>
      </c>
      <c r="C328" s="14">
        <v>835</v>
      </c>
      <c r="D328" s="15">
        <v>247.8</v>
      </c>
      <c r="E328" s="16">
        <f t="shared" si="24"/>
        <v>206913</v>
      </c>
      <c r="F328" s="14">
        <v>9755</v>
      </c>
      <c r="G328" s="15">
        <v>245.7</v>
      </c>
      <c r="H328" s="13">
        <f t="shared" si="25"/>
        <v>2396803.5</v>
      </c>
      <c r="I328" s="14">
        <v>404</v>
      </c>
      <c r="J328" s="15">
        <v>247.8</v>
      </c>
      <c r="K328" s="16">
        <f t="shared" si="26"/>
        <v>100111.20000000001</v>
      </c>
      <c r="L328" s="14">
        <v>4723</v>
      </c>
      <c r="M328" s="15">
        <v>245.7</v>
      </c>
      <c r="N328" s="16">
        <f t="shared" si="27"/>
        <v>1160441.0999999999</v>
      </c>
      <c r="O328" s="13">
        <f t="shared" si="28"/>
        <v>3864268.7999999998</v>
      </c>
      <c r="P328" s="13">
        <f t="shared" si="29"/>
        <v>29797.618195890864</v>
      </c>
    </row>
    <row r="329" spans="1:16" x14ac:dyDescent="0.25">
      <c r="A329" s="12" t="s">
        <v>926</v>
      </c>
      <c r="B329" s="1" t="s">
        <v>321</v>
      </c>
      <c r="C329" s="14">
        <v>3988</v>
      </c>
      <c r="D329" s="15">
        <v>204.83</v>
      </c>
      <c r="E329" s="16">
        <f t="shared" si="24"/>
        <v>816862.04</v>
      </c>
      <c r="F329" s="14">
        <v>15296</v>
      </c>
      <c r="G329" s="15">
        <v>203.03</v>
      </c>
      <c r="H329" s="13">
        <f t="shared" si="25"/>
        <v>3105546.88</v>
      </c>
      <c r="I329" s="14">
        <v>2973</v>
      </c>
      <c r="J329" s="15">
        <v>204.83</v>
      </c>
      <c r="K329" s="16">
        <f t="shared" si="26"/>
        <v>608959.59000000008</v>
      </c>
      <c r="L329" s="14">
        <v>11404</v>
      </c>
      <c r="M329" s="15">
        <v>203.03</v>
      </c>
      <c r="N329" s="16">
        <f t="shared" si="27"/>
        <v>2315354.12</v>
      </c>
      <c r="O329" s="13">
        <f t="shared" si="28"/>
        <v>6846722.6299999999</v>
      </c>
      <c r="P329" s="13">
        <f t="shared" si="29"/>
        <v>52795.50605328122</v>
      </c>
    </row>
    <row r="330" spans="1:16" x14ac:dyDescent="0.25">
      <c r="A330" s="12" t="s">
        <v>927</v>
      </c>
      <c r="B330" s="1" t="s">
        <v>322</v>
      </c>
      <c r="C330" s="14">
        <v>8011</v>
      </c>
      <c r="D330" s="15">
        <v>312.45</v>
      </c>
      <c r="E330" s="16">
        <f t="shared" ref="E330:E393" si="30">D330*C330</f>
        <v>2503036.9499999997</v>
      </c>
      <c r="F330" s="14">
        <v>45111</v>
      </c>
      <c r="G330" s="15">
        <v>309.52</v>
      </c>
      <c r="H330" s="13">
        <f t="shared" ref="H330:H393" si="31">G330*F330</f>
        <v>13962756.719999999</v>
      </c>
      <c r="I330" s="14">
        <v>2438</v>
      </c>
      <c r="J330" s="15">
        <v>312.45</v>
      </c>
      <c r="K330" s="16">
        <f t="shared" ref="K330:K393" si="32">J330*I330</f>
        <v>761753.1</v>
      </c>
      <c r="L330" s="14">
        <v>13726</v>
      </c>
      <c r="M330" s="15">
        <v>309.52</v>
      </c>
      <c r="N330" s="16">
        <f t="shared" ref="N330:N393" si="33">M330*L330</f>
        <v>4248471.5199999996</v>
      </c>
      <c r="O330" s="13">
        <f t="shared" ref="O330:O393" si="34">N330+K330+H330+E330</f>
        <v>21476018.289999995</v>
      </c>
      <c r="P330" s="13">
        <f t="shared" ref="P330:P393" si="35">(O330/$O$7)*$P$7</f>
        <v>165602.91907576119</v>
      </c>
    </row>
    <row r="331" spans="1:16" x14ac:dyDescent="0.25">
      <c r="A331" s="12" t="s">
        <v>928</v>
      </c>
      <c r="B331" s="1" t="s">
        <v>323</v>
      </c>
      <c r="C331" s="14">
        <v>2523</v>
      </c>
      <c r="D331" s="15">
        <v>321.69</v>
      </c>
      <c r="E331" s="16">
        <f t="shared" si="30"/>
        <v>811623.87</v>
      </c>
      <c r="F331" s="14">
        <v>34934</v>
      </c>
      <c r="G331" s="15">
        <v>318.94</v>
      </c>
      <c r="H331" s="13">
        <f t="shared" si="31"/>
        <v>11141849.959999999</v>
      </c>
      <c r="I331" s="14">
        <v>1404</v>
      </c>
      <c r="J331" s="15">
        <v>321.69</v>
      </c>
      <c r="K331" s="16">
        <f t="shared" si="32"/>
        <v>451652.76</v>
      </c>
      <c r="L331" s="14">
        <v>19438</v>
      </c>
      <c r="M331" s="15">
        <v>318.94</v>
      </c>
      <c r="N331" s="16">
        <f t="shared" si="33"/>
        <v>6199555.7199999997</v>
      </c>
      <c r="O331" s="13">
        <f t="shared" si="34"/>
        <v>18604682.309999999</v>
      </c>
      <c r="P331" s="13">
        <f t="shared" si="35"/>
        <v>143461.86790350216</v>
      </c>
    </row>
    <row r="332" spans="1:16" x14ac:dyDescent="0.25">
      <c r="A332" s="12" t="s">
        <v>929</v>
      </c>
      <c r="B332" s="1" t="s">
        <v>324</v>
      </c>
      <c r="C332" s="14">
        <v>6928</v>
      </c>
      <c r="D332" s="15">
        <v>281.58999999999997</v>
      </c>
      <c r="E332" s="16">
        <f t="shared" si="30"/>
        <v>1950855.5199999998</v>
      </c>
      <c r="F332" s="14">
        <v>23987</v>
      </c>
      <c r="G332" s="15">
        <v>278.70999999999998</v>
      </c>
      <c r="H332" s="13">
        <f t="shared" si="31"/>
        <v>6685416.7699999996</v>
      </c>
      <c r="I332" s="14">
        <v>3135</v>
      </c>
      <c r="J332" s="15">
        <v>281.58999999999997</v>
      </c>
      <c r="K332" s="16">
        <f t="shared" si="32"/>
        <v>882784.64999999991</v>
      </c>
      <c r="L332" s="14">
        <v>10855</v>
      </c>
      <c r="M332" s="15">
        <v>278.70999999999998</v>
      </c>
      <c r="N332" s="16">
        <f t="shared" si="33"/>
        <v>3025397.05</v>
      </c>
      <c r="O332" s="13">
        <f t="shared" si="34"/>
        <v>12544453.989999998</v>
      </c>
      <c r="P332" s="13">
        <f t="shared" si="35"/>
        <v>96731.068622850376</v>
      </c>
    </row>
    <row r="333" spans="1:16" x14ac:dyDescent="0.25">
      <c r="A333" s="12" t="s">
        <v>930</v>
      </c>
      <c r="B333" s="1" t="s">
        <v>325</v>
      </c>
      <c r="C333" s="14">
        <v>8241</v>
      </c>
      <c r="D333" s="15">
        <v>203.29</v>
      </c>
      <c r="E333" s="16">
        <f t="shared" si="30"/>
        <v>1675312.89</v>
      </c>
      <c r="F333" s="14">
        <v>26119</v>
      </c>
      <c r="G333" s="15">
        <v>201.84</v>
      </c>
      <c r="H333" s="13">
        <f t="shared" si="31"/>
        <v>5271858.96</v>
      </c>
      <c r="I333" s="14">
        <v>4299</v>
      </c>
      <c r="J333" s="15">
        <v>203.29</v>
      </c>
      <c r="K333" s="16">
        <f t="shared" si="32"/>
        <v>873943.71</v>
      </c>
      <c r="L333" s="14">
        <v>13624</v>
      </c>
      <c r="M333" s="15">
        <v>201.84</v>
      </c>
      <c r="N333" s="16">
        <f t="shared" si="33"/>
        <v>2749868.16</v>
      </c>
      <c r="O333" s="13">
        <f t="shared" si="34"/>
        <v>10570983.720000001</v>
      </c>
      <c r="P333" s="13">
        <f t="shared" si="35"/>
        <v>81513.516048246471</v>
      </c>
    </row>
    <row r="334" spans="1:16" x14ac:dyDescent="0.25">
      <c r="A334" s="12" t="s">
        <v>931</v>
      </c>
      <c r="B334" s="1" t="s">
        <v>326</v>
      </c>
      <c r="C334" s="14">
        <v>0</v>
      </c>
      <c r="D334" s="15">
        <v>199.77</v>
      </c>
      <c r="E334" s="16">
        <f t="shared" si="30"/>
        <v>0</v>
      </c>
      <c r="F334" s="14">
        <v>12339</v>
      </c>
      <c r="G334" s="15">
        <v>198.12</v>
      </c>
      <c r="H334" s="13">
        <f t="shared" si="31"/>
        <v>2444602.6800000002</v>
      </c>
      <c r="I334" s="14">
        <v>0</v>
      </c>
      <c r="J334" s="15">
        <v>199.77</v>
      </c>
      <c r="K334" s="16">
        <f t="shared" si="32"/>
        <v>0</v>
      </c>
      <c r="L334" s="14">
        <v>5235</v>
      </c>
      <c r="M334" s="15">
        <v>198.12</v>
      </c>
      <c r="N334" s="16">
        <f t="shared" si="33"/>
        <v>1037158.2000000001</v>
      </c>
      <c r="O334" s="13">
        <f t="shared" si="34"/>
        <v>3481760.8800000004</v>
      </c>
      <c r="P334" s="13">
        <f t="shared" si="35"/>
        <v>26848.075721758538</v>
      </c>
    </row>
    <row r="335" spans="1:16" x14ac:dyDescent="0.25">
      <c r="A335" s="12" t="s">
        <v>932</v>
      </c>
      <c r="B335" s="1" t="s">
        <v>327</v>
      </c>
      <c r="C335" s="14">
        <v>7518</v>
      </c>
      <c r="D335" s="15">
        <v>216.02</v>
      </c>
      <c r="E335" s="16">
        <f t="shared" si="30"/>
        <v>1624038.36</v>
      </c>
      <c r="F335" s="14">
        <v>19442</v>
      </c>
      <c r="G335" s="15">
        <v>213.99</v>
      </c>
      <c r="H335" s="13">
        <f t="shared" si="31"/>
        <v>4160393.58</v>
      </c>
      <c r="I335" s="14">
        <v>3494</v>
      </c>
      <c r="J335" s="15">
        <v>216.02</v>
      </c>
      <c r="K335" s="16">
        <f t="shared" si="32"/>
        <v>754773.88</v>
      </c>
      <c r="L335" s="14">
        <v>9036</v>
      </c>
      <c r="M335" s="15">
        <v>213.99</v>
      </c>
      <c r="N335" s="16">
        <f t="shared" si="33"/>
        <v>1933613.6400000001</v>
      </c>
      <c r="O335" s="13">
        <f t="shared" si="34"/>
        <v>8472819.459999999</v>
      </c>
      <c r="P335" s="13">
        <f t="shared" si="35"/>
        <v>65334.440324594965</v>
      </c>
    </row>
    <row r="336" spans="1:16" x14ac:dyDescent="0.25">
      <c r="A336" s="12" t="s">
        <v>933</v>
      </c>
      <c r="B336" s="1" t="s">
        <v>328</v>
      </c>
      <c r="C336" s="14">
        <v>6680</v>
      </c>
      <c r="D336" s="15">
        <v>207.08</v>
      </c>
      <c r="E336" s="16">
        <f t="shared" si="30"/>
        <v>1383294.4000000001</v>
      </c>
      <c r="F336" s="14">
        <v>18244</v>
      </c>
      <c r="G336" s="15">
        <v>205.34</v>
      </c>
      <c r="H336" s="13">
        <f t="shared" si="31"/>
        <v>3746222.96</v>
      </c>
      <c r="I336" s="14">
        <v>4624</v>
      </c>
      <c r="J336" s="15">
        <v>207.08</v>
      </c>
      <c r="K336" s="16">
        <f t="shared" si="32"/>
        <v>957537.92</v>
      </c>
      <c r="L336" s="14">
        <v>12630</v>
      </c>
      <c r="M336" s="15">
        <v>205.34</v>
      </c>
      <c r="N336" s="16">
        <f t="shared" si="33"/>
        <v>2593444.2000000002</v>
      </c>
      <c r="O336" s="13">
        <f t="shared" si="34"/>
        <v>8680499.4800000004</v>
      </c>
      <c r="P336" s="13">
        <f t="shared" si="35"/>
        <v>66935.873936789591</v>
      </c>
    </row>
    <row r="337" spans="1:16" x14ac:dyDescent="0.25">
      <c r="A337" s="12" t="s">
        <v>934</v>
      </c>
      <c r="B337" s="1" t="s">
        <v>329</v>
      </c>
      <c r="C337" s="14">
        <v>201</v>
      </c>
      <c r="D337" s="15">
        <v>211.6</v>
      </c>
      <c r="E337" s="16">
        <f t="shared" si="30"/>
        <v>42531.6</v>
      </c>
      <c r="F337" s="14">
        <v>28219</v>
      </c>
      <c r="G337" s="15">
        <v>209.71</v>
      </c>
      <c r="H337" s="13">
        <f t="shared" si="31"/>
        <v>5917806.4900000002</v>
      </c>
      <c r="I337" s="14">
        <v>110</v>
      </c>
      <c r="J337" s="15">
        <v>211.6</v>
      </c>
      <c r="K337" s="16">
        <f t="shared" si="32"/>
        <v>23276</v>
      </c>
      <c r="L337" s="14">
        <v>15477</v>
      </c>
      <c r="M337" s="15">
        <v>209.71</v>
      </c>
      <c r="N337" s="16">
        <f t="shared" si="33"/>
        <v>3245681.67</v>
      </c>
      <c r="O337" s="13">
        <f t="shared" si="34"/>
        <v>9229295.7599999998</v>
      </c>
      <c r="P337" s="13">
        <f t="shared" si="35"/>
        <v>71167.676346281703</v>
      </c>
    </row>
    <row r="338" spans="1:16" x14ac:dyDescent="0.25">
      <c r="A338" s="12" t="s">
        <v>935</v>
      </c>
      <c r="B338" s="1" t="s">
        <v>330</v>
      </c>
      <c r="C338" s="14">
        <v>754</v>
      </c>
      <c r="D338" s="15">
        <v>268.24</v>
      </c>
      <c r="E338" s="16">
        <f t="shared" si="30"/>
        <v>202252.96000000002</v>
      </c>
      <c r="F338" s="14">
        <v>1578</v>
      </c>
      <c r="G338" s="15">
        <v>265.62</v>
      </c>
      <c r="H338" s="13">
        <f t="shared" si="31"/>
        <v>419148.36</v>
      </c>
      <c r="I338" s="14">
        <v>275</v>
      </c>
      <c r="J338" s="15">
        <v>268.24</v>
      </c>
      <c r="K338" s="16">
        <f t="shared" si="32"/>
        <v>73766</v>
      </c>
      <c r="L338" s="14">
        <v>575</v>
      </c>
      <c r="M338" s="15">
        <v>265.62</v>
      </c>
      <c r="N338" s="16">
        <f t="shared" si="33"/>
        <v>152731.5</v>
      </c>
      <c r="O338" s="13">
        <f t="shared" si="34"/>
        <v>847898.82000000007</v>
      </c>
      <c r="P338" s="13">
        <f t="shared" si="35"/>
        <v>6538.2007864221032</v>
      </c>
    </row>
    <row r="339" spans="1:16" x14ac:dyDescent="0.25">
      <c r="A339" s="12" t="s">
        <v>936</v>
      </c>
      <c r="B339" s="1" t="s">
        <v>331</v>
      </c>
      <c r="C339" s="14">
        <v>760</v>
      </c>
      <c r="D339" s="15">
        <v>227.31</v>
      </c>
      <c r="E339" s="16">
        <f t="shared" si="30"/>
        <v>172755.6</v>
      </c>
      <c r="F339" s="14">
        <v>6575</v>
      </c>
      <c r="G339" s="15">
        <v>225.44</v>
      </c>
      <c r="H339" s="13">
        <f t="shared" si="31"/>
        <v>1482268</v>
      </c>
      <c r="I339" s="14">
        <v>438</v>
      </c>
      <c r="J339" s="15">
        <v>227.31</v>
      </c>
      <c r="K339" s="16">
        <f t="shared" si="32"/>
        <v>99561.78</v>
      </c>
      <c r="L339" s="14">
        <v>3790</v>
      </c>
      <c r="M339" s="15">
        <v>225.44</v>
      </c>
      <c r="N339" s="16">
        <f t="shared" si="33"/>
        <v>854417.6</v>
      </c>
      <c r="O339" s="13">
        <f t="shared" si="34"/>
        <v>2609002.98</v>
      </c>
      <c r="P339" s="13">
        <f t="shared" si="35"/>
        <v>20118.185016006519</v>
      </c>
    </row>
    <row r="340" spans="1:16" x14ac:dyDescent="0.25">
      <c r="A340" s="12" t="s">
        <v>937</v>
      </c>
      <c r="B340" s="1" t="s">
        <v>332</v>
      </c>
      <c r="C340" s="14">
        <v>5277</v>
      </c>
      <c r="D340" s="15">
        <v>265.05</v>
      </c>
      <c r="E340" s="16">
        <f t="shared" si="30"/>
        <v>1398668.85</v>
      </c>
      <c r="F340" s="14">
        <v>7980</v>
      </c>
      <c r="G340" s="15">
        <v>263.32</v>
      </c>
      <c r="H340" s="13">
        <f t="shared" si="31"/>
        <v>2101293.6</v>
      </c>
      <c r="I340" s="14">
        <v>1171</v>
      </c>
      <c r="J340" s="15">
        <v>265.05</v>
      </c>
      <c r="K340" s="16">
        <f t="shared" si="32"/>
        <v>310373.55</v>
      </c>
      <c r="L340" s="14">
        <v>1770</v>
      </c>
      <c r="M340" s="15">
        <v>263.32</v>
      </c>
      <c r="N340" s="16">
        <f t="shared" si="33"/>
        <v>466076.39999999997</v>
      </c>
      <c r="O340" s="13">
        <f t="shared" si="34"/>
        <v>4276412.4000000004</v>
      </c>
      <c r="P340" s="13">
        <f t="shared" si="35"/>
        <v>32975.683250444003</v>
      </c>
    </row>
    <row r="341" spans="1:16" x14ac:dyDescent="0.25">
      <c r="A341" s="12" t="s">
        <v>938</v>
      </c>
      <c r="B341" s="1" t="s">
        <v>333</v>
      </c>
      <c r="C341" s="14">
        <v>0</v>
      </c>
      <c r="D341" s="15">
        <v>166</v>
      </c>
      <c r="E341" s="16">
        <f t="shared" si="30"/>
        <v>0</v>
      </c>
      <c r="F341" s="14">
        <v>10824</v>
      </c>
      <c r="G341" s="15">
        <v>164.75</v>
      </c>
      <c r="H341" s="13">
        <f t="shared" si="31"/>
        <v>1783254</v>
      </c>
      <c r="I341" s="14">
        <v>0</v>
      </c>
      <c r="J341" s="15">
        <v>166</v>
      </c>
      <c r="K341" s="16">
        <f t="shared" si="32"/>
        <v>0</v>
      </c>
      <c r="L341" s="14">
        <v>4674</v>
      </c>
      <c r="M341" s="15">
        <v>164.75</v>
      </c>
      <c r="N341" s="16">
        <f t="shared" si="33"/>
        <v>770041.5</v>
      </c>
      <c r="O341" s="13">
        <f t="shared" si="34"/>
        <v>2553295.5</v>
      </c>
      <c r="P341" s="13">
        <f t="shared" si="35"/>
        <v>19688.621156552636</v>
      </c>
    </row>
    <row r="342" spans="1:16" x14ac:dyDescent="0.25">
      <c r="A342" s="12" t="s">
        <v>939</v>
      </c>
      <c r="B342" s="1" t="s">
        <v>334</v>
      </c>
      <c r="C342" s="14">
        <v>8884</v>
      </c>
      <c r="D342" s="15">
        <v>296.19</v>
      </c>
      <c r="E342" s="16">
        <f t="shared" si="30"/>
        <v>2631351.96</v>
      </c>
      <c r="F342" s="14">
        <v>48657</v>
      </c>
      <c r="G342" s="15">
        <v>293.57</v>
      </c>
      <c r="H342" s="13">
        <f t="shared" si="31"/>
        <v>14284235.49</v>
      </c>
      <c r="I342" s="14">
        <v>3282</v>
      </c>
      <c r="J342" s="15">
        <v>296.19</v>
      </c>
      <c r="K342" s="16">
        <f t="shared" si="32"/>
        <v>972095.58</v>
      </c>
      <c r="L342" s="14">
        <v>17977</v>
      </c>
      <c r="M342" s="15">
        <v>293.57</v>
      </c>
      <c r="N342" s="16">
        <f t="shared" si="33"/>
        <v>5277507.8899999997</v>
      </c>
      <c r="O342" s="13">
        <f t="shared" si="34"/>
        <v>23165190.920000002</v>
      </c>
      <c r="P342" s="13">
        <f t="shared" si="35"/>
        <v>178628.23478249699</v>
      </c>
    </row>
    <row r="343" spans="1:16" x14ac:dyDescent="0.25">
      <c r="A343" s="12" t="s">
        <v>940</v>
      </c>
      <c r="B343" s="1" t="s">
        <v>335</v>
      </c>
      <c r="C343" s="14">
        <v>5957</v>
      </c>
      <c r="D343" s="15">
        <v>279.32</v>
      </c>
      <c r="E343" s="16">
        <f t="shared" si="30"/>
        <v>1663909.24</v>
      </c>
      <c r="F343" s="14">
        <v>33561</v>
      </c>
      <c r="G343" s="15">
        <v>276.76</v>
      </c>
      <c r="H343" s="13">
        <f t="shared" si="31"/>
        <v>9288342.3599999994</v>
      </c>
      <c r="I343" s="14">
        <v>2572</v>
      </c>
      <c r="J343" s="15">
        <v>279.32</v>
      </c>
      <c r="K343" s="16">
        <f t="shared" si="32"/>
        <v>718411.04</v>
      </c>
      <c r="L343" s="14">
        <v>14492</v>
      </c>
      <c r="M343" s="15">
        <v>276.76</v>
      </c>
      <c r="N343" s="16">
        <f t="shared" si="33"/>
        <v>4010805.92</v>
      </c>
      <c r="O343" s="13">
        <f t="shared" si="34"/>
        <v>15681468.560000001</v>
      </c>
      <c r="P343" s="13">
        <f t="shared" si="35"/>
        <v>120920.78400491874</v>
      </c>
    </row>
    <row r="344" spans="1:16" x14ac:dyDescent="0.25">
      <c r="A344" s="12" t="s">
        <v>941</v>
      </c>
      <c r="B344" s="1" t="s">
        <v>336</v>
      </c>
      <c r="C344" s="14">
        <v>3466</v>
      </c>
      <c r="D344" s="15">
        <v>256.63</v>
      </c>
      <c r="E344" s="16">
        <f t="shared" si="30"/>
        <v>889479.58</v>
      </c>
      <c r="F344" s="14">
        <v>15103</v>
      </c>
      <c r="G344" s="15">
        <v>254.44</v>
      </c>
      <c r="H344" s="13">
        <f t="shared" si="31"/>
        <v>3842807.32</v>
      </c>
      <c r="I344" s="14">
        <v>1769</v>
      </c>
      <c r="J344" s="15">
        <v>256.63</v>
      </c>
      <c r="K344" s="16">
        <f t="shared" si="32"/>
        <v>453978.47</v>
      </c>
      <c r="L344" s="14">
        <v>7706</v>
      </c>
      <c r="M344" s="15">
        <v>254.44</v>
      </c>
      <c r="N344" s="16">
        <f t="shared" si="33"/>
        <v>1960714.64</v>
      </c>
      <c r="O344" s="13">
        <f t="shared" si="34"/>
        <v>7146980.0099999998</v>
      </c>
      <c r="P344" s="13">
        <f t="shared" si="35"/>
        <v>55110.809473617432</v>
      </c>
    </row>
    <row r="345" spans="1:16" x14ac:dyDescent="0.25">
      <c r="A345" s="12" t="s">
        <v>942</v>
      </c>
      <c r="B345" s="1" t="s">
        <v>337</v>
      </c>
      <c r="C345" s="14">
        <v>4460</v>
      </c>
      <c r="D345" s="15">
        <v>259.2</v>
      </c>
      <c r="E345" s="16">
        <f t="shared" si="30"/>
        <v>1156032</v>
      </c>
      <c r="F345" s="14">
        <v>30569</v>
      </c>
      <c r="G345" s="15">
        <v>256.83999999999997</v>
      </c>
      <c r="H345" s="13">
        <f t="shared" si="31"/>
        <v>7851341.959999999</v>
      </c>
      <c r="I345" s="14">
        <v>1212</v>
      </c>
      <c r="J345" s="15">
        <v>259.2</v>
      </c>
      <c r="K345" s="16">
        <f t="shared" si="32"/>
        <v>314150.39999999997</v>
      </c>
      <c r="L345" s="14">
        <v>8310</v>
      </c>
      <c r="M345" s="15">
        <v>256.83999999999997</v>
      </c>
      <c r="N345" s="16">
        <f t="shared" si="33"/>
        <v>2134340.4</v>
      </c>
      <c r="O345" s="13">
        <f t="shared" si="34"/>
        <v>11455864.759999998</v>
      </c>
      <c r="P345" s="13">
        <f t="shared" si="35"/>
        <v>88336.889044116411</v>
      </c>
    </row>
    <row r="346" spans="1:16" x14ac:dyDescent="0.25">
      <c r="A346" s="12" t="s">
        <v>943</v>
      </c>
      <c r="B346" s="1" t="s">
        <v>338</v>
      </c>
      <c r="C346" s="14">
        <v>1319</v>
      </c>
      <c r="D346" s="15">
        <v>273.54000000000002</v>
      </c>
      <c r="E346" s="16">
        <f t="shared" si="30"/>
        <v>360799.26</v>
      </c>
      <c r="F346" s="14">
        <v>8802</v>
      </c>
      <c r="G346" s="15">
        <v>271.35000000000002</v>
      </c>
      <c r="H346" s="13">
        <f t="shared" si="31"/>
        <v>2388422.7000000002</v>
      </c>
      <c r="I346" s="14">
        <v>646</v>
      </c>
      <c r="J346" s="15">
        <v>273.54000000000002</v>
      </c>
      <c r="K346" s="16">
        <f t="shared" si="32"/>
        <v>176706.84000000003</v>
      </c>
      <c r="L346" s="14">
        <v>4312</v>
      </c>
      <c r="M346" s="15">
        <v>271.35000000000002</v>
      </c>
      <c r="N346" s="16">
        <f t="shared" si="33"/>
        <v>1170061.2000000002</v>
      </c>
      <c r="O346" s="13">
        <f t="shared" si="34"/>
        <v>4095990</v>
      </c>
      <c r="P346" s="13">
        <f t="shared" si="35"/>
        <v>31584.434849404635</v>
      </c>
    </row>
    <row r="347" spans="1:16" x14ac:dyDescent="0.25">
      <c r="A347" s="12" t="s">
        <v>944</v>
      </c>
      <c r="B347" s="1" t="s">
        <v>339</v>
      </c>
      <c r="C347" s="14">
        <v>411</v>
      </c>
      <c r="D347" s="15">
        <v>181.58</v>
      </c>
      <c r="E347" s="16">
        <f t="shared" si="30"/>
        <v>74629.38</v>
      </c>
      <c r="F347" s="14">
        <v>5803</v>
      </c>
      <c r="G347" s="15">
        <v>180.31</v>
      </c>
      <c r="H347" s="13">
        <f t="shared" si="31"/>
        <v>1046338.93</v>
      </c>
      <c r="I347" s="14">
        <v>229</v>
      </c>
      <c r="J347" s="15">
        <v>181.58</v>
      </c>
      <c r="K347" s="16">
        <f t="shared" si="32"/>
        <v>41581.82</v>
      </c>
      <c r="L347" s="14">
        <v>3227</v>
      </c>
      <c r="M347" s="15">
        <v>180.31</v>
      </c>
      <c r="N347" s="16">
        <f t="shared" si="33"/>
        <v>581860.37</v>
      </c>
      <c r="O347" s="13">
        <f t="shared" si="34"/>
        <v>1744410.5</v>
      </c>
      <c r="P347" s="13">
        <f t="shared" si="35"/>
        <v>13451.258374133569</v>
      </c>
    </row>
    <row r="348" spans="1:16" x14ac:dyDescent="0.25">
      <c r="A348" s="12" t="s">
        <v>945</v>
      </c>
      <c r="B348" s="1" t="s">
        <v>340</v>
      </c>
      <c r="C348" s="14">
        <v>0</v>
      </c>
      <c r="D348" s="15">
        <v>269.81</v>
      </c>
      <c r="E348" s="16">
        <f t="shared" si="30"/>
        <v>0</v>
      </c>
      <c r="F348" s="14">
        <v>19554</v>
      </c>
      <c r="G348" s="15">
        <v>267.69</v>
      </c>
      <c r="H348" s="13">
        <f t="shared" si="31"/>
        <v>5234410.26</v>
      </c>
      <c r="I348" s="14">
        <v>0</v>
      </c>
      <c r="J348" s="15">
        <v>269.81</v>
      </c>
      <c r="K348" s="16">
        <f t="shared" si="32"/>
        <v>0</v>
      </c>
      <c r="L348" s="14">
        <v>12011</v>
      </c>
      <c r="M348" s="15">
        <v>267.69</v>
      </c>
      <c r="N348" s="16">
        <f t="shared" si="33"/>
        <v>3215224.59</v>
      </c>
      <c r="O348" s="13">
        <f t="shared" si="34"/>
        <v>8449634.8499999996</v>
      </c>
      <c r="P348" s="13">
        <f t="shared" si="35"/>
        <v>65155.662348073092</v>
      </c>
    </row>
    <row r="349" spans="1:16" x14ac:dyDescent="0.25">
      <c r="A349" s="12" t="s">
        <v>946</v>
      </c>
      <c r="B349" s="1" t="s">
        <v>341</v>
      </c>
      <c r="C349" s="14">
        <v>31</v>
      </c>
      <c r="D349" s="15">
        <v>216.79</v>
      </c>
      <c r="E349" s="16">
        <f t="shared" si="30"/>
        <v>6720.49</v>
      </c>
      <c r="F349" s="14">
        <v>9292</v>
      </c>
      <c r="G349" s="15">
        <v>214.73</v>
      </c>
      <c r="H349" s="13">
        <f t="shared" si="31"/>
        <v>1995271.16</v>
      </c>
      <c r="I349" s="14">
        <v>20</v>
      </c>
      <c r="J349" s="15">
        <v>216.79</v>
      </c>
      <c r="K349" s="16">
        <f t="shared" si="32"/>
        <v>4335.8</v>
      </c>
      <c r="L349" s="14">
        <v>5880</v>
      </c>
      <c r="M349" s="15">
        <v>214.73</v>
      </c>
      <c r="N349" s="16">
        <f t="shared" si="33"/>
        <v>1262612.3999999999</v>
      </c>
      <c r="O349" s="13">
        <f t="shared" si="34"/>
        <v>3268939.85</v>
      </c>
      <c r="P349" s="13">
        <f t="shared" si="35"/>
        <v>25206.999460190957</v>
      </c>
    </row>
    <row r="350" spans="1:16" x14ac:dyDescent="0.25">
      <c r="A350" s="12" t="s">
        <v>947</v>
      </c>
      <c r="B350" s="1" t="s">
        <v>342</v>
      </c>
      <c r="C350" s="14">
        <v>0</v>
      </c>
      <c r="D350" s="15">
        <v>187.36</v>
      </c>
      <c r="E350" s="16">
        <f t="shared" si="30"/>
        <v>0</v>
      </c>
      <c r="F350" s="14">
        <v>1618</v>
      </c>
      <c r="G350" s="15">
        <v>186.08</v>
      </c>
      <c r="H350" s="13">
        <f t="shared" si="31"/>
        <v>301077.44</v>
      </c>
      <c r="I350" s="14">
        <v>0</v>
      </c>
      <c r="J350" s="15">
        <v>187.36</v>
      </c>
      <c r="K350" s="16">
        <f t="shared" si="32"/>
        <v>0</v>
      </c>
      <c r="L350" s="14">
        <v>516</v>
      </c>
      <c r="M350" s="15">
        <v>186.08</v>
      </c>
      <c r="N350" s="16">
        <f t="shared" si="33"/>
        <v>96017.280000000013</v>
      </c>
      <c r="O350" s="13">
        <f t="shared" si="34"/>
        <v>397094.72000000003</v>
      </c>
      <c r="P350" s="13">
        <f t="shared" si="35"/>
        <v>3062.0222004649854</v>
      </c>
    </row>
    <row r="351" spans="1:16" x14ac:dyDescent="0.25">
      <c r="A351" s="12" t="s">
        <v>948</v>
      </c>
      <c r="B351" s="1" t="s">
        <v>343</v>
      </c>
      <c r="C351" s="14">
        <v>468</v>
      </c>
      <c r="D351" s="15">
        <v>262.43</v>
      </c>
      <c r="E351" s="16">
        <f t="shared" si="30"/>
        <v>122817.24</v>
      </c>
      <c r="F351" s="14">
        <v>22182</v>
      </c>
      <c r="G351" s="15">
        <v>259.86</v>
      </c>
      <c r="H351" s="13">
        <f t="shared" si="31"/>
        <v>5764214.5200000005</v>
      </c>
      <c r="I351" s="14">
        <v>7</v>
      </c>
      <c r="J351" s="15">
        <v>262.43</v>
      </c>
      <c r="K351" s="16">
        <f t="shared" si="32"/>
        <v>1837.01</v>
      </c>
      <c r="L351" s="14">
        <v>337</v>
      </c>
      <c r="M351" s="15">
        <v>259.86</v>
      </c>
      <c r="N351" s="16">
        <f t="shared" si="33"/>
        <v>87572.82</v>
      </c>
      <c r="O351" s="13">
        <f t="shared" si="34"/>
        <v>5976441.5900000008</v>
      </c>
      <c r="P351" s="13">
        <f t="shared" si="35"/>
        <v>46084.714569768788</v>
      </c>
    </row>
    <row r="352" spans="1:16" x14ac:dyDescent="0.25">
      <c r="A352" s="12" t="s">
        <v>917</v>
      </c>
      <c r="B352" s="1" t="s">
        <v>312</v>
      </c>
      <c r="C352" s="14">
        <v>665</v>
      </c>
      <c r="D352" s="15">
        <v>226.82</v>
      </c>
      <c r="E352" s="16">
        <f t="shared" si="30"/>
        <v>150835.29999999999</v>
      </c>
      <c r="F352" s="14">
        <v>16752</v>
      </c>
      <c r="G352" s="15">
        <v>225.29</v>
      </c>
      <c r="H352" s="13">
        <f t="shared" si="31"/>
        <v>3774058.08</v>
      </c>
      <c r="I352" s="14">
        <v>686</v>
      </c>
      <c r="J352" s="15">
        <v>226.82</v>
      </c>
      <c r="K352" s="16">
        <f t="shared" si="32"/>
        <v>155598.51999999999</v>
      </c>
      <c r="L352" s="14">
        <v>17278</v>
      </c>
      <c r="M352" s="15">
        <v>225.29</v>
      </c>
      <c r="N352" s="16">
        <f t="shared" si="33"/>
        <v>3892560.6199999996</v>
      </c>
      <c r="O352" s="13">
        <f t="shared" si="34"/>
        <v>7973052.5199999996</v>
      </c>
      <c r="P352" s="13">
        <f t="shared" si="35"/>
        <v>61480.70621969815</v>
      </c>
    </row>
    <row r="353" spans="1:16" x14ac:dyDescent="0.25">
      <c r="A353" s="12" t="s">
        <v>918</v>
      </c>
      <c r="B353" s="1" t="s">
        <v>313</v>
      </c>
      <c r="C353" s="14">
        <v>1580</v>
      </c>
      <c r="D353" s="15">
        <v>227.76</v>
      </c>
      <c r="E353" s="16">
        <f t="shared" si="30"/>
        <v>359860.8</v>
      </c>
      <c r="F353" s="14">
        <v>27477</v>
      </c>
      <c r="G353" s="15">
        <v>225.81</v>
      </c>
      <c r="H353" s="13">
        <f t="shared" si="31"/>
        <v>6204581.3700000001</v>
      </c>
      <c r="I353" s="14">
        <v>0</v>
      </c>
      <c r="J353" s="15">
        <v>227.76</v>
      </c>
      <c r="K353" s="16">
        <f t="shared" si="32"/>
        <v>0</v>
      </c>
      <c r="L353" s="14">
        <v>0</v>
      </c>
      <c r="M353" s="15">
        <v>225.81</v>
      </c>
      <c r="N353" s="16">
        <f t="shared" si="33"/>
        <v>0</v>
      </c>
      <c r="O353" s="13">
        <f t="shared" si="34"/>
        <v>6564442.1699999999</v>
      </c>
      <c r="P353" s="13">
        <f t="shared" si="35"/>
        <v>50618.823786447079</v>
      </c>
    </row>
    <row r="354" spans="1:16" x14ac:dyDescent="0.25">
      <c r="A354" s="12" t="s">
        <v>949</v>
      </c>
      <c r="B354" s="1" t="s">
        <v>344</v>
      </c>
      <c r="C354" s="14">
        <v>24</v>
      </c>
      <c r="D354" s="15">
        <v>193</v>
      </c>
      <c r="E354" s="16">
        <f t="shared" si="30"/>
        <v>4632</v>
      </c>
      <c r="F354" s="14">
        <v>9678</v>
      </c>
      <c r="G354" s="15">
        <v>191.26</v>
      </c>
      <c r="H354" s="13">
        <f t="shared" si="31"/>
        <v>1851014.28</v>
      </c>
      <c r="I354" s="14">
        <v>4</v>
      </c>
      <c r="J354" s="15">
        <v>193</v>
      </c>
      <c r="K354" s="16">
        <f t="shared" si="32"/>
        <v>772</v>
      </c>
      <c r="L354" s="14">
        <v>1648</v>
      </c>
      <c r="M354" s="15">
        <v>191.26</v>
      </c>
      <c r="N354" s="16">
        <f t="shared" si="33"/>
        <v>315196.48</v>
      </c>
      <c r="O354" s="13">
        <f t="shared" si="34"/>
        <v>2171614.7599999998</v>
      </c>
      <c r="P354" s="13">
        <f t="shared" si="35"/>
        <v>16745.457119090981</v>
      </c>
    </row>
    <row r="355" spans="1:16" x14ac:dyDescent="0.25">
      <c r="A355" s="12" t="s">
        <v>950</v>
      </c>
      <c r="B355" s="1" t="s">
        <v>345</v>
      </c>
      <c r="C355" s="14">
        <v>0</v>
      </c>
      <c r="D355" s="15">
        <v>250.86</v>
      </c>
      <c r="E355" s="16">
        <f t="shared" si="30"/>
        <v>0</v>
      </c>
      <c r="F355" s="14">
        <v>8007</v>
      </c>
      <c r="G355" s="15">
        <v>248.68</v>
      </c>
      <c r="H355" s="13">
        <f t="shared" si="31"/>
        <v>1991180.76</v>
      </c>
      <c r="I355" s="14">
        <v>0</v>
      </c>
      <c r="J355" s="15">
        <v>250.86</v>
      </c>
      <c r="K355" s="16">
        <f t="shared" si="32"/>
        <v>0</v>
      </c>
      <c r="L355" s="14">
        <v>0</v>
      </c>
      <c r="M355" s="15">
        <v>248.68</v>
      </c>
      <c r="N355" s="16">
        <f t="shared" si="33"/>
        <v>0</v>
      </c>
      <c r="O355" s="13">
        <f t="shared" si="34"/>
        <v>1991180.76</v>
      </c>
      <c r="P355" s="13">
        <f t="shared" si="35"/>
        <v>15354.119269726734</v>
      </c>
    </row>
    <row r="356" spans="1:16" x14ac:dyDescent="0.25">
      <c r="A356" s="12" t="s">
        <v>951</v>
      </c>
      <c r="B356" s="1" t="s">
        <v>346</v>
      </c>
      <c r="C356" s="14">
        <v>1123</v>
      </c>
      <c r="D356" s="15">
        <v>263.52999999999997</v>
      </c>
      <c r="E356" s="16">
        <f t="shared" si="30"/>
        <v>295944.18999999994</v>
      </c>
      <c r="F356" s="14">
        <v>10124</v>
      </c>
      <c r="G356" s="15">
        <v>260.69</v>
      </c>
      <c r="H356" s="13">
        <f t="shared" si="31"/>
        <v>2639225.56</v>
      </c>
      <c r="I356" s="14">
        <v>538</v>
      </c>
      <c r="J356" s="15">
        <v>263.52999999999997</v>
      </c>
      <c r="K356" s="16">
        <f t="shared" si="32"/>
        <v>141779.13999999998</v>
      </c>
      <c r="L356" s="14">
        <v>4849</v>
      </c>
      <c r="M356" s="15">
        <v>260.69</v>
      </c>
      <c r="N356" s="16">
        <f t="shared" si="33"/>
        <v>1264085.81</v>
      </c>
      <c r="O356" s="13">
        <f t="shared" si="34"/>
        <v>4341034.6999999993</v>
      </c>
      <c r="P356" s="13">
        <f t="shared" si="35"/>
        <v>33473.989844007134</v>
      </c>
    </row>
    <row r="357" spans="1:16" x14ac:dyDescent="0.25">
      <c r="A357" s="12" t="s">
        <v>952</v>
      </c>
      <c r="B357" s="1" t="s">
        <v>347</v>
      </c>
      <c r="C357" s="14">
        <v>4766</v>
      </c>
      <c r="D357" s="15">
        <v>244.32</v>
      </c>
      <c r="E357" s="16">
        <f t="shared" si="30"/>
        <v>1164429.1199999999</v>
      </c>
      <c r="F357" s="14">
        <v>16303</v>
      </c>
      <c r="G357" s="15">
        <v>242.28</v>
      </c>
      <c r="H357" s="13">
        <f t="shared" si="31"/>
        <v>3949890.84</v>
      </c>
      <c r="I357" s="14">
        <v>0</v>
      </c>
      <c r="J357" s="15">
        <v>244.32</v>
      </c>
      <c r="K357" s="16">
        <f t="shared" si="32"/>
        <v>0</v>
      </c>
      <c r="L357" s="14">
        <v>0</v>
      </c>
      <c r="M357" s="15">
        <v>242.28</v>
      </c>
      <c r="N357" s="16">
        <f t="shared" si="33"/>
        <v>0</v>
      </c>
      <c r="O357" s="13">
        <f t="shared" si="34"/>
        <v>5114319.96</v>
      </c>
      <c r="P357" s="13">
        <f t="shared" si="35"/>
        <v>39436.840806649845</v>
      </c>
    </row>
    <row r="358" spans="1:16" x14ac:dyDescent="0.25">
      <c r="A358" s="12" t="s">
        <v>953</v>
      </c>
      <c r="B358" s="1" t="s">
        <v>348</v>
      </c>
      <c r="C358" s="14">
        <v>1935</v>
      </c>
      <c r="D358" s="15">
        <v>224.54</v>
      </c>
      <c r="E358" s="16">
        <f t="shared" si="30"/>
        <v>434484.89999999997</v>
      </c>
      <c r="F358" s="14">
        <v>22321</v>
      </c>
      <c r="G358" s="15">
        <v>222.66</v>
      </c>
      <c r="H358" s="13">
        <f t="shared" si="31"/>
        <v>4969993.8600000003</v>
      </c>
      <c r="I358" s="14">
        <v>919</v>
      </c>
      <c r="J358" s="15">
        <v>224.54</v>
      </c>
      <c r="K358" s="16">
        <f t="shared" si="32"/>
        <v>206352.25999999998</v>
      </c>
      <c r="L358" s="14">
        <v>10598</v>
      </c>
      <c r="M358" s="15">
        <v>222.66</v>
      </c>
      <c r="N358" s="16">
        <f t="shared" si="33"/>
        <v>2359750.6800000002</v>
      </c>
      <c r="O358" s="13">
        <f t="shared" si="34"/>
        <v>7970581.7000000011</v>
      </c>
      <c r="P358" s="13">
        <f t="shared" si="35"/>
        <v>61461.653572276024</v>
      </c>
    </row>
    <row r="359" spans="1:16" x14ac:dyDescent="0.25">
      <c r="A359" s="12" t="s">
        <v>954</v>
      </c>
      <c r="B359" s="1" t="s">
        <v>349</v>
      </c>
      <c r="C359" s="14">
        <v>979</v>
      </c>
      <c r="D359" s="15">
        <v>221.81</v>
      </c>
      <c r="E359" s="16">
        <f t="shared" si="30"/>
        <v>217151.99</v>
      </c>
      <c r="F359" s="14">
        <v>23116</v>
      </c>
      <c r="G359" s="15">
        <v>220.1</v>
      </c>
      <c r="H359" s="13">
        <f t="shared" si="31"/>
        <v>5087831.5999999996</v>
      </c>
      <c r="I359" s="14">
        <v>399</v>
      </c>
      <c r="J359" s="15">
        <v>221.81</v>
      </c>
      <c r="K359" s="16">
        <f t="shared" si="32"/>
        <v>88502.19</v>
      </c>
      <c r="L359" s="14">
        <v>9423</v>
      </c>
      <c r="M359" s="15">
        <v>220.1</v>
      </c>
      <c r="N359" s="16">
        <f t="shared" si="33"/>
        <v>2074002.3</v>
      </c>
      <c r="O359" s="13">
        <f t="shared" si="34"/>
        <v>7467488.0800000001</v>
      </c>
      <c r="P359" s="13">
        <f t="shared" si="35"/>
        <v>57582.267230014164</v>
      </c>
    </row>
    <row r="360" spans="1:16" x14ac:dyDescent="0.25">
      <c r="A360" s="12" t="s">
        <v>955</v>
      </c>
      <c r="B360" s="1" t="s">
        <v>350</v>
      </c>
      <c r="C360" s="14">
        <v>587</v>
      </c>
      <c r="D360" s="15">
        <v>259.75</v>
      </c>
      <c r="E360" s="16">
        <f t="shared" si="30"/>
        <v>152473.25</v>
      </c>
      <c r="F360" s="14">
        <v>13403</v>
      </c>
      <c r="G360" s="15">
        <v>257.64</v>
      </c>
      <c r="H360" s="13">
        <f t="shared" si="31"/>
        <v>3453148.92</v>
      </c>
      <c r="I360" s="14">
        <v>294</v>
      </c>
      <c r="J360" s="15">
        <v>259.75</v>
      </c>
      <c r="K360" s="16">
        <f t="shared" si="32"/>
        <v>76366.5</v>
      </c>
      <c r="L360" s="14">
        <v>6722</v>
      </c>
      <c r="M360" s="15">
        <v>257.64</v>
      </c>
      <c r="N360" s="16">
        <f t="shared" si="33"/>
        <v>1731856.0799999998</v>
      </c>
      <c r="O360" s="13">
        <f t="shared" si="34"/>
        <v>5413844.75</v>
      </c>
      <c r="P360" s="13">
        <f t="shared" si="35"/>
        <v>41746.49517971633</v>
      </c>
    </row>
    <row r="361" spans="1:16" x14ac:dyDescent="0.25">
      <c r="A361" s="12" t="s">
        <v>956</v>
      </c>
      <c r="B361" s="1" t="s">
        <v>351</v>
      </c>
      <c r="C361" s="14">
        <v>956</v>
      </c>
      <c r="D361" s="15">
        <v>277.23</v>
      </c>
      <c r="E361" s="16">
        <f t="shared" si="30"/>
        <v>265031.88</v>
      </c>
      <c r="F361" s="14">
        <v>18385</v>
      </c>
      <c r="G361" s="15">
        <v>274.89999999999998</v>
      </c>
      <c r="H361" s="13">
        <f t="shared" si="31"/>
        <v>5054036.5</v>
      </c>
      <c r="I361" s="14">
        <v>301</v>
      </c>
      <c r="J361" s="15">
        <v>277.23</v>
      </c>
      <c r="K361" s="16">
        <f t="shared" si="32"/>
        <v>83446.23000000001</v>
      </c>
      <c r="L361" s="14">
        <v>5779</v>
      </c>
      <c r="M361" s="15">
        <v>274.89999999999998</v>
      </c>
      <c r="N361" s="16">
        <f t="shared" si="33"/>
        <v>1588647.0999999999</v>
      </c>
      <c r="O361" s="13">
        <f t="shared" si="34"/>
        <v>6991161.71</v>
      </c>
      <c r="P361" s="13">
        <f t="shared" si="35"/>
        <v>53909.284825194227</v>
      </c>
    </row>
    <row r="362" spans="1:16" x14ac:dyDescent="0.25">
      <c r="A362" s="12" t="s">
        <v>957</v>
      </c>
      <c r="B362" s="1" t="s">
        <v>352</v>
      </c>
      <c r="C362" s="14">
        <v>4689</v>
      </c>
      <c r="D362" s="15">
        <v>224.3</v>
      </c>
      <c r="E362" s="16">
        <f t="shared" si="30"/>
        <v>1051742.7</v>
      </c>
      <c r="F362" s="14">
        <v>23897</v>
      </c>
      <c r="G362" s="15">
        <v>222.55</v>
      </c>
      <c r="H362" s="13">
        <f t="shared" si="31"/>
        <v>5318277.3500000006</v>
      </c>
      <c r="I362" s="14">
        <v>1897</v>
      </c>
      <c r="J362" s="15">
        <v>224.3</v>
      </c>
      <c r="K362" s="16">
        <f t="shared" si="32"/>
        <v>425497.10000000003</v>
      </c>
      <c r="L362" s="14">
        <v>9667</v>
      </c>
      <c r="M362" s="15">
        <v>222.55</v>
      </c>
      <c r="N362" s="16">
        <f t="shared" si="33"/>
        <v>2151390.85</v>
      </c>
      <c r="O362" s="13">
        <f t="shared" si="34"/>
        <v>8946908</v>
      </c>
      <c r="P362" s="13">
        <f t="shared" si="35"/>
        <v>68990.166682442374</v>
      </c>
    </row>
    <row r="363" spans="1:16" x14ac:dyDescent="0.25">
      <c r="A363" s="12" t="s">
        <v>959</v>
      </c>
      <c r="B363" s="1" t="s">
        <v>354</v>
      </c>
      <c r="C363" s="14">
        <v>547</v>
      </c>
      <c r="D363" s="15">
        <v>265.43</v>
      </c>
      <c r="E363" s="16">
        <f t="shared" si="30"/>
        <v>145190.21</v>
      </c>
      <c r="F363" s="14">
        <v>65148</v>
      </c>
      <c r="G363" s="15">
        <v>262.93</v>
      </c>
      <c r="H363" s="13">
        <f t="shared" si="31"/>
        <v>17129363.640000001</v>
      </c>
      <c r="I363" s="14">
        <v>0</v>
      </c>
      <c r="J363" s="15">
        <v>265.43</v>
      </c>
      <c r="K363" s="16">
        <f t="shared" si="32"/>
        <v>0</v>
      </c>
      <c r="L363" s="14">
        <v>0</v>
      </c>
      <c r="M363" s="15">
        <v>262.93</v>
      </c>
      <c r="N363" s="16">
        <f t="shared" si="33"/>
        <v>0</v>
      </c>
      <c r="O363" s="13">
        <f t="shared" si="34"/>
        <v>17274553.850000001</v>
      </c>
      <c r="P363" s="13">
        <f t="shared" si="35"/>
        <v>133205.16422839341</v>
      </c>
    </row>
    <row r="364" spans="1:16" x14ac:dyDescent="0.25">
      <c r="A364" s="12" t="s">
        <v>958</v>
      </c>
      <c r="B364" s="1" t="s">
        <v>353</v>
      </c>
      <c r="C364" s="14">
        <v>620</v>
      </c>
      <c r="D364" s="15">
        <v>201.58</v>
      </c>
      <c r="E364" s="16">
        <f t="shared" si="30"/>
        <v>124979.6</v>
      </c>
      <c r="F364" s="14">
        <v>16514</v>
      </c>
      <c r="G364" s="15">
        <v>199.91</v>
      </c>
      <c r="H364" s="13">
        <f t="shared" si="31"/>
        <v>3301313.7399999998</v>
      </c>
      <c r="I364" s="14">
        <v>242</v>
      </c>
      <c r="J364" s="15">
        <v>201.58</v>
      </c>
      <c r="K364" s="16">
        <f t="shared" si="32"/>
        <v>48782.36</v>
      </c>
      <c r="L364" s="14">
        <v>6454</v>
      </c>
      <c r="M364" s="15">
        <v>199.91</v>
      </c>
      <c r="N364" s="16">
        <f t="shared" si="33"/>
        <v>1290219.1399999999</v>
      </c>
      <c r="O364" s="13">
        <f t="shared" si="34"/>
        <v>4765294.84</v>
      </c>
      <c r="P364" s="13">
        <f t="shared" si="35"/>
        <v>36745.486295665774</v>
      </c>
    </row>
    <row r="365" spans="1:16" x14ac:dyDescent="0.25">
      <c r="A365" s="12" t="s">
        <v>960</v>
      </c>
      <c r="B365" s="1" t="s">
        <v>355</v>
      </c>
      <c r="C365" s="14">
        <v>0</v>
      </c>
      <c r="D365" s="15">
        <v>189.05</v>
      </c>
      <c r="E365" s="16">
        <f t="shared" si="30"/>
        <v>0</v>
      </c>
      <c r="F365" s="14">
        <v>38473</v>
      </c>
      <c r="G365" s="15">
        <v>187.35</v>
      </c>
      <c r="H365" s="13">
        <f t="shared" si="31"/>
        <v>7207916.5499999998</v>
      </c>
      <c r="I365" s="14">
        <v>0</v>
      </c>
      <c r="J365" s="15">
        <v>189.05</v>
      </c>
      <c r="K365" s="16">
        <f t="shared" si="32"/>
        <v>0</v>
      </c>
      <c r="L365" s="14">
        <v>22769</v>
      </c>
      <c r="M365" s="15">
        <v>187.35</v>
      </c>
      <c r="N365" s="16">
        <f t="shared" si="33"/>
        <v>4265772.1499999994</v>
      </c>
      <c r="O365" s="13">
        <f t="shared" si="34"/>
        <v>11473688.699999999</v>
      </c>
      <c r="P365" s="13">
        <f t="shared" si="35"/>
        <v>88474.330559278736</v>
      </c>
    </row>
    <row r="366" spans="1:16" x14ac:dyDescent="0.25">
      <c r="A366" s="12" t="s">
        <v>961</v>
      </c>
      <c r="B366" s="1" t="s">
        <v>356</v>
      </c>
      <c r="C366" s="14">
        <v>5162</v>
      </c>
      <c r="D366" s="15">
        <v>304.58</v>
      </c>
      <c r="E366" s="16">
        <f t="shared" si="30"/>
        <v>1572241.96</v>
      </c>
      <c r="F366" s="14">
        <v>39305</v>
      </c>
      <c r="G366" s="15">
        <v>301.37</v>
      </c>
      <c r="H366" s="13">
        <f t="shared" si="31"/>
        <v>11845347.85</v>
      </c>
      <c r="I366" s="14">
        <v>821</v>
      </c>
      <c r="J366" s="15">
        <v>304.58</v>
      </c>
      <c r="K366" s="16">
        <f t="shared" si="32"/>
        <v>250060.18</v>
      </c>
      <c r="L366" s="14">
        <v>6249</v>
      </c>
      <c r="M366" s="15">
        <v>301.37</v>
      </c>
      <c r="N366" s="16">
        <f t="shared" si="33"/>
        <v>1883261.1300000001</v>
      </c>
      <c r="O366" s="13">
        <f t="shared" si="34"/>
        <v>15550911.120000001</v>
      </c>
      <c r="P366" s="13">
        <f t="shared" si="35"/>
        <v>119914.04742651279</v>
      </c>
    </row>
    <row r="367" spans="1:16" x14ac:dyDescent="0.25">
      <c r="A367" s="12" t="s">
        <v>962</v>
      </c>
      <c r="B367" s="1" t="s">
        <v>357</v>
      </c>
      <c r="C367" s="14">
        <v>0</v>
      </c>
      <c r="D367" s="15">
        <v>318.05</v>
      </c>
      <c r="E367" s="16">
        <f t="shared" si="30"/>
        <v>0</v>
      </c>
      <c r="F367" s="14">
        <v>59143</v>
      </c>
      <c r="G367" s="15">
        <v>315.39999999999998</v>
      </c>
      <c r="H367" s="13">
        <f t="shared" si="31"/>
        <v>18653702.199999999</v>
      </c>
      <c r="I367" s="14">
        <v>0</v>
      </c>
      <c r="J367" s="15">
        <v>318.05</v>
      </c>
      <c r="K367" s="16">
        <f t="shared" si="32"/>
        <v>0</v>
      </c>
      <c r="L367" s="14">
        <v>14151</v>
      </c>
      <c r="M367" s="15">
        <v>315.39999999999998</v>
      </c>
      <c r="N367" s="16">
        <f t="shared" si="33"/>
        <v>4463225.3999999994</v>
      </c>
      <c r="O367" s="13">
        <f t="shared" si="34"/>
        <v>23116927.599999998</v>
      </c>
      <c r="P367" s="13">
        <f t="shared" si="35"/>
        <v>178256.07330599043</v>
      </c>
    </row>
    <row r="368" spans="1:16" x14ac:dyDescent="0.25">
      <c r="A368" s="12" t="s">
        <v>963</v>
      </c>
      <c r="B368" s="1" t="s">
        <v>358</v>
      </c>
      <c r="C368" s="14">
        <v>0</v>
      </c>
      <c r="D368" s="15">
        <v>176.69</v>
      </c>
      <c r="E368" s="16">
        <f t="shared" si="30"/>
        <v>0</v>
      </c>
      <c r="F368" s="14">
        <v>11882</v>
      </c>
      <c r="G368" s="15">
        <v>175.17</v>
      </c>
      <c r="H368" s="13">
        <f t="shared" si="31"/>
        <v>2081369.94</v>
      </c>
      <c r="I368" s="14">
        <v>0</v>
      </c>
      <c r="J368" s="15">
        <v>176.69</v>
      </c>
      <c r="K368" s="16">
        <f t="shared" si="32"/>
        <v>0</v>
      </c>
      <c r="L368" s="14">
        <v>5819</v>
      </c>
      <c r="M368" s="15">
        <v>175.17</v>
      </c>
      <c r="N368" s="16">
        <f t="shared" si="33"/>
        <v>1019314.23</v>
      </c>
      <c r="O368" s="13">
        <f t="shared" si="34"/>
        <v>3100684.17</v>
      </c>
      <c r="P368" s="13">
        <f t="shared" si="35"/>
        <v>23909.569397372867</v>
      </c>
    </row>
    <row r="369" spans="1:16" x14ac:dyDescent="0.25">
      <c r="A369" s="12" t="s">
        <v>964</v>
      </c>
      <c r="B369" s="1" t="s">
        <v>359</v>
      </c>
      <c r="C369" s="14">
        <v>3981</v>
      </c>
      <c r="D369" s="15">
        <v>284.45</v>
      </c>
      <c r="E369" s="16">
        <f t="shared" si="30"/>
        <v>1132395.45</v>
      </c>
      <c r="F369" s="14">
        <v>23714</v>
      </c>
      <c r="G369" s="15">
        <v>281.85000000000002</v>
      </c>
      <c r="H369" s="13">
        <f t="shared" si="31"/>
        <v>6683790.9000000004</v>
      </c>
      <c r="I369" s="14">
        <v>1582</v>
      </c>
      <c r="J369" s="15">
        <v>284.45</v>
      </c>
      <c r="K369" s="16">
        <f t="shared" si="32"/>
        <v>449999.89999999997</v>
      </c>
      <c r="L369" s="14">
        <v>9422</v>
      </c>
      <c r="M369" s="15">
        <v>281.85000000000002</v>
      </c>
      <c r="N369" s="16">
        <f t="shared" si="33"/>
        <v>2655590.7000000002</v>
      </c>
      <c r="O369" s="13">
        <f t="shared" si="34"/>
        <v>10921776.949999999</v>
      </c>
      <c r="P369" s="13">
        <f t="shared" si="35"/>
        <v>84218.50456593014</v>
      </c>
    </row>
    <row r="370" spans="1:16" x14ac:dyDescent="0.25">
      <c r="A370" s="12" t="s">
        <v>965</v>
      </c>
      <c r="B370" s="1" t="s">
        <v>360</v>
      </c>
      <c r="C370" s="14">
        <v>3916</v>
      </c>
      <c r="D370" s="15">
        <v>298.79000000000002</v>
      </c>
      <c r="E370" s="16">
        <f t="shared" si="30"/>
        <v>1170061.6400000001</v>
      </c>
      <c r="F370" s="14">
        <v>29824</v>
      </c>
      <c r="G370" s="15">
        <v>295.8</v>
      </c>
      <c r="H370" s="13">
        <f t="shared" si="31"/>
        <v>8821939.2000000011</v>
      </c>
      <c r="I370" s="14">
        <v>1358</v>
      </c>
      <c r="J370" s="15">
        <v>298.79000000000002</v>
      </c>
      <c r="K370" s="16">
        <f t="shared" si="32"/>
        <v>405756.82</v>
      </c>
      <c r="L370" s="14">
        <v>10340</v>
      </c>
      <c r="M370" s="15">
        <v>295.8</v>
      </c>
      <c r="N370" s="16">
        <f t="shared" si="33"/>
        <v>3058572</v>
      </c>
      <c r="O370" s="13">
        <f t="shared" si="34"/>
        <v>13456329.660000002</v>
      </c>
      <c r="P370" s="13">
        <f t="shared" si="35"/>
        <v>103762.59889755133</v>
      </c>
    </row>
    <row r="371" spans="1:16" x14ac:dyDescent="0.25">
      <c r="A371" s="12" t="s">
        <v>966</v>
      </c>
      <c r="B371" s="1" t="s">
        <v>361</v>
      </c>
      <c r="C371" s="14">
        <v>6825</v>
      </c>
      <c r="D371" s="15">
        <v>278.5</v>
      </c>
      <c r="E371" s="16">
        <f t="shared" si="30"/>
        <v>1900762.5</v>
      </c>
      <c r="F371" s="14">
        <v>33388</v>
      </c>
      <c r="G371" s="15">
        <v>275.89999999999998</v>
      </c>
      <c r="H371" s="13">
        <f t="shared" si="31"/>
        <v>9211749.1999999993</v>
      </c>
      <c r="I371" s="14">
        <v>3144</v>
      </c>
      <c r="J371" s="15">
        <v>278.5</v>
      </c>
      <c r="K371" s="16">
        <f t="shared" si="32"/>
        <v>875604</v>
      </c>
      <c r="L371" s="14">
        <v>15382</v>
      </c>
      <c r="M371" s="15">
        <v>275.89999999999998</v>
      </c>
      <c r="N371" s="16">
        <f t="shared" si="33"/>
        <v>4243893.8</v>
      </c>
      <c r="O371" s="13">
        <f t="shared" si="34"/>
        <v>16232009.5</v>
      </c>
      <c r="P371" s="13">
        <f t="shared" si="35"/>
        <v>125166.03959669509</v>
      </c>
    </row>
    <row r="372" spans="1:16" x14ac:dyDescent="0.25">
      <c r="A372" s="12" t="s">
        <v>967</v>
      </c>
      <c r="B372" s="1" t="s">
        <v>362</v>
      </c>
      <c r="C372" s="14">
        <v>17547</v>
      </c>
      <c r="D372" s="15">
        <v>252.83</v>
      </c>
      <c r="E372" s="16">
        <f t="shared" si="30"/>
        <v>4436408.01</v>
      </c>
      <c r="F372" s="14">
        <v>26726</v>
      </c>
      <c r="G372" s="15">
        <v>250.66</v>
      </c>
      <c r="H372" s="13">
        <f t="shared" si="31"/>
        <v>6699139.1600000001</v>
      </c>
      <c r="I372" s="14">
        <v>2140</v>
      </c>
      <c r="J372" s="15">
        <v>252.83</v>
      </c>
      <c r="K372" s="16">
        <f t="shared" si="32"/>
        <v>541056.20000000007</v>
      </c>
      <c r="L372" s="14">
        <v>3259</v>
      </c>
      <c r="M372" s="15">
        <v>250.66</v>
      </c>
      <c r="N372" s="16">
        <f t="shared" si="33"/>
        <v>816900.94</v>
      </c>
      <c r="O372" s="13">
        <f t="shared" si="34"/>
        <v>12493504.310000001</v>
      </c>
      <c r="P372" s="13">
        <f t="shared" si="35"/>
        <v>96338.192456512596</v>
      </c>
    </row>
    <row r="373" spans="1:16" x14ac:dyDescent="0.25">
      <c r="A373" s="12" t="s">
        <v>968</v>
      </c>
      <c r="B373" s="1" t="s">
        <v>363</v>
      </c>
      <c r="C373" s="14">
        <v>427</v>
      </c>
      <c r="D373" s="15">
        <v>259.92</v>
      </c>
      <c r="E373" s="16">
        <f t="shared" si="30"/>
        <v>110985.84000000001</v>
      </c>
      <c r="F373" s="14">
        <v>10704</v>
      </c>
      <c r="G373" s="15">
        <v>258.27</v>
      </c>
      <c r="H373" s="13">
        <f t="shared" si="31"/>
        <v>2764522.0799999996</v>
      </c>
      <c r="I373" s="14">
        <v>93</v>
      </c>
      <c r="J373" s="15">
        <v>259.92</v>
      </c>
      <c r="K373" s="16">
        <f t="shared" si="32"/>
        <v>24172.560000000001</v>
      </c>
      <c r="L373" s="14">
        <v>2332</v>
      </c>
      <c r="M373" s="15">
        <v>258.27</v>
      </c>
      <c r="N373" s="16">
        <f t="shared" si="33"/>
        <v>602285.64</v>
      </c>
      <c r="O373" s="13">
        <f t="shared" si="34"/>
        <v>3501966.1199999996</v>
      </c>
      <c r="P373" s="13">
        <f t="shared" si="35"/>
        <v>27003.879590028864</v>
      </c>
    </row>
    <row r="374" spans="1:16" x14ac:dyDescent="0.25">
      <c r="A374" s="12" t="s">
        <v>969</v>
      </c>
      <c r="B374" s="1" t="s">
        <v>364</v>
      </c>
      <c r="C374" s="14">
        <v>13951</v>
      </c>
      <c r="D374" s="15">
        <v>297.70999999999998</v>
      </c>
      <c r="E374" s="16">
        <f t="shared" si="30"/>
        <v>4153352.2099999995</v>
      </c>
      <c r="F374" s="14">
        <v>23479</v>
      </c>
      <c r="G374" s="15">
        <v>294.76</v>
      </c>
      <c r="H374" s="13">
        <f t="shared" si="31"/>
        <v>6920670.04</v>
      </c>
      <c r="I374" s="14">
        <v>0</v>
      </c>
      <c r="J374" s="15">
        <v>297.70999999999998</v>
      </c>
      <c r="K374" s="16">
        <f t="shared" si="32"/>
        <v>0</v>
      </c>
      <c r="L374" s="14">
        <v>0</v>
      </c>
      <c r="M374" s="15">
        <v>294.76</v>
      </c>
      <c r="N374" s="16">
        <f t="shared" si="33"/>
        <v>0</v>
      </c>
      <c r="O374" s="13">
        <f t="shared" si="34"/>
        <v>11074022.25</v>
      </c>
      <c r="P374" s="13">
        <f t="shared" si="35"/>
        <v>85392.477588075737</v>
      </c>
    </row>
    <row r="375" spans="1:16" x14ac:dyDescent="0.25">
      <c r="A375" s="12" t="s">
        <v>970</v>
      </c>
      <c r="B375" s="1" t="s">
        <v>365</v>
      </c>
      <c r="C375" s="14">
        <v>68900</v>
      </c>
      <c r="D375" s="15">
        <v>345.68</v>
      </c>
      <c r="E375" s="16">
        <f t="shared" si="30"/>
        <v>23817352</v>
      </c>
      <c r="F375" s="14">
        <v>8025</v>
      </c>
      <c r="G375" s="15">
        <v>342.88</v>
      </c>
      <c r="H375" s="13">
        <f t="shared" si="31"/>
        <v>2751612</v>
      </c>
      <c r="I375" s="14">
        <v>30169</v>
      </c>
      <c r="J375" s="15">
        <v>345.68</v>
      </c>
      <c r="K375" s="16">
        <f t="shared" si="32"/>
        <v>10428819.92</v>
      </c>
      <c r="L375" s="14">
        <v>3514</v>
      </c>
      <c r="M375" s="15">
        <v>342.88</v>
      </c>
      <c r="N375" s="16">
        <f t="shared" si="33"/>
        <v>1204880.32</v>
      </c>
      <c r="O375" s="13">
        <f t="shared" si="34"/>
        <v>38202664.240000002</v>
      </c>
      <c r="P375" s="13">
        <f t="shared" si="35"/>
        <v>294583.13124835759</v>
      </c>
    </row>
    <row r="376" spans="1:16" x14ac:dyDescent="0.25">
      <c r="A376" s="12" t="s">
        <v>971</v>
      </c>
      <c r="B376" s="1" t="s">
        <v>366</v>
      </c>
      <c r="C376" s="14">
        <v>3363</v>
      </c>
      <c r="D376" s="15">
        <v>270.51</v>
      </c>
      <c r="E376" s="16">
        <f t="shared" si="30"/>
        <v>909725.13</v>
      </c>
      <c r="F376" s="14">
        <v>28915</v>
      </c>
      <c r="G376" s="15">
        <v>267.82</v>
      </c>
      <c r="H376" s="13">
        <f t="shared" si="31"/>
        <v>7744015.2999999998</v>
      </c>
      <c r="I376" s="14">
        <v>1014</v>
      </c>
      <c r="J376" s="15">
        <v>270.51</v>
      </c>
      <c r="K376" s="16">
        <f t="shared" si="32"/>
        <v>274297.14</v>
      </c>
      <c r="L376" s="14">
        <v>8720</v>
      </c>
      <c r="M376" s="15">
        <v>267.82</v>
      </c>
      <c r="N376" s="16">
        <f t="shared" si="33"/>
        <v>2335390.4</v>
      </c>
      <c r="O376" s="13">
        <f t="shared" si="34"/>
        <v>11263427.970000001</v>
      </c>
      <c r="P376" s="13">
        <f t="shared" si="35"/>
        <v>86852.996931004935</v>
      </c>
    </row>
    <row r="377" spans="1:16" x14ac:dyDescent="0.25">
      <c r="A377" s="12" t="s">
        <v>972</v>
      </c>
      <c r="B377" s="1" t="s">
        <v>367</v>
      </c>
      <c r="C377" s="14">
        <v>0</v>
      </c>
      <c r="D377" s="15">
        <v>274.60000000000002</v>
      </c>
      <c r="E377" s="16">
        <f t="shared" si="30"/>
        <v>0</v>
      </c>
      <c r="F377" s="14">
        <v>620</v>
      </c>
      <c r="G377" s="15">
        <v>272.01</v>
      </c>
      <c r="H377" s="13">
        <f t="shared" si="31"/>
        <v>168646.19999999998</v>
      </c>
      <c r="I377" s="14">
        <v>0</v>
      </c>
      <c r="J377" s="15">
        <v>274.60000000000002</v>
      </c>
      <c r="K377" s="16">
        <f t="shared" si="32"/>
        <v>0</v>
      </c>
      <c r="L377" s="14">
        <v>2666</v>
      </c>
      <c r="M377" s="15">
        <v>272.01</v>
      </c>
      <c r="N377" s="16">
        <f t="shared" si="33"/>
        <v>725178.66</v>
      </c>
      <c r="O377" s="13">
        <f t="shared" si="34"/>
        <v>893824.86</v>
      </c>
      <c r="P377" s="13">
        <f t="shared" si="35"/>
        <v>6892.339350791437</v>
      </c>
    </row>
    <row r="378" spans="1:16" x14ac:dyDescent="0.25">
      <c r="A378" s="12" t="s">
        <v>973</v>
      </c>
      <c r="B378" s="1" t="s">
        <v>368</v>
      </c>
      <c r="C378" s="14">
        <v>1518</v>
      </c>
      <c r="D378" s="15">
        <v>287.12</v>
      </c>
      <c r="E378" s="16">
        <f t="shared" si="30"/>
        <v>435848.16000000003</v>
      </c>
      <c r="F378" s="14">
        <v>0</v>
      </c>
      <c r="G378" s="15">
        <v>285.13</v>
      </c>
      <c r="H378" s="13">
        <f t="shared" si="31"/>
        <v>0</v>
      </c>
      <c r="I378" s="14">
        <v>0</v>
      </c>
      <c r="J378" s="15">
        <v>287.12</v>
      </c>
      <c r="K378" s="16">
        <f t="shared" si="32"/>
        <v>0</v>
      </c>
      <c r="L378" s="14">
        <v>0</v>
      </c>
      <c r="M378" s="15">
        <v>285.13</v>
      </c>
      <c r="N378" s="16">
        <f t="shared" si="33"/>
        <v>0</v>
      </c>
      <c r="O378" s="13">
        <f t="shared" si="34"/>
        <v>435848.16000000003</v>
      </c>
      <c r="P378" s="13">
        <f t="shared" si="35"/>
        <v>3360.8523980168138</v>
      </c>
    </row>
    <row r="379" spans="1:16" x14ac:dyDescent="0.25">
      <c r="A379" s="12" t="s">
        <v>974</v>
      </c>
      <c r="B379" s="1" t="s">
        <v>369</v>
      </c>
      <c r="C379" s="14">
        <v>1335</v>
      </c>
      <c r="D379" s="15">
        <v>276.79000000000002</v>
      </c>
      <c r="E379" s="16">
        <f t="shared" si="30"/>
        <v>369514.65</v>
      </c>
      <c r="F379" s="14">
        <v>0</v>
      </c>
      <c r="G379" s="15">
        <v>275.22000000000003</v>
      </c>
      <c r="H379" s="13">
        <f t="shared" si="31"/>
        <v>0</v>
      </c>
      <c r="I379" s="14">
        <v>0</v>
      </c>
      <c r="J379" s="15">
        <v>276.79000000000002</v>
      </c>
      <c r="K379" s="16">
        <f t="shared" si="32"/>
        <v>0</v>
      </c>
      <c r="L379" s="14">
        <v>0</v>
      </c>
      <c r="M379" s="15">
        <v>275.22000000000003</v>
      </c>
      <c r="N379" s="16">
        <f t="shared" si="33"/>
        <v>0</v>
      </c>
      <c r="O379" s="13">
        <f t="shared" si="34"/>
        <v>369514.65</v>
      </c>
      <c r="P379" s="13">
        <f t="shared" si="35"/>
        <v>2849.3505572097483</v>
      </c>
    </row>
    <row r="380" spans="1:16" x14ac:dyDescent="0.25">
      <c r="A380" s="12" t="s">
        <v>975</v>
      </c>
      <c r="B380" s="1" t="s">
        <v>370</v>
      </c>
      <c r="C380" s="14">
        <v>11249</v>
      </c>
      <c r="D380" s="15">
        <v>251.09</v>
      </c>
      <c r="E380" s="16">
        <f t="shared" si="30"/>
        <v>2824511.41</v>
      </c>
      <c r="F380" s="14">
        <v>32674</v>
      </c>
      <c r="G380" s="15">
        <v>248.46</v>
      </c>
      <c r="H380" s="13">
        <f t="shared" si="31"/>
        <v>8118182.04</v>
      </c>
      <c r="I380" s="14">
        <v>2848</v>
      </c>
      <c r="J380" s="15">
        <v>251.09</v>
      </c>
      <c r="K380" s="16">
        <f t="shared" si="32"/>
        <v>715104.32000000007</v>
      </c>
      <c r="L380" s="14">
        <v>8274</v>
      </c>
      <c r="M380" s="15">
        <v>248.46</v>
      </c>
      <c r="N380" s="16">
        <f t="shared" si="33"/>
        <v>2055758.04</v>
      </c>
      <c r="O380" s="13">
        <f t="shared" si="34"/>
        <v>13713555.810000001</v>
      </c>
      <c r="P380" s="13">
        <f t="shared" si="35"/>
        <v>105746.08581432558</v>
      </c>
    </row>
    <row r="381" spans="1:16" x14ac:dyDescent="0.25">
      <c r="A381" s="12" t="s">
        <v>976</v>
      </c>
      <c r="B381" s="1" t="s">
        <v>371</v>
      </c>
      <c r="C381" s="14">
        <v>0</v>
      </c>
      <c r="D381" s="15">
        <v>335.23</v>
      </c>
      <c r="E381" s="16">
        <f t="shared" si="30"/>
        <v>0</v>
      </c>
      <c r="F381" s="14">
        <v>5454</v>
      </c>
      <c r="G381" s="15">
        <v>333.26</v>
      </c>
      <c r="H381" s="13">
        <f t="shared" si="31"/>
        <v>1817600.04</v>
      </c>
      <c r="I381" s="14">
        <v>0</v>
      </c>
      <c r="J381" s="15">
        <v>335.23</v>
      </c>
      <c r="K381" s="16">
        <f t="shared" si="32"/>
        <v>0</v>
      </c>
      <c r="L381" s="14">
        <v>2340</v>
      </c>
      <c r="M381" s="15">
        <v>333.26</v>
      </c>
      <c r="N381" s="16">
        <f t="shared" si="33"/>
        <v>779828.4</v>
      </c>
      <c r="O381" s="13">
        <f t="shared" si="34"/>
        <v>2597428.44</v>
      </c>
      <c r="P381" s="13">
        <f t="shared" si="35"/>
        <v>20028.933014770719</v>
      </c>
    </row>
    <row r="382" spans="1:16" x14ac:dyDescent="0.25">
      <c r="A382" s="12" t="s">
        <v>977</v>
      </c>
      <c r="B382" s="1" t="s">
        <v>372</v>
      </c>
      <c r="C382" s="14">
        <v>37309</v>
      </c>
      <c r="D382" s="15">
        <v>332.7</v>
      </c>
      <c r="E382" s="16">
        <f t="shared" si="30"/>
        <v>12412704.299999999</v>
      </c>
      <c r="F382" s="14">
        <v>0</v>
      </c>
      <c r="G382" s="15">
        <v>329.85</v>
      </c>
      <c r="H382" s="13">
        <f t="shared" si="31"/>
        <v>0</v>
      </c>
      <c r="I382" s="14">
        <v>14972</v>
      </c>
      <c r="J382" s="15">
        <v>332.7</v>
      </c>
      <c r="K382" s="16">
        <f t="shared" si="32"/>
        <v>4981184.3999999994</v>
      </c>
      <c r="L382" s="14">
        <v>0</v>
      </c>
      <c r="M382" s="15">
        <v>329.85</v>
      </c>
      <c r="N382" s="16">
        <f t="shared" si="33"/>
        <v>0</v>
      </c>
      <c r="O382" s="13">
        <f t="shared" si="34"/>
        <v>17393888.699999999</v>
      </c>
      <c r="P382" s="13">
        <f t="shared" si="35"/>
        <v>134125.36271400697</v>
      </c>
    </row>
    <row r="383" spans="1:16" x14ac:dyDescent="0.25">
      <c r="A383" s="12" t="s">
        <v>978</v>
      </c>
      <c r="B383" s="1" t="s">
        <v>373</v>
      </c>
      <c r="C383" s="14">
        <v>0</v>
      </c>
      <c r="D383" s="15">
        <v>137.13999999999999</v>
      </c>
      <c r="E383" s="16">
        <f t="shared" si="30"/>
        <v>0</v>
      </c>
      <c r="F383" s="14">
        <v>7452</v>
      </c>
      <c r="G383" s="15">
        <v>136.12</v>
      </c>
      <c r="H383" s="13">
        <f t="shared" si="31"/>
        <v>1014366.24</v>
      </c>
      <c r="I383" s="14">
        <v>0</v>
      </c>
      <c r="J383" s="15">
        <v>137.13999999999999</v>
      </c>
      <c r="K383" s="16">
        <f t="shared" si="32"/>
        <v>0</v>
      </c>
      <c r="L383" s="14">
        <v>4237</v>
      </c>
      <c r="M383" s="15">
        <v>136.12</v>
      </c>
      <c r="N383" s="16">
        <f t="shared" si="33"/>
        <v>576740.44000000006</v>
      </c>
      <c r="O383" s="13">
        <f t="shared" si="34"/>
        <v>1591106.6800000002</v>
      </c>
      <c r="P383" s="13">
        <f t="shared" si="35"/>
        <v>12269.123038120824</v>
      </c>
    </row>
    <row r="384" spans="1:16" x14ac:dyDescent="0.25">
      <c r="A384" s="12" t="s">
        <v>979</v>
      </c>
      <c r="B384" s="1" t="s">
        <v>374</v>
      </c>
      <c r="C384" s="14">
        <v>461</v>
      </c>
      <c r="D384" s="15">
        <v>266.27999999999997</v>
      </c>
      <c r="E384" s="16">
        <f t="shared" si="30"/>
        <v>122755.07999999999</v>
      </c>
      <c r="F384" s="14">
        <v>18184</v>
      </c>
      <c r="G384" s="15">
        <v>263.82</v>
      </c>
      <c r="H384" s="13">
        <f t="shared" si="31"/>
        <v>4797302.88</v>
      </c>
      <c r="I384" s="14">
        <v>194</v>
      </c>
      <c r="J384" s="15">
        <v>266.27999999999997</v>
      </c>
      <c r="K384" s="16">
        <f t="shared" si="32"/>
        <v>51658.319999999992</v>
      </c>
      <c r="L384" s="14">
        <v>7672</v>
      </c>
      <c r="M384" s="15">
        <v>263.82</v>
      </c>
      <c r="N384" s="16">
        <f t="shared" si="33"/>
        <v>2024027.04</v>
      </c>
      <c r="O384" s="13">
        <f t="shared" si="34"/>
        <v>6995743.3200000003</v>
      </c>
      <c r="P384" s="13">
        <f t="shared" si="35"/>
        <v>53944.613906210143</v>
      </c>
    </row>
    <row r="385" spans="1:16" x14ac:dyDescent="0.25">
      <c r="A385" s="12" t="s">
        <v>980</v>
      </c>
      <c r="B385" s="1" t="s">
        <v>375</v>
      </c>
      <c r="C385" s="14">
        <v>3029</v>
      </c>
      <c r="D385" s="15">
        <v>254.17</v>
      </c>
      <c r="E385" s="16">
        <f t="shared" si="30"/>
        <v>769880.92999999993</v>
      </c>
      <c r="F385" s="14">
        <v>23596</v>
      </c>
      <c r="G385" s="15">
        <v>251.83</v>
      </c>
      <c r="H385" s="13">
        <f t="shared" si="31"/>
        <v>5942180.6800000006</v>
      </c>
      <c r="I385" s="14">
        <v>963</v>
      </c>
      <c r="J385" s="15">
        <v>254.17</v>
      </c>
      <c r="K385" s="16">
        <f t="shared" si="32"/>
        <v>244765.71</v>
      </c>
      <c r="L385" s="14">
        <v>7503</v>
      </c>
      <c r="M385" s="15">
        <v>251.83</v>
      </c>
      <c r="N385" s="16">
        <f t="shared" si="33"/>
        <v>1889480.49</v>
      </c>
      <c r="O385" s="13">
        <f t="shared" si="34"/>
        <v>8846307.8100000005</v>
      </c>
      <c r="P385" s="13">
        <f t="shared" si="35"/>
        <v>68214.432330822194</v>
      </c>
    </row>
    <row r="386" spans="1:16" x14ac:dyDescent="0.25">
      <c r="A386" s="12" t="s">
        <v>981</v>
      </c>
      <c r="B386" s="1" t="s">
        <v>1298</v>
      </c>
      <c r="C386" s="14">
        <v>29126</v>
      </c>
      <c r="D386" s="15">
        <v>309.45999999999998</v>
      </c>
      <c r="E386" s="16">
        <f t="shared" si="30"/>
        <v>9013331.959999999</v>
      </c>
      <c r="F386" s="14">
        <v>61600</v>
      </c>
      <c r="G386" s="15">
        <v>306.81</v>
      </c>
      <c r="H386" s="13">
        <f t="shared" si="31"/>
        <v>18899496</v>
      </c>
      <c r="I386" s="14">
        <v>8926</v>
      </c>
      <c r="J386" s="15">
        <v>309.45999999999998</v>
      </c>
      <c r="K386" s="16">
        <f t="shared" si="32"/>
        <v>2762239.96</v>
      </c>
      <c r="L386" s="14">
        <v>18877</v>
      </c>
      <c r="M386" s="15">
        <v>306.81</v>
      </c>
      <c r="N386" s="16">
        <f t="shared" si="33"/>
        <v>5791652.3700000001</v>
      </c>
      <c r="O386" s="13">
        <f t="shared" si="34"/>
        <v>36466720.289999999</v>
      </c>
      <c r="P386" s="13">
        <f t="shared" si="35"/>
        <v>281197.15897035075</v>
      </c>
    </row>
    <row r="387" spans="1:16" x14ac:dyDescent="0.25">
      <c r="A387" s="12" t="s">
        <v>982</v>
      </c>
      <c r="B387" s="1" t="s">
        <v>376</v>
      </c>
      <c r="C387" s="14">
        <v>379</v>
      </c>
      <c r="D387" s="15">
        <v>185.23</v>
      </c>
      <c r="E387" s="16">
        <f t="shared" si="30"/>
        <v>70202.17</v>
      </c>
      <c r="F387" s="14">
        <v>15439</v>
      </c>
      <c r="G387" s="15">
        <v>183.55</v>
      </c>
      <c r="H387" s="13">
        <f t="shared" si="31"/>
        <v>2833828.45</v>
      </c>
      <c r="I387" s="14">
        <v>154</v>
      </c>
      <c r="J387" s="15">
        <v>185.23</v>
      </c>
      <c r="K387" s="16">
        <f t="shared" si="32"/>
        <v>28525.42</v>
      </c>
      <c r="L387" s="14">
        <v>6258</v>
      </c>
      <c r="M387" s="15">
        <v>183.55</v>
      </c>
      <c r="N387" s="16">
        <f t="shared" si="33"/>
        <v>1148655.9000000001</v>
      </c>
      <c r="O387" s="13">
        <f t="shared" si="34"/>
        <v>4081211.9400000004</v>
      </c>
      <c r="P387" s="13">
        <f t="shared" si="35"/>
        <v>31470.480305260098</v>
      </c>
    </row>
    <row r="388" spans="1:16" x14ac:dyDescent="0.25">
      <c r="A388" s="12" t="s">
        <v>983</v>
      </c>
      <c r="B388" s="1" t="s">
        <v>377</v>
      </c>
      <c r="C388" s="14">
        <v>681</v>
      </c>
      <c r="D388" s="15">
        <v>149.56</v>
      </c>
      <c r="E388" s="16">
        <f t="shared" si="30"/>
        <v>101850.36</v>
      </c>
      <c r="F388" s="14">
        <v>8238</v>
      </c>
      <c r="G388" s="15">
        <v>148.54</v>
      </c>
      <c r="H388" s="13">
        <f t="shared" si="31"/>
        <v>1223672.52</v>
      </c>
      <c r="I388" s="14">
        <v>526</v>
      </c>
      <c r="J388" s="15">
        <v>149.56</v>
      </c>
      <c r="K388" s="16">
        <f t="shared" si="32"/>
        <v>78668.56</v>
      </c>
      <c r="L388" s="14">
        <v>6369</v>
      </c>
      <c r="M388" s="15">
        <v>148.54</v>
      </c>
      <c r="N388" s="16">
        <f t="shared" si="33"/>
        <v>946051.25999999989</v>
      </c>
      <c r="O388" s="13">
        <f t="shared" si="34"/>
        <v>2350242.6999999997</v>
      </c>
      <c r="P388" s="13">
        <f t="shared" si="35"/>
        <v>18122.868326934105</v>
      </c>
    </row>
    <row r="389" spans="1:16" x14ac:dyDescent="0.25">
      <c r="A389" s="12" t="s">
        <v>984</v>
      </c>
      <c r="B389" s="1" t="s">
        <v>378</v>
      </c>
      <c r="C389" s="14">
        <v>1350</v>
      </c>
      <c r="D389" s="15">
        <v>227.67</v>
      </c>
      <c r="E389" s="16">
        <f t="shared" si="30"/>
        <v>307354.5</v>
      </c>
      <c r="F389" s="14">
        <v>25279</v>
      </c>
      <c r="G389" s="15">
        <v>225.62</v>
      </c>
      <c r="H389" s="13">
        <f t="shared" si="31"/>
        <v>5703447.9800000004</v>
      </c>
      <c r="I389" s="14">
        <v>671</v>
      </c>
      <c r="J389" s="15">
        <v>227.67</v>
      </c>
      <c r="K389" s="16">
        <f t="shared" si="32"/>
        <v>152766.56999999998</v>
      </c>
      <c r="L389" s="14">
        <v>12567</v>
      </c>
      <c r="M389" s="15">
        <v>225.62</v>
      </c>
      <c r="N389" s="16">
        <f t="shared" si="33"/>
        <v>2835366.54</v>
      </c>
      <c r="O389" s="13">
        <f t="shared" si="34"/>
        <v>8998935.5899999999</v>
      </c>
      <c r="P389" s="13">
        <f t="shared" si="35"/>
        <v>69391.35468014903</v>
      </c>
    </row>
    <row r="390" spans="1:16" x14ac:dyDescent="0.25">
      <c r="A390" s="12" t="s">
        <v>985</v>
      </c>
      <c r="B390" s="1" t="s">
        <v>379</v>
      </c>
      <c r="C390" s="14">
        <v>37</v>
      </c>
      <c r="D390" s="15">
        <v>185.14</v>
      </c>
      <c r="E390" s="16">
        <f t="shared" si="30"/>
        <v>6850.1799999999994</v>
      </c>
      <c r="F390" s="14">
        <v>25644</v>
      </c>
      <c r="G390" s="15">
        <v>183.46</v>
      </c>
      <c r="H390" s="13">
        <f t="shared" si="31"/>
        <v>4704648.24</v>
      </c>
      <c r="I390" s="14">
        <v>17</v>
      </c>
      <c r="J390" s="15">
        <v>185.14</v>
      </c>
      <c r="K390" s="16">
        <f t="shared" si="32"/>
        <v>3147.3799999999997</v>
      </c>
      <c r="L390" s="14">
        <v>11688</v>
      </c>
      <c r="M390" s="15">
        <v>183.46</v>
      </c>
      <c r="N390" s="16">
        <f t="shared" si="33"/>
        <v>2144280.48</v>
      </c>
      <c r="O390" s="13">
        <f t="shared" si="34"/>
        <v>6858926.2799999993</v>
      </c>
      <c r="P390" s="13">
        <f t="shared" si="35"/>
        <v>52889.609161040251</v>
      </c>
    </row>
    <row r="391" spans="1:16" x14ac:dyDescent="0.25">
      <c r="A391" s="12" t="s">
        <v>986</v>
      </c>
      <c r="B391" s="1" t="s">
        <v>380</v>
      </c>
      <c r="C391" s="14">
        <v>11075</v>
      </c>
      <c r="D391" s="15">
        <v>230.39</v>
      </c>
      <c r="E391" s="16">
        <f t="shared" si="30"/>
        <v>2551569.25</v>
      </c>
      <c r="F391" s="14">
        <v>23490</v>
      </c>
      <c r="G391" s="15">
        <v>228.36</v>
      </c>
      <c r="H391" s="13">
        <f t="shared" si="31"/>
        <v>5364176.4000000004</v>
      </c>
      <c r="I391" s="14">
        <v>5066</v>
      </c>
      <c r="J391" s="15">
        <v>230.39</v>
      </c>
      <c r="K391" s="16">
        <f t="shared" si="32"/>
        <v>1167155.74</v>
      </c>
      <c r="L391" s="14">
        <v>10746</v>
      </c>
      <c r="M391" s="15">
        <v>228.36</v>
      </c>
      <c r="N391" s="16">
        <f t="shared" si="33"/>
        <v>2453956.56</v>
      </c>
      <c r="O391" s="13">
        <f t="shared" si="34"/>
        <v>11536857.949999999</v>
      </c>
      <c r="P391" s="13">
        <f t="shared" si="35"/>
        <v>88961.432593490434</v>
      </c>
    </row>
    <row r="392" spans="1:16" x14ac:dyDescent="0.25">
      <c r="A392" s="12" t="s">
        <v>987</v>
      </c>
      <c r="B392" s="1" t="s">
        <v>381</v>
      </c>
      <c r="C392" s="14">
        <v>59</v>
      </c>
      <c r="D392" s="15">
        <v>293.95</v>
      </c>
      <c r="E392" s="16">
        <f t="shared" si="30"/>
        <v>17343.05</v>
      </c>
      <c r="F392" s="14">
        <v>30839</v>
      </c>
      <c r="G392" s="15">
        <v>291.44</v>
      </c>
      <c r="H392" s="13">
        <f t="shared" si="31"/>
        <v>8987718.1600000001</v>
      </c>
      <c r="I392" s="14">
        <v>18</v>
      </c>
      <c r="J392" s="15">
        <v>293.95</v>
      </c>
      <c r="K392" s="16">
        <f t="shared" si="32"/>
        <v>5291.0999999999995</v>
      </c>
      <c r="L392" s="14">
        <v>9490</v>
      </c>
      <c r="M392" s="15">
        <v>291.44</v>
      </c>
      <c r="N392" s="16">
        <f t="shared" si="33"/>
        <v>2765765.6</v>
      </c>
      <c r="O392" s="13">
        <f t="shared" si="34"/>
        <v>11776117.91</v>
      </c>
      <c r="P392" s="13">
        <f t="shared" si="35"/>
        <v>90806.381096463141</v>
      </c>
    </row>
    <row r="393" spans="1:16" x14ac:dyDescent="0.25">
      <c r="A393" s="12" t="s">
        <v>988</v>
      </c>
      <c r="B393" s="1" t="s">
        <v>382</v>
      </c>
      <c r="C393" s="14">
        <v>1631</v>
      </c>
      <c r="D393" s="15">
        <v>222.99</v>
      </c>
      <c r="E393" s="16">
        <f t="shared" si="30"/>
        <v>363696.69</v>
      </c>
      <c r="F393" s="14">
        <v>18879</v>
      </c>
      <c r="G393" s="15">
        <v>220.83</v>
      </c>
      <c r="H393" s="13">
        <f t="shared" si="31"/>
        <v>4169049.5700000003</v>
      </c>
      <c r="I393" s="14">
        <v>459</v>
      </c>
      <c r="J393" s="15">
        <v>222.99</v>
      </c>
      <c r="K393" s="16">
        <f t="shared" si="32"/>
        <v>102352.41</v>
      </c>
      <c r="L393" s="14">
        <v>5308</v>
      </c>
      <c r="M393" s="15">
        <v>220.83</v>
      </c>
      <c r="N393" s="16">
        <f t="shared" si="33"/>
        <v>1172165.6400000001</v>
      </c>
      <c r="O393" s="13">
        <f t="shared" si="34"/>
        <v>5807264.3100000005</v>
      </c>
      <c r="P393" s="13">
        <f t="shared" si="35"/>
        <v>44780.177991759694</v>
      </c>
    </row>
    <row r="394" spans="1:16" x14ac:dyDescent="0.25">
      <c r="A394" s="12" t="s">
        <v>989</v>
      </c>
      <c r="B394" s="1" t="s">
        <v>383</v>
      </c>
      <c r="C394" s="14">
        <v>949</v>
      </c>
      <c r="D394" s="15">
        <v>244.4</v>
      </c>
      <c r="E394" s="16">
        <f t="shared" ref="E394:E457" si="36">D394*C394</f>
        <v>231935.6</v>
      </c>
      <c r="F394" s="14">
        <v>23437</v>
      </c>
      <c r="G394" s="15">
        <v>242.45</v>
      </c>
      <c r="H394" s="13">
        <f t="shared" ref="H394:H457" si="37">G394*F394</f>
        <v>5682300.6499999994</v>
      </c>
      <c r="I394" s="14">
        <v>425</v>
      </c>
      <c r="J394" s="15">
        <v>244.4</v>
      </c>
      <c r="K394" s="16">
        <f t="shared" ref="K394:K457" si="38">J394*I394</f>
        <v>103870</v>
      </c>
      <c r="L394" s="14">
        <v>10490</v>
      </c>
      <c r="M394" s="15">
        <v>242.45</v>
      </c>
      <c r="N394" s="16">
        <f t="shared" ref="N394:N457" si="39">M394*L394</f>
        <v>2543300.5</v>
      </c>
      <c r="O394" s="13">
        <f t="shared" ref="O394:O457" si="40">N394+K394+H394+E394</f>
        <v>8561406.75</v>
      </c>
      <c r="P394" s="13">
        <f t="shared" ref="P394:P457" si="41">(O394/$O$7)*$P$7</f>
        <v>66017.542453626127</v>
      </c>
    </row>
    <row r="395" spans="1:16" x14ac:dyDescent="0.25">
      <c r="A395" s="12" t="s">
        <v>990</v>
      </c>
      <c r="B395" s="1" t="s">
        <v>384</v>
      </c>
      <c r="C395" s="14">
        <v>592</v>
      </c>
      <c r="D395" s="15">
        <v>220.84</v>
      </c>
      <c r="E395" s="16">
        <f t="shared" si="36"/>
        <v>130737.28</v>
      </c>
      <c r="F395" s="14">
        <v>12805</v>
      </c>
      <c r="G395" s="15">
        <v>218.92</v>
      </c>
      <c r="H395" s="13">
        <f t="shared" si="37"/>
        <v>2803270.5999999996</v>
      </c>
      <c r="I395" s="14">
        <v>282</v>
      </c>
      <c r="J395" s="15">
        <v>220.84</v>
      </c>
      <c r="K395" s="16">
        <f t="shared" si="38"/>
        <v>62276.88</v>
      </c>
      <c r="L395" s="14">
        <v>6105</v>
      </c>
      <c r="M395" s="15">
        <v>218.92</v>
      </c>
      <c r="N395" s="16">
        <f t="shared" si="39"/>
        <v>1336506.5999999999</v>
      </c>
      <c r="O395" s="13">
        <f t="shared" si="40"/>
        <v>4332791.3599999994</v>
      </c>
      <c r="P395" s="13">
        <f t="shared" si="41"/>
        <v>33410.424934138828</v>
      </c>
    </row>
    <row r="396" spans="1:16" x14ac:dyDescent="0.25">
      <c r="A396" s="12" t="s">
        <v>991</v>
      </c>
      <c r="B396" s="1" t="s">
        <v>385</v>
      </c>
      <c r="C396" s="14">
        <v>0</v>
      </c>
      <c r="D396" s="15">
        <v>207.07</v>
      </c>
      <c r="E396" s="16">
        <f t="shared" si="36"/>
        <v>0</v>
      </c>
      <c r="F396" s="14">
        <v>16738</v>
      </c>
      <c r="G396" s="15">
        <v>205.56</v>
      </c>
      <c r="H396" s="13">
        <f t="shared" si="37"/>
        <v>3440663.2800000003</v>
      </c>
      <c r="I396" s="14">
        <v>0</v>
      </c>
      <c r="J396" s="15">
        <v>207.07</v>
      </c>
      <c r="K396" s="16">
        <f t="shared" si="38"/>
        <v>0</v>
      </c>
      <c r="L396" s="14">
        <v>0</v>
      </c>
      <c r="M396" s="15">
        <v>205.56</v>
      </c>
      <c r="N396" s="16">
        <f t="shared" si="39"/>
        <v>0</v>
      </c>
      <c r="O396" s="13">
        <f t="shared" si="40"/>
        <v>3440663.2800000003</v>
      </c>
      <c r="P396" s="13">
        <f t="shared" si="41"/>
        <v>26531.169559959584</v>
      </c>
    </row>
    <row r="397" spans="1:16" x14ac:dyDescent="0.25">
      <c r="A397" s="12" t="s">
        <v>992</v>
      </c>
      <c r="B397" s="1" t="s">
        <v>386</v>
      </c>
      <c r="C397" s="14">
        <v>0</v>
      </c>
      <c r="D397" s="15">
        <v>304.12</v>
      </c>
      <c r="E397" s="16">
        <f t="shared" si="36"/>
        <v>0</v>
      </c>
      <c r="F397" s="14">
        <v>31461</v>
      </c>
      <c r="G397" s="15">
        <v>301.52</v>
      </c>
      <c r="H397" s="13">
        <f t="shared" si="37"/>
        <v>9486120.7199999988</v>
      </c>
      <c r="I397" s="14">
        <v>0</v>
      </c>
      <c r="J397" s="15">
        <v>304.12</v>
      </c>
      <c r="K397" s="16">
        <f t="shared" si="38"/>
        <v>0</v>
      </c>
      <c r="L397" s="14">
        <v>30554</v>
      </c>
      <c r="M397" s="15">
        <v>301.52</v>
      </c>
      <c r="N397" s="16">
        <f t="shared" si="39"/>
        <v>9212642.0800000001</v>
      </c>
      <c r="O397" s="13">
        <f t="shared" si="40"/>
        <v>18698762.799999997</v>
      </c>
      <c r="P397" s="13">
        <f t="shared" si="41"/>
        <v>144187.32844100471</v>
      </c>
    </row>
    <row r="398" spans="1:16" x14ac:dyDescent="0.25">
      <c r="A398" s="12" t="s">
        <v>993</v>
      </c>
      <c r="B398" s="1" t="s">
        <v>387</v>
      </c>
      <c r="C398" s="14">
        <v>15992</v>
      </c>
      <c r="D398" s="15">
        <v>374.3</v>
      </c>
      <c r="E398" s="16">
        <f t="shared" si="36"/>
        <v>5985805.6000000006</v>
      </c>
      <c r="F398" s="14">
        <v>24902</v>
      </c>
      <c r="G398" s="15">
        <v>371.41</v>
      </c>
      <c r="H398" s="13">
        <f t="shared" si="37"/>
        <v>9248851.8200000003</v>
      </c>
      <c r="I398" s="14">
        <v>4119</v>
      </c>
      <c r="J398" s="15">
        <v>374.3</v>
      </c>
      <c r="K398" s="16">
        <f t="shared" si="38"/>
        <v>1541741.7</v>
      </c>
      <c r="L398" s="14">
        <v>6415</v>
      </c>
      <c r="M398" s="15">
        <v>371.41</v>
      </c>
      <c r="N398" s="16">
        <f t="shared" si="39"/>
        <v>2382595.1500000004</v>
      </c>
      <c r="O398" s="13">
        <f t="shared" si="40"/>
        <v>19158994.270000003</v>
      </c>
      <c r="P398" s="13">
        <f t="shared" si="41"/>
        <v>147736.20206615049</v>
      </c>
    </row>
    <row r="399" spans="1:16" x14ac:dyDescent="0.25">
      <c r="A399" s="12" t="s">
        <v>994</v>
      </c>
      <c r="B399" s="1" t="s">
        <v>388</v>
      </c>
      <c r="C399" s="14">
        <v>2103</v>
      </c>
      <c r="D399" s="15">
        <v>292.41000000000003</v>
      </c>
      <c r="E399" s="16">
        <f t="shared" si="36"/>
        <v>614938.2300000001</v>
      </c>
      <c r="F399" s="14">
        <v>33851</v>
      </c>
      <c r="G399" s="15">
        <v>290.06</v>
      </c>
      <c r="H399" s="13">
        <f t="shared" si="37"/>
        <v>9818821.0600000005</v>
      </c>
      <c r="I399" s="14">
        <v>1297</v>
      </c>
      <c r="J399" s="15">
        <v>292.41000000000003</v>
      </c>
      <c r="K399" s="16">
        <f t="shared" si="38"/>
        <v>379255.77</v>
      </c>
      <c r="L399" s="14">
        <v>20881</v>
      </c>
      <c r="M399" s="15">
        <v>290.06</v>
      </c>
      <c r="N399" s="16">
        <f t="shared" si="39"/>
        <v>6056742.8600000003</v>
      </c>
      <c r="O399" s="13">
        <f t="shared" si="40"/>
        <v>16869757.920000002</v>
      </c>
      <c r="P399" s="13">
        <f t="shared" si="41"/>
        <v>130083.75751636794</v>
      </c>
    </row>
    <row r="400" spans="1:16" x14ac:dyDescent="0.25">
      <c r="A400" s="12" t="s">
        <v>995</v>
      </c>
      <c r="B400" s="1" t="s">
        <v>389</v>
      </c>
      <c r="C400" s="14">
        <v>4190</v>
      </c>
      <c r="D400" s="15">
        <v>279.52</v>
      </c>
      <c r="E400" s="16">
        <f t="shared" si="36"/>
        <v>1171188.7999999998</v>
      </c>
      <c r="F400" s="14">
        <v>45497</v>
      </c>
      <c r="G400" s="15">
        <v>276.89</v>
      </c>
      <c r="H400" s="13">
        <f t="shared" si="37"/>
        <v>12597664.33</v>
      </c>
      <c r="I400" s="14">
        <v>1344</v>
      </c>
      <c r="J400" s="15">
        <v>279.52</v>
      </c>
      <c r="K400" s="16">
        <f t="shared" si="38"/>
        <v>375674.88</v>
      </c>
      <c r="L400" s="14">
        <v>14590</v>
      </c>
      <c r="M400" s="15">
        <v>276.89</v>
      </c>
      <c r="N400" s="16">
        <f t="shared" si="39"/>
        <v>4039825.0999999996</v>
      </c>
      <c r="O400" s="13">
        <f t="shared" si="40"/>
        <v>18184353.109999999</v>
      </c>
      <c r="P400" s="13">
        <f t="shared" si="41"/>
        <v>140220.68317582892</v>
      </c>
    </row>
    <row r="401" spans="1:16" x14ac:dyDescent="0.25">
      <c r="A401" s="12" t="s">
        <v>996</v>
      </c>
      <c r="B401" s="1" t="s">
        <v>390</v>
      </c>
      <c r="C401" s="14">
        <v>5382</v>
      </c>
      <c r="D401" s="15">
        <v>383.47</v>
      </c>
      <c r="E401" s="16">
        <f t="shared" si="36"/>
        <v>2063835.54</v>
      </c>
      <c r="F401" s="14">
        <v>33123</v>
      </c>
      <c r="G401" s="15">
        <v>379.83</v>
      </c>
      <c r="H401" s="13">
        <f t="shared" si="37"/>
        <v>12581109.09</v>
      </c>
      <c r="I401" s="14">
        <v>2057</v>
      </c>
      <c r="J401" s="15">
        <v>383.47</v>
      </c>
      <c r="K401" s="16">
        <f t="shared" si="38"/>
        <v>788797.79</v>
      </c>
      <c r="L401" s="14">
        <v>12662</v>
      </c>
      <c r="M401" s="15">
        <v>379.83</v>
      </c>
      <c r="N401" s="16">
        <f t="shared" si="39"/>
        <v>4809407.46</v>
      </c>
      <c r="O401" s="13">
        <f t="shared" si="40"/>
        <v>20243149.879999999</v>
      </c>
      <c r="P401" s="13">
        <f t="shared" si="41"/>
        <v>156096.19372400644</v>
      </c>
    </row>
    <row r="402" spans="1:16" x14ac:dyDescent="0.25">
      <c r="A402" s="12" t="s">
        <v>997</v>
      </c>
      <c r="B402" s="1" t="s">
        <v>391</v>
      </c>
      <c r="C402" s="14">
        <v>11289</v>
      </c>
      <c r="D402" s="15">
        <v>275.68</v>
      </c>
      <c r="E402" s="16">
        <f t="shared" si="36"/>
        <v>3112151.52</v>
      </c>
      <c r="F402" s="14">
        <v>46069</v>
      </c>
      <c r="G402" s="15">
        <v>273.24</v>
      </c>
      <c r="H402" s="13">
        <f t="shared" si="37"/>
        <v>12587893.560000001</v>
      </c>
      <c r="I402" s="14">
        <v>4333</v>
      </c>
      <c r="J402" s="15">
        <v>275.68</v>
      </c>
      <c r="K402" s="16">
        <f t="shared" si="38"/>
        <v>1194521.44</v>
      </c>
      <c r="L402" s="14">
        <v>17680</v>
      </c>
      <c r="M402" s="15">
        <v>273.24</v>
      </c>
      <c r="N402" s="16">
        <f t="shared" si="39"/>
        <v>4830883.2</v>
      </c>
      <c r="O402" s="13">
        <f t="shared" si="40"/>
        <v>21725449.720000003</v>
      </c>
      <c r="P402" s="13">
        <f t="shared" si="41"/>
        <v>167526.30041952158</v>
      </c>
    </row>
    <row r="403" spans="1:16" x14ac:dyDescent="0.25">
      <c r="A403" s="12" t="s">
        <v>998</v>
      </c>
      <c r="B403" s="1" t="s">
        <v>392</v>
      </c>
      <c r="C403" s="14">
        <v>22927</v>
      </c>
      <c r="D403" s="15">
        <v>253.62</v>
      </c>
      <c r="E403" s="16">
        <f t="shared" si="36"/>
        <v>5814745.7400000002</v>
      </c>
      <c r="F403" s="14">
        <v>9762</v>
      </c>
      <c r="G403" s="15">
        <v>251.01</v>
      </c>
      <c r="H403" s="13">
        <f t="shared" si="37"/>
        <v>2450359.62</v>
      </c>
      <c r="I403" s="14">
        <v>8658</v>
      </c>
      <c r="J403" s="15">
        <v>253.62</v>
      </c>
      <c r="K403" s="16">
        <f t="shared" si="38"/>
        <v>2195841.96</v>
      </c>
      <c r="L403" s="14">
        <v>3687</v>
      </c>
      <c r="M403" s="15">
        <v>251.01</v>
      </c>
      <c r="N403" s="16">
        <f t="shared" si="39"/>
        <v>925473.87</v>
      </c>
      <c r="O403" s="13">
        <f t="shared" si="40"/>
        <v>11386421.190000001</v>
      </c>
      <c r="P403" s="13">
        <f t="shared" si="41"/>
        <v>87801.405336300973</v>
      </c>
    </row>
    <row r="404" spans="1:16" x14ac:dyDescent="0.25">
      <c r="A404" s="12" t="s">
        <v>999</v>
      </c>
      <c r="B404" s="1" t="s">
        <v>393</v>
      </c>
      <c r="C404" s="14">
        <v>1040</v>
      </c>
      <c r="D404" s="15">
        <v>200.07</v>
      </c>
      <c r="E404" s="16">
        <f t="shared" si="36"/>
        <v>208072.8</v>
      </c>
      <c r="F404" s="14">
        <v>22663</v>
      </c>
      <c r="G404" s="15">
        <v>198.28</v>
      </c>
      <c r="H404" s="13">
        <f t="shared" si="37"/>
        <v>4493619.6399999997</v>
      </c>
      <c r="I404" s="14">
        <v>272</v>
      </c>
      <c r="J404" s="15">
        <v>200.07</v>
      </c>
      <c r="K404" s="16">
        <f t="shared" si="38"/>
        <v>54419.040000000001</v>
      </c>
      <c r="L404" s="14">
        <v>5918</v>
      </c>
      <c r="M404" s="15">
        <v>198.28</v>
      </c>
      <c r="N404" s="16">
        <f t="shared" si="39"/>
        <v>1173421.04</v>
      </c>
      <c r="O404" s="13">
        <f t="shared" si="40"/>
        <v>5929532.5199999996</v>
      </c>
      <c r="P404" s="13">
        <f t="shared" si="41"/>
        <v>45722.995799639662</v>
      </c>
    </row>
    <row r="405" spans="1:16" x14ac:dyDescent="0.25">
      <c r="A405" s="12" t="s">
        <v>1000</v>
      </c>
      <c r="B405" s="1" t="s">
        <v>394</v>
      </c>
      <c r="C405" s="14">
        <v>18055</v>
      </c>
      <c r="D405" s="15">
        <v>228.96</v>
      </c>
      <c r="E405" s="16">
        <f t="shared" si="36"/>
        <v>4133872.8000000003</v>
      </c>
      <c r="F405" s="14">
        <v>23754</v>
      </c>
      <c r="G405" s="15">
        <v>226.9</v>
      </c>
      <c r="H405" s="13">
        <f t="shared" si="37"/>
        <v>5389782.6000000006</v>
      </c>
      <c r="I405" s="14">
        <v>6902</v>
      </c>
      <c r="J405" s="15">
        <v>228.96</v>
      </c>
      <c r="K405" s="16">
        <f t="shared" si="38"/>
        <v>1580281.9200000002</v>
      </c>
      <c r="L405" s="14">
        <v>9081</v>
      </c>
      <c r="M405" s="15">
        <v>226.9</v>
      </c>
      <c r="N405" s="16">
        <f t="shared" si="39"/>
        <v>2060478.9000000001</v>
      </c>
      <c r="O405" s="13">
        <f t="shared" si="40"/>
        <v>13164416.220000003</v>
      </c>
      <c r="P405" s="13">
        <f t="shared" si="41"/>
        <v>101511.63611996995</v>
      </c>
    </row>
    <row r="406" spans="1:16" x14ac:dyDescent="0.25">
      <c r="A406" s="12" t="s">
        <v>1001</v>
      </c>
      <c r="B406" s="1" t="s">
        <v>395</v>
      </c>
      <c r="C406" s="14">
        <v>8078</v>
      </c>
      <c r="D406" s="15">
        <v>342.53</v>
      </c>
      <c r="E406" s="16">
        <f t="shared" si="36"/>
        <v>2766957.34</v>
      </c>
      <c r="F406" s="14">
        <v>21809</v>
      </c>
      <c r="G406" s="15">
        <v>339.61</v>
      </c>
      <c r="H406" s="13">
        <f t="shared" si="37"/>
        <v>7406554.4900000002</v>
      </c>
      <c r="I406" s="14">
        <v>2493</v>
      </c>
      <c r="J406" s="15">
        <v>342.53</v>
      </c>
      <c r="K406" s="16">
        <f t="shared" si="38"/>
        <v>853927.28999999992</v>
      </c>
      <c r="L406" s="14">
        <v>6730</v>
      </c>
      <c r="M406" s="15">
        <v>339.61</v>
      </c>
      <c r="N406" s="16">
        <f t="shared" si="39"/>
        <v>2285575.3000000003</v>
      </c>
      <c r="O406" s="13">
        <f t="shared" si="40"/>
        <v>13313014.42</v>
      </c>
      <c r="P406" s="13">
        <f t="shared" si="41"/>
        <v>102657.48612610735</v>
      </c>
    </row>
    <row r="407" spans="1:16" x14ac:dyDescent="0.25">
      <c r="A407" s="12" t="s">
        <v>1002</v>
      </c>
      <c r="B407" s="1" t="s">
        <v>396</v>
      </c>
      <c r="C407" s="14">
        <v>0</v>
      </c>
      <c r="D407" s="15">
        <v>231.77</v>
      </c>
      <c r="E407" s="16">
        <f t="shared" si="36"/>
        <v>0</v>
      </c>
      <c r="F407" s="14">
        <v>18076</v>
      </c>
      <c r="G407" s="15">
        <v>229.69</v>
      </c>
      <c r="H407" s="13">
        <f t="shared" si="37"/>
        <v>4151876.44</v>
      </c>
      <c r="I407" s="14">
        <v>0</v>
      </c>
      <c r="J407" s="15">
        <v>231.77</v>
      </c>
      <c r="K407" s="16">
        <f t="shared" si="38"/>
        <v>0</v>
      </c>
      <c r="L407" s="14">
        <v>129</v>
      </c>
      <c r="M407" s="15">
        <v>229.69</v>
      </c>
      <c r="N407" s="16">
        <f t="shared" si="39"/>
        <v>29630.01</v>
      </c>
      <c r="O407" s="13">
        <f t="shared" si="40"/>
        <v>4181506.4499999997</v>
      </c>
      <c r="P407" s="13">
        <f t="shared" si="41"/>
        <v>32243.857539298253</v>
      </c>
    </row>
    <row r="408" spans="1:16" x14ac:dyDescent="0.25">
      <c r="A408" s="12" t="s">
        <v>1003</v>
      </c>
      <c r="B408" s="1" t="s">
        <v>397</v>
      </c>
      <c r="C408" s="14">
        <v>348</v>
      </c>
      <c r="D408" s="15">
        <v>193.95</v>
      </c>
      <c r="E408" s="16">
        <f t="shared" si="36"/>
        <v>67494.599999999991</v>
      </c>
      <c r="F408" s="14">
        <v>7986</v>
      </c>
      <c r="G408" s="15">
        <v>191.95</v>
      </c>
      <c r="H408" s="13">
        <f t="shared" si="37"/>
        <v>1532912.7</v>
      </c>
      <c r="I408" s="14">
        <v>337</v>
      </c>
      <c r="J408" s="15">
        <v>193.95</v>
      </c>
      <c r="K408" s="16">
        <f t="shared" si="38"/>
        <v>65361.149999999994</v>
      </c>
      <c r="L408" s="14">
        <v>7736</v>
      </c>
      <c r="M408" s="15">
        <v>191.95</v>
      </c>
      <c r="N408" s="16">
        <f t="shared" si="39"/>
        <v>1484925.2</v>
      </c>
      <c r="O408" s="13">
        <f t="shared" si="40"/>
        <v>3150693.65</v>
      </c>
      <c r="P408" s="13">
        <f t="shared" si="41"/>
        <v>24295.19562275735</v>
      </c>
    </row>
    <row r="409" spans="1:16" x14ac:dyDescent="0.25">
      <c r="A409" s="12" t="s">
        <v>1004</v>
      </c>
      <c r="B409" s="1" t="s">
        <v>398</v>
      </c>
      <c r="C409" s="14">
        <v>8515</v>
      </c>
      <c r="D409" s="15">
        <v>223.72</v>
      </c>
      <c r="E409" s="16">
        <f t="shared" si="36"/>
        <v>1904975.8</v>
      </c>
      <c r="F409" s="14">
        <v>31238</v>
      </c>
      <c r="G409" s="15">
        <v>221.91</v>
      </c>
      <c r="H409" s="13">
        <f t="shared" si="37"/>
        <v>6932024.5800000001</v>
      </c>
      <c r="I409" s="14">
        <v>1266</v>
      </c>
      <c r="J409" s="15">
        <v>223.72</v>
      </c>
      <c r="K409" s="16">
        <f t="shared" si="38"/>
        <v>283229.52</v>
      </c>
      <c r="L409" s="14">
        <v>4644</v>
      </c>
      <c r="M409" s="15">
        <v>221.91</v>
      </c>
      <c r="N409" s="16">
        <f t="shared" si="39"/>
        <v>1030550.04</v>
      </c>
      <c r="O409" s="13">
        <f t="shared" si="40"/>
        <v>10150779.940000001</v>
      </c>
      <c r="P409" s="13">
        <f t="shared" si="41"/>
        <v>78273.298442030748</v>
      </c>
    </row>
    <row r="410" spans="1:16" x14ac:dyDescent="0.25">
      <c r="A410" s="12" t="s">
        <v>1005</v>
      </c>
      <c r="B410" s="1" t="s">
        <v>399</v>
      </c>
      <c r="C410" s="14">
        <v>1226</v>
      </c>
      <c r="D410" s="15">
        <v>192.68</v>
      </c>
      <c r="E410" s="16">
        <f t="shared" si="36"/>
        <v>236225.68000000002</v>
      </c>
      <c r="F410" s="14">
        <v>45635</v>
      </c>
      <c r="G410" s="15">
        <v>191.34</v>
      </c>
      <c r="H410" s="13">
        <f t="shared" si="37"/>
        <v>8731800.9000000004</v>
      </c>
      <c r="I410" s="14">
        <v>0</v>
      </c>
      <c r="J410" s="15">
        <v>192.68</v>
      </c>
      <c r="K410" s="16">
        <f t="shared" si="38"/>
        <v>0</v>
      </c>
      <c r="L410" s="14">
        <v>0</v>
      </c>
      <c r="M410" s="15">
        <v>191.34</v>
      </c>
      <c r="N410" s="16">
        <f t="shared" si="39"/>
        <v>0</v>
      </c>
      <c r="O410" s="13">
        <f t="shared" si="40"/>
        <v>8968026.5800000001</v>
      </c>
      <c r="P410" s="13">
        <f t="shared" si="41"/>
        <v>69153.013372527537</v>
      </c>
    </row>
    <row r="411" spans="1:16" x14ac:dyDescent="0.25">
      <c r="A411" s="12" t="s">
        <v>1006</v>
      </c>
      <c r="B411" s="1" t="s">
        <v>400</v>
      </c>
      <c r="C411" s="14">
        <v>367</v>
      </c>
      <c r="D411" s="15">
        <v>214.39</v>
      </c>
      <c r="E411" s="16">
        <f t="shared" si="36"/>
        <v>78681.12999999999</v>
      </c>
      <c r="F411" s="14">
        <v>15294</v>
      </c>
      <c r="G411" s="15">
        <v>212.61</v>
      </c>
      <c r="H411" s="13">
        <f t="shared" si="37"/>
        <v>3251657.3400000003</v>
      </c>
      <c r="I411" s="14">
        <v>137</v>
      </c>
      <c r="J411" s="15">
        <v>214.39</v>
      </c>
      <c r="K411" s="16">
        <f t="shared" si="38"/>
        <v>29371.429999999997</v>
      </c>
      <c r="L411" s="14">
        <v>5729</v>
      </c>
      <c r="M411" s="15">
        <v>212.61</v>
      </c>
      <c r="N411" s="16">
        <f t="shared" si="39"/>
        <v>1218042.6900000002</v>
      </c>
      <c r="O411" s="13">
        <f t="shared" si="40"/>
        <v>4577752.5900000008</v>
      </c>
      <c r="P411" s="13">
        <f t="shared" si="41"/>
        <v>35299.336286355276</v>
      </c>
    </row>
    <row r="412" spans="1:16" x14ac:dyDescent="0.25">
      <c r="A412" s="12" t="s">
        <v>1007</v>
      </c>
      <c r="B412" s="1" t="s">
        <v>401</v>
      </c>
      <c r="C412" s="14">
        <v>880</v>
      </c>
      <c r="D412" s="15">
        <v>183.88</v>
      </c>
      <c r="E412" s="16">
        <f t="shared" si="36"/>
        <v>161814.39999999999</v>
      </c>
      <c r="F412" s="14">
        <v>22036</v>
      </c>
      <c r="G412" s="15">
        <v>182.47</v>
      </c>
      <c r="H412" s="13">
        <f t="shared" si="37"/>
        <v>4020908.92</v>
      </c>
      <c r="I412" s="14">
        <v>314</v>
      </c>
      <c r="J412" s="15">
        <v>183.88</v>
      </c>
      <c r="K412" s="16">
        <f t="shared" si="38"/>
        <v>57738.32</v>
      </c>
      <c r="L412" s="14">
        <v>7854</v>
      </c>
      <c r="M412" s="15">
        <v>182.47</v>
      </c>
      <c r="N412" s="16">
        <f t="shared" si="39"/>
        <v>1433119.38</v>
      </c>
      <c r="O412" s="13">
        <f t="shared" si="40"/>
        <v>5673581.0200000005</v>
      </c>
      <c r="P412" s="13">
        <f t="shared" si="41"/>
        <v>43749.337788668599</v>
      </c>
    </row>
    <row r="413" spans="1:16" x14ac:dyDescent="0.25">
      <c r="A413" s="12" t="s">
        <v>1008</v>
      </c>
      <c r="B413" s="1" t="s">
        <v>402</v>
      </c>
      <c r="C413" s="14">
        <v>17165</v>
      </c>
      <c r="D413" s="15">
        <v>288.23</v>
      </c>
      <c r="E413" s="16">
        <f t="shared" si="36"/>
        <v>4947467.95</v>
      </c>
      <c r="F413" s="14">
        <v>22575</v>
      </c>
      <c r="G413" s="15">
        <v>286.19</v>
      </c>
      <c r="H413" s="13">
        <f t="shared" si="37"/>
        <v>6460739.25</v>
      </c>
      <c r="I413" s="14">
        <v>5321</v>
      </c>
      <c r="J413" s="15">
        <v>288.23</v>
      </c>
      <c r="K413" s="16">
        <f t="shared" si="38"/>
        <v>1533671.83</v>
      </c>
      <c r="L413" s="14">
        <v>6997</v>
      </c>
      <c r="M413" s="15">
        <v>286.19</v>
      </c>
      <c r="N413" s="16">
        <f t="shared" si="39"/>
        <v>2002471.43</v>
      </c>
      <c r="O413" s="13">
        <f t="shared" si="40"/>
        <v>14944350.460000001</v>
      </c>
      <c r="P413" s="13">
        <f t="shared" si="41"/>
        <v>115236.82027313059</v>
      </c>
    </row>
    <row r="414" spans="1:16" x14ac:dyDescent="0.25">
      <c r="A414" s="12" t="s">
        <v>1009</v>
      </c>
      <c r="B414" s="1" t="s">
        <v>403</v>
      </c>
      <c r="C414" s="14">
        <v>410</v>
      </c>
      <c r="D414" s="15">
        <v>310.08999999999997</v>
      </c>
      <c r="E414" s="16">
        <f t="shared" si="36"/>
        <v>127136.9</v>
      </c>
      <c r="F414" s="14">
        <v>8375</v>
      </c>
      <c r="G414" s="15">
        <v>307.24</v>
      </c>
      <c r="H414" s="13">
        <f t="shared" si="37"/>
        <v>2573135</v>
      </c>
      <c r="I414" s="14">
        <v>100</v>
      </c>
      <c r="J414" s="15">
        <v>310.08999999999997</v>
      </c>
      <c r="K414" s="16">
        <f t="shared" si="38"/>
        <v>31008.999999999996</v>
      </c>
      <c r="L414" s="14">
        <v>2041</v>
      </c>
      <c r="M414" s="15">
        <v>307.24</v>
      </c>
      <c r="N414" s="16">
        <f t="shared" si="39"/>
        <v>627076.84</v>
      </c>
      <c r="O414" s="13">
        <f t="shared" si="40"/>
        <v>3358357.7399999998</v>
      </c>
      <c r="P414" s="13">
        <f t="shared" si="41"/>
        <v>25896.506397726505</v>
      </c>
    </row>
    <row r="415" spans="1:16" x14ac:dyDescent="0.25">
      <c r="A415" s="12" t="s">
        <v>1010</v>
      </c>
      <c r="B415" s="1" t="s">
        <v>404</v>
      </c>
      <c r="C415" s="14">
        <v>378</v>
      </c>
      <c r="D415" s="15">
        <v>197.42</v>
      </c>
      <c r="E415" s="16">
        <f t="shared" si="36"/>
        <v>74624.759999999995</v>
      </c>
      <c r="F415" s="14">
        <v>11957</v>
      </c>
      <c r="G415" s="15">
        <v>196.02</v>
      </c>
      <c r="H415" s="13">
        <f t="shared" si="37"/>
        <v>2343811.14</v>
      </c>
      <c r="I415" s="14">
        <v>271</v>
      </c>
      <c r="J415" s="15">
        <v>197.42</v>
      </c>
      <c r="K415" s="16">
        <f t="shared" si="38"/>
        <v>53500.82</v>
      </c>
      <c r="L415" s="14">
        <v>8564</v>
      </c>
      <c r="M415" s="15">
        <v>196.02</v>
      </c>
      <c r="N415" s="16">
        <f t="shared" si="39"/>
        <v>1678715.28</v>
      </c>
      <c r="O415" s="13">
        <f t="shared" si="40"/>
        <v>4150652</v>
      </c>
      <c r="P415" s="13">
        <f t="shared" si="41"/>
        <v>32005.93694724622</v>
      </c>
    </row>
    <row r="416" spans="1:16" x14ac:dyDescent="0.25">
      <c r="A416" s="12" t="s">
        <v>1011</v>
      </c>
      <c r="B416" s="1" t="s">
        <v>405</v>
      </c>
      <c r="C416" s="14">
        <v>1051</v>
      </c>
      <c r="D416" s="15">
        <v>206.63</v>
      </c>
      <c r="E416" s="16">
        <f t="shared" si="36"/>
        <v>217168.13</v>
      </c>
      <c r="F416" s="14">
        <v>20614</v>
      </c>
      <c r="G416" s="15">
        <v>204.9</v>
      </c>
      <c r="H416" s="13">
        <f t="shared" si="37"/>
        <v>4223808.6000000006</v>
      </c>
      <c r="I416" s="14">
        <v>960</v>
      </c>
      <c r="J416" s="15">
        <v>206.63</v>
      </c>
      <c r="K416" s="16">
        <f t="shared" si="38"/>
        <v>198364.79999999999</v>
      </c>
      <c r="L416" s="14">
        <v>18836</v>
      </c>
      <c r="M416" s="15">
        <v>204.9</v>
      </c>
      <c r="N416" s="16">
        <f t="shared" si="39"/>
        <v>3859496.4</v>
      </c>
      <c r="O416" s="13">
        <f t="shared" si="40"/>
        <v>8498837.9300000016</v>
      </c>
      <c r="P416" s="13">
        <f t="shared" si="41"/>
        <v>65535.070372665454</v>
      </c>
    </row>
    <row r="417" spans="1:16" x14ac:dyDescent="0.25">
      <c r="A417" s="12" t="s">
        <v>1012</v>
      </c>
      <c r="B417" s="1" t="s">
        <v>406</v>
      </c>
      <c r="C417" s="14">
        <v>384</v>
      </c>
      <c r="D417" s="15">
        <v>238.14</v>
      </c>
      <c r="E417" s="16">
        <f t="shared" si="36"/>
        <v>91445.759999999995</v>
      </c>
      <c r="F417" s="14">
        <v>13328</v>
      </c>
      <c r="G417" s="15">
        <v>236.04</v>
      </c>
      <c r="H417" s="13">
        <f t="shared" si="37"/>
        <v>3145941.12</v>
      </c>
      <c r="I417" s="14">
        <v>205</v>
      </c>
      <c r="J417" s="15">
        <v>238.14</v>
      </c>
      <c r="K417" s="16">
        <f t="shared" si="38"/>
        <v>48818.7</v>
      </c>
      <c r="L417" s="14">
        <v>7124</v>
      </c>
      <c r="M417" s="15">
        <v>236.04</v>
      </c>
      <c r="N417" s="16">
        <f t="shared" si="39"/>
        <v>1681548.96</v>
      </c>
      <c r="O417" s="13">
        <f t="shared" si="40"/>
        <v>4967754.54</v>
      </c>
      <c r="P417" s="13">
        <f t="shared" si="41"/>
        <v>38306.665694121344</v>
      </c>
    </row>
    <row r="418" spans="1:16" x14ac:dyDescent="0.25">
      <c r="A418" s="12" t="s">
        <v>1013</v>
      </c>
      <c r="B418" s="1" t="s">
        <v>407</v>
      </c>
      <c r="C418" s="14">
        <v>0</v>
      </c>
      <c r="D418" s="15">
        <v>233.12</v>
      </c>
      <c r="E418" s="16">
        <f t="shared" si="36"/>
        <v>0</v>
      </c>
      <c r="F418" s="14">
        <v>14535</v>
      </c>
      <c r="G418" s="15">
        <v>231.06</v>
      </c>
      <c r="H418" s="13">
        <f t="shared" si="37"/>
        <v>3358457.1</v>
      </c>
      <c r="I418" s="14">
        <v>0</v>
      </c>
      <c r="J418" s="15">
        <v>233.12</v>
      </c>
      <c r="K418" s="16">
        <f t="shared" si="38"/>
        <v>0</v>
      </c>
      <c r="L418" s="14">
        <v>3507</v>
      </c>
      <c r="M418" s="15">
        <v>231.06</v>
      </c>
      <c r="N418" s="16">
        <f t="shared" si="39"/>
        <v>810327.42</v>
      </c>
      <c r="O418" s="13">
        <f t="shared" si="40"/>
        <v>4168784.52</v>
      </c>
      <c r="P418" s="13">
        <f t="shared" si="41"/>
        <v>32145.757942071774</v>
      </c>
    </row>
    <row r="419" spans="1:16" x14ac:dyDescent="0.25">
      <c r="A419" s="12" t="s">
        <v>1014</v>
      </c>
      <c r="B419" s="1" t="s">
        <v>408</v>
      </c>
      <c r="C419" s="14">
        <v>491</v>
      </c>
      <c r="D419" s="15">
        <v>286.86</v>
      </c>
      <c r="E419" s="16">
        <f t="shared" si="36"/>
        <v>140848.26</v>
      </c>
      <c r="F419" s="14">
        <v>20952</v>
      </c>
      <c r="G419" s="15">
        <v>284.05</v>
      </c>
      <c r="H419" s="13">
        <f t="shared" si="37"/>
        <v>5951415.6000000006</v>
      </c>
      <c r="I419" s="14">
        <v>186</v>
      </c>
      <c r="J419" s="15">
        <v>286.86</v>
      </c>
      <c r="K419" s="16">
        <f t="shared" si="38"/>
        <v>53355.96</v>
      </c>
      <c r="L419" s="14">
        <v>7952</v>
      </c>
      <c r="M419" s="15">
        <v>284.05</v>
      </c>
      <c r="N419" s="16">
        <f t="shared" si="39"/>
        <v>2258765.6</v>
      </c>
      <c r="O419" s="13">
        <f t="shared" si="40"/>
        <v>8404385.4199999999</v>
      </c>
      <c r="P419" s="13">
        <f t="shared" si="41"/>
        <v>64806.741165695275</v>
      </c>
    </row>
    <row r="420" spans="1:16" x14ac:dyDescent="0.25">
      <c r="A420" s="12" t="s">
        <v>1015</v>
      </c>
      <c r="B420" s="1" t="s">
        <v>409</v>
      </c>
      <c r="C420" s="14">
        <v>27413</v>
      </c>
      <c r="D420" s="15">
        <v>306.76</v>
      </c>
      <c r="E420" s="16">
        <f t="shared" si="36"/>
        <v>8409211.879999999</v>
      </c>
      <c r="F420" s="14">
        <v>65261</v>
      </c>
      <c r="G420" s="15">
        <v>304.11</v>
      </c>
      <c r="H420" s="13">
        <f t="shared" si="37"/>
        <v>19846522.710000001</v>
      </c>
      <c r="I420" s="14">
        <v>11347</v>
      </c>
      <c r="J420" s="15">
        <v>306.76</v>
      </c>
      <c r="K420" s="16">
        <f t="shared" si="38"/>
        <v>3480805.7199999997</v>
      </c>
      <c r="L420" s="14">
        <v>27014</v>
      </c>
      <c r="M420" s="15">
        <v>304.11</v>
      </c>
      <c r="N420" s="16">
        <f t="shared" si="39"/>
        <v>8215227.54</v>
      </c>
      <c r="O420" s="13">
        <f t="shared" si="40"/>
        <v>39951767.849999994</v>
      </c>
      <c r="P420" s="13">
        <f t="shared" si="41"/>
        <v>308070.5784869747</v>
      </c>
    </row>
    <row r="421" spans="1:16" x14ac:dyDescent="0.25">
      <c r="A421" s="12" t="s">
        <v>1016</v>
      </c>
      <c r="B421" s="1" t="s">
        <v>410</v>
      </c>
      <c r="C421" s="14">
        <v>1510</v>
      </c>
      <c r="D421" s="15">
        <v>225.71</v>
      </c>
      <c r="E421" s="16">
        <f t="shared" si="36"/>
        <v>340822.10000000003</v>
      </c>
      <c r="F421" s="14">
        <v>10916</v>
      </c>
      <c r="G421" s="15">
        <v>223.53</v>
      </c>
      <c r="H421" s="13">
        <f t="shared" si="37"/>
        <v>2440053.48</v>
      </c>
      <c r="I421" s="14">
        <v>929</v>
      </c>
      <c r="J421" s="15">
        <v>225.71</v>
      </c>
      <c r="K421" s="16">
        <f t="shared" si="38"/>
        <v>209684.59</v>
      </c>
      <c r="L421" s="14">
        <v>6718</v>
      </c>
      <c r="M421" s="15">
        <v>223.53</v>
      </c>
      <c r="N421" s="16">
        <f t="shared" si="39"/>
        <v>1501674.54</v>
      </c>
      <c r="O421" s="13">
        <f t="shared" si="40"/>
        <v>4492234.71</v>
      </c>
      <c r="P421" s="13">
        <f t="shared" si="41"/>
        <v>34639.90256964229</v>
      </c>
    </row>
    <row r="422" spans="1:16" x14ac:dyDescent="0.25">
      <c r="A422" s="12" t="s">
        <v>1017</v>
      </c>
      <c r="B422" s="1" t="s">
        <v>411</v>
      </c>
      <c r="C422" s="14">
        <v>990</v>
      </c>
      <c r="D422" s="15">
        <v>237.49</v>
      </c>
      <c r="E422" s="16">
        <f t="shared" si="36"/>
        <v>235115.1</v>
      </c>
      <c r="F422" s="14">
        <v>20277</v>
      </c>
      <c r="G422" s="15">
        <v>235.29</v>
      </c>
      <c r="H422" s="13">
        <f t="shared" si="37"/>
        <v>4770975.33</v>
      </c>
      <c r="I422" s="14">
        <v>420</v>
      </c>
      <c r="J422" s="15">
        <v>237.49</v>
      </c>
      <c r="K422" s="16">
        <f t="shared" si="38"/>
        <v>99745.8</v>
      </c>
      <c r="L422" s="14">
        <v>8611</v>
      </c>
      <c r="M422" s="15">
        <v>235.29</v>
      </c>
      <c r="N422" s="16">
        <f t="shared" si="39"/>
        <v>2026082.19</v>
      </c>
      <c r="O422" s="13">
        <f t="shared" si="40"/>
        <v>7131918.4199999999</v>
      </c>
      <c r="P422" s="13">
        <f t="shared" si="41"/>
        <v>54994.66861192503</v>
      </c>
    </row>
    <row r="423" spans="1:16" x14ac:dyDescent="0.25">
      <c r="A423" s="12" t="s">
        <v>1018</v>
      </c>
      <c r="B423" s="1" t="s">
        <v>412</v>
      </c>
      <c r="C423" s="14">
        <v>1195</v>
      </c>
      <c r="D423" s="15">
        <v>267.06</v>
      </c>
      <c r="E423" s="16">
        <f t="shared" si="36"/>
        <v>319136.7</v>
      </c>
      <c r="F423" s="14">
        <v>29690</v>
      </c>
      <c r="G423" s="15">
        <v>264.27999999999997</v>
      </c>
      <c r="H423" s="13">
        <f t="shared" si="37"/>
        <v>7846473.1999999993</v>
      </c>
      <c r="I423" s="14">
        <v>439</v>
      </c>
      <c r="J423" s="15">
        <v>267.06</v>
      </c>
      <c r="K423" s="16">
        <f t="shared" si="38"/>
        <v>117239.34</v>
      </c>
      <c r="L423" s="14">
        <v>10919</v>
      </c>
      <c r="M423" s="15">
        <v>264.27999999999997</v>
      </c>
      <c r="N423" s="16">
        <f t="shared" si="39"/>
        <v>2885673.32</v>
      </c>
      <c r="O423" s="13">
        <f t="shared" si="40"/>
        <v>11168522.559999999</v>
      </c>
      <c r="P423" s="13">
        <f t="shared" si="41"/>
        <v>86121.175383832917</v>
      </c>
    </row>
    <row r="424" spans="1:16" x14ac:dyDescent="0.25">
      <c r="A424" s="12" t="s">
        <v>1019</v>
      </c>
      <c r="B424" s="1" t="s">
        <v>413</v>
      </c>
      <c r="C424" s="14">
        <v>1183</v>
      </c>
      <c r="D424" s="15">
        <v>264.51</v>
      </c>
      <c r="E424" s="16">
        <f t="shared" si="36"/>
        <v>312915.33</v>
      </c>
      <c r="F424" s="14">
        <v>10803</v>
      </c>
      <c r="G424" s="15">
        <v>262.55</v>
      </c>
      <c r="H424" s="13">
        <f t="shared" si="37"/>
        <v>2836327.65</v>
      </c>
      <c r="I424" s="14">
        <v>1462</v>
      </c>
      <c r="J424" s="15">
        <v>264.51</v>
      </c>
      <c r="K424" s="16">
        <f t="shared" si="38"/>
        <v>386713.62</v>
      </c>
      <c r="L424" s="14">
        <v>13354</v>
      </c>
      <c r="M424" s="15">
        <v>262.55</v>
      </c>
      <c r="N424" s="16">
        <f t="shared" si="39"/>
        <v>3506092.7</v>
      </c>
      <c r="O424" s="13">
        <f t="shared" si="40"/>
        <v>7042049.3000000007</v>
      </c>
      <c r="P424" s="13">
        <f t="shared" si="41"/>
        <v>54301.682211662024</v>
      </c>
    </row>
    <row r="425" spans="1:16" x14ac:dyDescent="0.25">
      <c r="A425" s="12" t="s">
        <v>1020</v>
      </c>
      <c r="B425" s="1" t="s">
        <v>414</v>
      </c>
      <c r="C425" s="14">
        <v>0</v>
      </c>
      <c r="D425" s="15">
        <v>281.52999999999997</v>
      </c>
      <c r="E425" s="16">
        <f t="shared" si="36"/>
        <v>0</v>
      </c>
      <c r="F425" s="14">
        <v>18770</v>
      </c>
      <c r="G425" s="15">
        <v>278.95999999999998</v>
      </c>
      <c r="H425" s="13">
        <f t="shared" si="37"/>
        <v>5236079.1999999993</v>
      </c>
      <c r="I425" s="14">
        <v>0</v>
      </c>
      <c r="J425" s="15">
        <v>281.52999999999997</v>
      </c>
      <c r="K425" s="16">
        <f t="shared" si="38"/>
        <v>0</v>
      </c>
      <c r="L425" s="14">
        <v>4409</v>
      </c>
      <c r="M425" s="15">
        <v>278.95999999999998</v>
      </c>
      <c r="N425" s="16">
        <f t="shared" si="39"/>
        <v>1229934.6399999999</v>
      </c>
      <c r="O425" s="13">
        <f t="shared" si="40"/>
        <v>6466013.8399999989</v>
      </c>
      <c r="P425" s="13">
        <f t="shared" si="41"/>
        <v>49859.836783006955</v>
      </c>
    </row>
    <row r="426" spans="1:16" x14ac:dyDescent="0.25">
      <c r="A426" s="12" t="s">
        <v>1021</v>
      </c>
      <c r="B426" s="1" t="s">
        <v>415</v>
      </c>
      <c r="C426" s="14">
        <v>322</v>
      </c>
      <c r="D426" s="15">
        <v>185.84</v>
      </c>
      <c r="E426" s="16">
        <f t="shared" si="36"/>
        <v>59840.480000000003</v>
      </c>
      <c r="F426" s="14">
        <v>69321</v>
      </c>
      <c r="G426" s="15">
        <v>184.46</v>
      </c>
      <c r="H426" s="13">
        <f t="shared" si="37"/>
        <v>12786951.66</v>
      </c>
      <c r="I426" s="14">
        <v>0</v>
      </c>
      <c r="J426" s="15">
        <v>185.84</v>
      </c>
      <c r="K426" s="16">
        <f t="shared" si="38"/>
        <v>0</v>
      </c>
      <c r="L426" s="14">
        <v>0</v>
      </c>
      <c r="M426" s="15">
        <v>184.46</v>
      </c>
      <c r="N426" s="16">
        <f t="shared" si="39"/>
        <v>0</v>
      </c>
      <c r="O426" s="13">
        <f t="shared" si="40"/>
        <v>12846792.140000001</v>
      </c>
      <c r="P426" s="13">
        <f t="shared" si="41"/>
        <v>99062.416990684433</v>
      </c>
    </row>
    <row r="427" spans="1:16" x14ac:dyDescent="0.25">
      <c r="A427" s="12" t="s">
        <v>1022</v>
      </c>
      <c r="B427" s="1" t="s">
        <v>416</v>
      </c>
      <c r="C427" s="14">
        <v>222</v>
      </c>
      <c r="D427" s="15">
        <v>218.87</v>
      </c>
      <c r="E427" s="16">
        <f t="shared" si="36"/>
        <v>48589.14</v>
      </c>
      <c r="F427" s="14">
        <v>41166</v>
      </c>
      <c r="G427" s="15">
        <v>217.36</v>
      </c>
      <c r="H427" s="13">
        <f t="shared" si="37"/>
        <v>8947841.7599999998</v>
      </c>
      <c r="I427" s="14">
        <v>0</v>
      </c>
      <c r="J427" s="15">
        <v>218.87</v>
      </c>
      <c r="K427" s="16">
        <f t="shared" si="38"/>
        <v>0</v>
      </c>
      <c r="L427" s="14">
        <v>0</v>
      </c>
      <c r="M427" s="15">
        <v>217.36</v>
      </c>
      <c r="N427" s="16">
        <f t="shared" si="39"/>
        <v>0</v>
      </c>
      <c r="O427" s="13">
        <f t="shared" si="40"/>
        <v>8996430.9000000004</v>
      </c>
      <c r="P427" s="13">
        <f t="shared" si="41"/>
        <v>69372.040859040353</v>
      </c>
    </row>
    <row r="428" spans="1:16" x14ac:dyDescent="0.25">
      <c r="A428" s="12" t="s">
        <v>1023</v>
      </c>
      <c r="B428" s="1" t="s">
        <v>417</v>
      </c>
      <c r="C428" s="14">
        <v>5958</v>
      </c>
      <c r="D428" s="15">
        <v>250.05</v>
      </c>
      <c r="E428" s="16">
        <f t="shared" si="36"/>
        <v>1489797.9000000001</v>
      </c>
      <c r="F428" s="14">
        <v>13414</v>
      </c>
      <c r="G428" s="15">
        <v>247.81</v>
      </c>
      <c r="H428" s="13">
        <f t="shared" si="37"/>
        <v>3324123.34</v>
      </c>
      <c r="I428" s="14">
        <v>832</v>
      </c>
      <c r="J428" s="15">
        <v>250.05</v>
      </c>
      <c r="K428" s="16">
        <f t="shared" si="38"/>
        <v>208041.60000000001</v>
      </c>
      <c r="L428" s="14">
        <v>1873</v>
      </c>
      <c r="M428" s="15">
        <v>247.81</v>
      </c>
      <c r="N428" s="16">
        <f t="shared" si="39"/>
        <v>464148.13</v>
      </c>
      <c r="O428" s="13">
        <f t="shared" si="40"/>
        <v>5486110.9699999997</v>
      </c>
      <c r="P428" s="13">
        <f t="shared" si="41"/>
        <v>42303.744518069878</v>
      </c>
    </row>
    <row r="429" spans="1:16" x14ac:dyDescent="0.25">
      <c r="A429" s="12" t="s">
        <v>1024</v>
      </c>
      <c r="B429" s="1" t="s">
        <v>418</v>
      </c>
      <c r="C429" s="14">
        <v>21910</v>
      </c>
      <c r="D429" s="15">
        <v>270.66000000000003</v>
      </c>
      <c r="E429" s="16">
        <f t="shared" si="36"/>
        <v>5930160.6000000006</v>
      </c>
      <c r="F429" s="14">
        <v>893</v>
      </c>
      <c r="G429" s="15">
        <v>268.20999999999998</v>
      </c>
      <c r="H429" s="13">
        <f t="shared" si="37"/>
        <v>239511.52999999997</v>
      </c>
      <c r="I429" s="14">
        <v>8964</v>
      </c>
      <c r="J429" s="15">
        <v>270.66000000000003</v>
      </c>
      <c r="K429" s="16">
        <f t="shared" si="38"/>
        <v>2426196.2400000002</v>
      </c>
      <c r="L429" s="14">
        <v>365</v>
      </c>
      <c r="M429" s="15">
        <v>268.20999999999998</v>
      </c>
      <c r="N429" s="16">
        <f t="shared" si="39"/>
        <v>97896.65</v>
      </c>
      <c r="O429" s="13">
        <f t="shared" si="40"/>
        <v>8693765.0199999996</v>
      </c>
      <c r="P429" s="13">
        <f t="shared" si="41"/>
        <v>67038.16534469639</v>
      </c>
    </row>
    <row r="430" spans="1:16" x14ac:dyDescent="0.25">
      <c r="A430" s="12" t="s">
        <v>1025</v>
      </c>
      <c r="B430" s="1" t="s">
        <v>419</v>
      </c>
      <c r="C430" s="14">
        <v>952</v>
      </c>
      <c r="D430" s="15">
        <v>280.22000000000003</v>
      </c>
      <c r="E430" s="16">
        <f t="shared" si="36"/>
        <v>266769.44</v>
      </c>
      <c r="F430" s="14">
        <v>17177</v>
      </c>
      <c r="G430" s="15">
        <v>277.55</v>
      </c>
      <c r="H430" s="13">
        <f t="shared" si="37"/>
        <v>4767476.3500000006</v>
      </c>
      <c r="I430" s="14">
        <v>442</v>
      </c>
      <c r="J430" s="15">
        <v>280.22000000000003</v>
      </c>
      <c r="K430" s="16">
        <f t="shared" si="38"/>
        <v>123857.24</v>
      </c>
      <c r="L430" s="14">
        <v>7974</v>
      </c>
      <c r="M430" s="15">
        <v>277.55</v>
      </c>
      <c r="N430" s="16">
        <f t="shared" si="39"/>
        <v>2213183.7000000002</v>
      </c>
      <c r="O430" s="13">
        <f t="shared" si="40"/>
        <v>7371286.7300000014</v>
      </c>
      <c r="P430" s="13">
        <f t="shared" si="41"/>
        <v>56840.452608518572</v>
      </c>
    </row>
    <row r="431" spans="1:16" x14ac:dyDescent="0.25">
      <c r="A431" s="12" t="s">
        <v>1026</v>
      </c>
      <c r="B431" s="1" t="s">
        <v>420</v>
      </c>
      <c r="C431" s="14">
        <v>3019</v>
      </c>
      <c r="D431" s="15">
        <v>309.23</v>
      </c>
      <c r="E431" s="16">
        <f t="shared" si="36"/>
        <v>933565.37000000011</v>
      </c>
      <c r="F431" s="14">
        <v>25435</v>
      </c>
      <c r="G431" s="15">
        <v>306.05</v>
      </c>
      <c r="H431" s="13">
        <f t="shared" si="37"/>
        <v>7784381.75</v>
      </c>
      <c r="I431" s="14">
        <v>1946</v>
      </c>
      <c r="J431" s="15">
        <v>309.23</v>
      </c>
      <c r="K431" s="16">
        <f t="shared" si="38"/>
        <v>601761.58000000007</v>
      </c>
      <c r="L431" s="14">
        <v>16391</v>
      </c>
      <c r="M431" s="15">
        <v>306.05</v>
      </c>
      <c r="N431" s="16">
        <f t="shared" si="39"/>
        <v>5016465.55</v>
      </c>
      <c r="O431" s="13">
        <f t="shared" si="40"/>
        <v>14336174.25</v>
      </c>
      <c r="P431" s="13">
        <f t="shared" si="41"/>
        <v>110547.13551274229</v>
      </c>
    </row>
    <row r="432" spans="1:16" x14ac:dyDescent="0.25">
      <c r="A432" s="12" t="s">
        <v>1027</v>
      </c>
      <c r="B432" s="1" t="s">
        <v>421</v>
      </c>
      <c r="C432" s="14">
        <v>1315</v>
      </c>
      <c r="D432" s="15">
        <v>263.83999999999997</v>
      </c>
      <c r="E432" s="16">
        <f t="shared" si="36"/>
        <v>346949.6</v>
      </c>
      <c r="F432" s="14">
        <v>16346</v>
      </c>
      <c r="G432" s="15">
        <v>261.39999999999998</v>
      </c>
      <c r="H432" s="13">
        <f t="shared" si="37"/>
        <v>4272844.3999999994</v>
      </c>
      <c r="I432" s="14">
        <v>426</v>
      </c>
      <c r="J432" s="15">
        <v>263.83999999999997</v>
      </c>
      <c r="K432" s="16">
        <f t="shared" si="38"/>
        <v>112395.84</v>
      </c>
      <c r="L432" s="14">
        <v>5289</v>
      </c>
      <c r="M432" s="15">
        <v>261.39999999999998</v>
      </c>
      <c r="N432" s="16">
        <f t="shared" si="39"/>
        <v>1382544.5999999999</v>
      </c>
      <c r="O432" s="13">
        <f t="shared" si="40"/>
        <v>6114734.4399999995</v>
      </c>
      <c r="P432" s="13">
        <f t="shared" si="41"/>
        <v>47151.09937807238</v>
      </c>
    </row>
    <row r="433" spans="1:16" x14ac:dyDescent="0.25">
      <c r="A433" s="12" t="s">
        <v>1028</v>
      </c>
      <c r="B433" s="1" t="s">
        <v>422</v>
      </c>
      <c r="C433" s="14">
        <v>2021</v>
      </c>
      <c r="D433" s="15">
        <v>239.29</v>
      </c>
      <c r="E433" s="16">
        <f t="shared" si="36"/>
        <v>483605.08999999997</v>
      </c>
      <c r="F433" s="14">
        <v>30018</v>
      </c>
      <c r="G433" s="15">
        <v>237.01</v>
      </c>
      <c r="H433" s="13">
        <f t="shared" si="37"/>
        <v>7114566.1799999997</v>
      </c>
      <c r="I433" s="14">
        <v>567</v>
      </c>
      <c r="J433" s="15">
        <v>239.29</v>
      </c>
      <c r="K433" s="16">
        <f t="shared" si="38"/>
        <v>135677.43</v>
      </c>
      <c r="L433" s="14">
        <v>8426</v>
      </c>
      <c r="M433" s="15">
        <v>237.01</v>
      </c>
      <c r="N433" s="16">
        <f t="shared" si="39"/>
        <v>1997046.26</v>
      </c>
      <c r="O433" s="13">
        <f t="shared" si="40"/>
        <v>9730894.959999999</v>
      </c>
      <c r="P433" s="13">
        <f t="shared" si="41"/>
        <v>75035.539122536895</v>
      </c>
    </row>
    <row r="434" spans="1:16" x14ac:dyDescent="0.25">
      <c r="A434" s="12" t="s">
        <v>1029</v>
      </c>
      <c r="B434" s="1" t="s">
        <v>423</v>
      </c>
      <c r="C434" s="14">
        <v>2172</v>
      </c>
      <c r="D434" s="15">
        <v>227.68</v>
      </c>
      <c r="E434" s="16">
        <f t="shared" si="36"/>
        <v>494520.96</v>
      </c>
      <c r="F434" s="14">
        <v>10263</v>
      </c>
      <c r="G434" s="15">
        <v>225.57</v>
      </c>
      <c r="H434" s="13">
        <f t="shared" si="37"/>
        <v>2315024.91</v>
      </c>
      <c r="I434" s="14">
        <v>644</v>
      </c>
      <c r="J434" s="15">
        <v>227.68</v>
      </c>
      <c r="K434" s="16">
        <f t="shared" si="38"/>
        <v>146625.92000000001</v>
      </c>
      <c r="L434" s="14">
        <v>3043</v>
      </c>
      <c r="M434" s="15">
        <v>225.57</v>
      </c>
      <c r="N434" s="16">
        <f t="shared" si="39"/>
        <v>686409.51</v>
      </c>
      <c r="O434" s="13">
        <f t="shared" si="40"/>
        <v>3642581.3000000003</v>
      </c>
      <c r="P434" s="13">
        <f t="shared" si="41"/>
        <v>28088.172030085436</v>
      </c>
    </row>
    <row r="435" spans="1:16" x14ac:dyDescent="0.25">
      <c r="A435" s="12" t="s">
        <v>1030</v>
      </c>
      <c r="B435" s="1" t="s">
        <v>424</v>
      </c>
      <c r="C435" s="14">
        <v>0</v>
      </c>
      <c r="D435" s="15">
        <v>189.48</v>
      </c>
      <c r="E435" s="16">
        <f t="shared" si="36"/>
        <v>0</v>
      </c>
      <c r="F435" s="14">
        <v>0</v>
      </c>
      <c r="G435" s="15">
        <v>187.75</v>
      </c>
      <c r="H435" s="13">
        <f t="shared" si="37"/>
        <v>0</v>
      </c>
      <c r="I435" s="14">
        <v>0</v>
      </c>
      <c r="J435" s="15">
        <v>189.48</v>
      </c>
      <c r="K435" s="16">
        <f t="shared" si="38"/>
        <v>0</v>
      </c>
      <c r="L435" s="14">
        <v>0</v>
      </c>
      <c r="M435" s="15">
        <v>187.75</v>
      </c>
      <c r="N435" s="16">
        <f t="shared" si="39"/>
        <v>0</v>
      </c>
      <c r="O435" s="13">
        <f t="shared" si="40"/>
        <v>0</v>
      </c>
      <c r="P435" s="13">
        <f t="shared" si="41"/>
        <v>0</v>
      </c>
    </row>
    <row r="436" spans="1:16" x14ac:dyDescent="0.25">
      <c r="A436" s="12" t="s">
        <v>1031</v>
      </c>
      <c r="B436" s="1" t="s">
        <v>425</v>
      </c>
      <c r="C436" s="14">
        <v>4404</v>
      </c>
      <c r="D436" s="15">
        <v>260.06</v>
      </c>
      <c r="E436" s="16">
        <f t="shared" si="36"/>
        <v>1145304.24</v>
      </c>
      <c r="F436" s="14">
        <v>22429</v>
      </c>
      <c r="G436" s="15">
        <v>258.22000000000003</v>
      </c>
      <c r="H436" s="13">
        <f t="shared" si="37"/>
        <v>5791616.3800000008</v>
      </c>
      <c r="I436" s="14">
        <v>1481</v>
      </c>
      <c r="J436" s="15">
        <v>260.06</v>
      </c>
      <c r="K436" s="16">
        <f t="shared" si="38"/>
        <v>385148.86</v>
      </c>
      <c r="L436" s="14">
        <v>7542</v>
      </c>
      <c r="M436" s="15">
        <v>258.22000000000003</v>
      </c>
      <c r="N436" s="16">
        <f t="shared" si="39"/>
        <v>1947495.2400000002</v>
      </c>
      <c r="O436" s="13">
        <f t="shared" si="40"/>
        <v>9269564.7200000007</v>
      </c>
      <c r="P436" s="13">
        <f t="shared" si="41"/>
        <v>71478.192813258749</v>
      </c>
    </row>
    <row r="437" spans="1:16" x14ac:dyDescent="0.25">
      <c r="A437" s="12" t="s">
        <v>1032</v>
      </c>
      <c r="B437" s="1" t="s">
        <v>426</v>
      </c>
      <c r="C437" s="14">
        <v>2673</v>
      </c>
      <c r="D437" s="15">
        <v>258.19</v>
      </c>
      <c r="E437" s="16">
        <f t="shared" si="36"/>
        <v>690141.87</v>
      </c>
      <c r="F437" s="14">
        <v>39568</v>
      </c>
      <c r="G437" s="15">
        <v>256.05</v>
      </c>
      <c r="H437" s="13">
        <f t="shared" si="37"/>
        <v>10131386.4</v>
      </c>
      <c r="I437" s="14">
        <v>956</v>
      </c>
      <c r="J437" s="15">
        <v>258.19</v>
      </c>
      <c r="K437" s="16">
        <f t="shared" si="38"/>
        <v>246829.63999999998</v>
      </c>
      <c r="L437" s="14">
        <v>14145</v>
      </c>
      <c r="M437" s="15">
        <v>256.05</v>
      </c>
      <c r="N437" s="16">
        <f t="shared" si="39"/>
        <v>3621827.25</v>
      </c>
      <c r="O437" s="13">
        <f t="shared" si="40"/>
        <v>14690185.16</v>
      </c>
      <c r="P437" s="13">
        <f t="shared" si="41"/>
        <v>113276.93576197959</v>
      </c>
    </row>
    <row r="438" spans="1:16" x14ac:dyDescent="0.25">
      <c r="A438" s="12" t="s">
        <v>1033</v>
      </c>
      <c r="B438" s="1" t="s">
        <v>427</v>
      </c>
      <c r="C438" s="14">
        <v>1246</v>
      </c>
      <c r="D438" s="15">
        <v>350.11</v>
      </c>
      <c r="E438" s="16">
        <f t="shared" si="36"/>
        <v>436237.06</v>
      </c>
      <c r="F438" s="14">
        <v>70572</v>
      </c>
      <c r="G438" s="15">
        <v>347.27</v>
      </c>
      <c r="H438" s="13">
        <f t="shared" si="37"/>
        <v>24507538.439999998</v>
      </c>
      <c r="I438" s="14">
        <v>313</v>
      </c>
      <c r="J438" s="15">
        <v>350.11</v>
      </c>
      <c r="K438" s="16">
        <f t="shared" si="38"/>
        <v>109584.43000000001</v>
      </c>
      <c r="L438" s="14">
        <v>17746</v>
      </c>
      <c r="M438" s="15">
        <v>347.27</v>
      </c>
      <c r="N438" s="16">
        <f t="shared" si="39"/>
        <v>6162653.4199999999</v>
      </c>
      <c r="O438" s="13">
        <f t="shared" si="40"/>
        <v>31216013.349999998</v>
      </c>
      <c r="P438" s="13">
        <f t="shared" si="41"/>
        <v>240708.62963806555</v>
      </c>
    </row>
    <row r="439" spans="1:16" x14ac:dyDescent="0.25">
      <c r="A439" s="12" t="s">
        <v>1034</v>
      </c>
      <c r="B439" s="1" t="s">
        <v>428</v>
      </c>
      <c r="C439" s="14">
        <v>414</v>
      </c>
      <c r="D439" s="15">
        <v>227</v>
      </c>
      <c r="E439" s="16">
        <f t="shared" si="36"/>
        <v>93978</v>
      </c>
      <c r="F439" s="14">
        <v>11833</v>
      </c>
      <c r="G439" s="15">
        <v>225.07</v>
      </c>
      <c r="H439" s="13">
        <f t="shared" si="37"/>
        <v>2663253.31</v>
      </c>
      <c r="I439" s="14">
        <v>170</v>
      </c>
      <c r="J439" s="15">
        <v>227</v>
      </c>
      <c r="K439" s="16">
        <f t="shared" si="38"/>
        <v>38590</v>
      </c>
      <c r="L439" s="14">
        <v>4850</v>
      </c>
      <c r="M439" s="15">
        <v>225.07</v>
      </c>
      <c r="N439" s="16">
        <f t="shared" si="39"/>
        <v>1091589.5</v>
      </c>
      <c r="O439" s="13">
        <f t="shared" si="40"/>
        <v>3887410.81</v>
      </c>
      <c r="P439" s="13">
        <f t="shared" si="41"/>
        <v>29976.06768115066</v>
      </c>
    </row>
    <row r="440" spans="1:16" x14ac:dyDescent="0.25">
      <c r="A440" s="12" t="s">
        <v>1035</v>
      </c>
      <c r="B440" s="1" t="s">
        <v>429</v>
      </c>
      <c r="C440" s="14">
        <v>1098</v>
      </c>
      <c r="D440" s="15">
        <v>215.29</v>
      </c>
      <c r="E440" s="16">
        <f t="shared" si="36"/>
        <v>236388.41999999998</v>
      </c>
      <c r="F440" s="14">
        <v>16389</v>
      </c>
      <c r="G440" s="15">
        <v>213.51</v>
      </c>
      <c r="H440" s="13">
        <f t="shared" si="37"/>
        <v>3499215.3899999997</v>
      </c>
      <c r="I440" s="14">
        <v>460</v>
      </c>
      <c r="J440" s="15">
        <v>215.29</v>
      </c>
      <c r="K440" s="16">
        <f t="shared" si="38"/>
        <v>99033.4</v>
      </c>
      <c r="L440" s="14">
        <v>6873</v>
      </c>
      <c r="M440" s="15">
        <v>213.51</v>
      </c>
      <c r="N440" s="16">
        <f t="shared" si="39"/>
        <v>1467454.23</v>
      </c>
      <c r="O440" s="13">
        <f t="shared" si="40"/>
        <v>5302091.4399999995</v>
      </c>
      <c r="P440" s="13">
        <f t="shared" si="41"/>
        <v>40884.758422814994</v>
      </c>
    </row>
    <row r="441" spans="1:16" x14ac:dyDescent="0.25">
      <c r="A441" s="12" t="s">
        <v>1036</v>
      </c>
      <c r="B441" s="1" t="s">
        <v>430</v>
      </c>
      <c r="C441" s="14">
        <v>70</v>
      </c>
      <c r="D441" s="15">
        <v>172.81</v>
      </c>
      <c r="E441" s="16">
        <f t="shared" si="36"/>
        <v>12096.7</v>
      </c>
      <c r="F441" s="14">
        <v>17896</v>
      </c>
      <c r="G441" s="15">
        <v>171.33</v>
      </c>
      <c r="H441" s="13">
        <f t="shared" si="37"/>
        <v>3066121.68</v>
      </c>
      <c r="I441" s="14">
        <v>39</v>
      </c>
      <c r="J441" s="15">
        <v>172.81</v>
      </c>
      <c r="K441" s="16">
        <f t="shared" si="38"/>
        <v>6739.59</v>
      </c>
      <c r="L441" s="14">
        <v>10052</v>
      </c>
      <c r="M441" s="15">
        <v>171.33</v>
      </c>
      <c r="N441" s="16">
        <f t="shared" si="39"/>
        <v>1722209.1600000001</v>
      </c>
      <c r="O441" s="13">
        <f t="shared" si="40"/>
        <v>4807167.1300000008</v>
      </c>
      <c r="P441" s="13">
        <f t="shared" si="41"/>
        <v>37068.366140465303</v>
      </c>
    </row>
    <row r="442" spans="1:16" x14ac:dyDescent="0.25">
      <c r="A442" s="12" t="s">
        <v>1037</v>
      </c>
      <c r="B442" s="1" t="s">
        <v>431</v>
      </c>
      <c r="C442" s="14">
        <v>23102</v>
      </c>
      <c r="D442" s="15">
        <v>304.87</v>
      </c>
      <c r="E442" s="16">
        <f t="shared" si="36"/>
        <v>7043106.7400000002</v>
      </c>
      <c r="F442" s="14">
        <v>54387</v>
      </c>
      <c r="G442" s="15">
        <v>302.26</v>
      </c>
      <c r="H442" s="13">
        <f t="shared" si="37"/>
        <v>16439014.619999999</v>
      </c>
      <c r="I442" s="14">
        <v>3808</v>
      </c>
      <c r="J442" s="15">
        <v>304.87</v>
      </c>
      <c r="K442" s="16">
        <f t="shared" si="38"/>
        <v>1160944.96</v>
      </c>
      <c r="L442" s="14">
        <v>8965</v>
      </c>
      <c r="M442" s="15">
        <v>302.26</v>
      </c>
      <c r="N442" s="16">
        <f t="shared" si="39"/>
        <v>2709760.9</v>
      </c>
      <c r="O442" s="13">
        <f t="shared" si="40"/>
        <v>27352827.219999999</v>
      </c>
      <c r="P442" s="13">
        <f t="shared" si="41"/>
        <v>210919.35997820101</v>
      </c>
    </row>
    <row r="443" spans="1:16" x14ac:dyDescent="0.25">
      <c r="A443" s="12" t="s">
        <v>1038</v>
      </c>
      <c r="B443" s="1" t="s">
        <v>432</v>
      </c>
      <c r="C443" s="14">
        <v>2</v>
      </c>
      <c r="D443" s="15">
        <v>156.43</v>
      </c>
      <c r="E443" s="16">
        <f t="shared" si="36"/>
        <v>312.86</v>
      </c>
      <c r="F443" s="14">
        <v>25074</v>
      </c>
      <c r="G443" s="15">
        <v>155.24</v>
      </c>
      <c r="H443" s="13">
        <f t="shared" si="37"/>
        <v>3892487.7600000002</v>
      </c>
      <c r="I443" s="14">
        <v>1</v>
      </c>
      <c r="J443" s="15">
        <v>156.43</v>
      </c>
      <c r="K443" s="16">
        <f t="shared" si="38"/>
        <v>156.43</v>
      </c>
      <c r="L443" s="14">
        <v>9288</v>
      </c>
      <c r="M443" s="15">
        <v>155.24</v>
      </c>
      <c r="N443" s="16">
        <f t="shared" si="39"/>
        <v>1441869.12</v>
      </c>
      <c r="O443" s="13">
        <f t="shared" si="40"/>
        <v>5334826.1700000009</v>
      </c>
      <c r="P443" s="13">
        <f t="shared" si="41"/>
        <v>41137.177971446188</v>
      </c>
    </row>
    <row r="444" spans="1:16" x14ac:dyDescent="0.25">
      <c r="A444" s="12" t="s">
        <v>1039</v>
      </c>
      <c r="B444" s="1" t="s">
        <v>433</v>
      </c>
      <c r="C444" s="14">
        <v>0</v>
      </c>
      <c r="D444" s="15">
        <v>304.63</v>
      </c>
      <c r="E444" s="16">
        <f t="shared" si="36"/>
        <v>0</v>
      </c>
      <c r="F444" s="14">
        <v>38733</v>
      </c>
      <c r="G444" s="15">
        <v>301.88</v>
      </c>
      <c r="H444" s="13">
        <f t="shared" si="37"/>
        <v>11692718.039999999</v>
      </c>
      <c r="I444" s="14">
        <v>0</v>
      </c>
      <c r="J444" s="15">
        <v>304.63</v>
      </c>
      <c r="K444" s="16">
        <f t="shared" si="38"/>
        <v>0</v>
      </c>
      <c r="L444" s="14">
        <v>20128</v>
      </c>
      <c r="M444" s="15">
        <v>301.88</v>
      </c>
      <c r="N444" s="16">
        <f t="shared" si="39"/>
        <v>6076240.6399999997</v>
      </c>
      <c r="O444" s="13">
        <f t="shared" si="40"/>
        <v>17768958.68</v>
      </c>
      <c r="P444" s="13">
        <f t="shared" si="41"/>
        <v>137017.55076800063</v>
      </c>
    </row>
    <row r="445" spans="1:16" x14ac:dyDescent="0.25">
      <c r="A445" s="12" t="s">
        <v>1040</v>
      </c>
      <c r="B445" s="1" t="s">
        <v>434</v>
      </c>
      <c r="C445" s="14">
        <v>6642</v>
      </c>
      <c r="D445" s="15">
        <v>302.81</v>
      </c>
      <c r="E445" s="16">
        <f t="shared" si="36"/>
        <v>2011264.02</v>
      </c>
      <c r="F445" s="14">
        <v>54950</v>
      </c>
      <c r="G445" s="15">
        <v>300.07</v>
      </c>
      <c r="H445" s="13">
        <f t="shared" si="37"/>
        <v>16488846.5</v>
      </c>
      <c r="I445" s="14">
        <v>2346</v>
      </c>
      <c r="J445" s="15">
        <v>302.81</v>
      </c>
      <c r="K445" s="16">
        <f t="shared" si="38"/>
        <v>710392.26</v>
      </c>
      <c r="L445" s="14">
        <v>19409</v>
      </c>
      <c r="M445" s="15">
        <v>300.07</v>
      </c>
      <c r="N445" s="16">
        <f t="shared" si="39"/>
        <v>5824058.6299999999</v>
      </c>
      <c r="O445" s="13">
        <f t="shared" si="40"/>
        <v>25034561.41</v>
      </c>
      <c r="P445" s="13">
        <f t="shared" si="41"/>
        <v>193043.06744830051</v>
      </c>
    </row>
    <row r="446" spans="1:16" x14ac:dyDescent="0.25">
      <c r="A446" s="12" t="s">
        <v>1041</v>
      </c>
      <c r="B446" s="1" t="s">
        <v>435</v>
      </c>
      <c r="C446" s="14">
        <v>8750</v>
      </c>
      <c r="D446" s="15">
        <v>402.49</v>
      </c>
      <c r="E446" s="16">
        <f t="shared" si="36"/>
        <v>3521787.5</v>
      </c>
      <c r="F446" s="14">
        <v>46673</v>
      </c>
      <c r="G446" s="15">
        <v>398.98</v>
      </c>
      <c r="H446" s="13">
        <f t="shared" si="37"/>
        <v>18621593.539999999</v>
      </c>
      <c r="I446" s="14">
        <v>4763</v>
      </c>
      <c r="J446" s="15">
        <v>402.49</v>
      </c>
      <c r="K446" s="16">
        <f t="shared" si="38"/>
        <v>1917059.87</v>
      </c>
      <c r="L446" s="14">
        <v>25408</v>
      </c>
      <c r="M446" s="15">
        <v>398.98</v>
      </c>
      <c r="N446" s="16">
        <f t="shared" si="39"/>
        <v>10137283.84</v>
      </c>
      <c r="O446" s="13">
        <f t="shared" si="40"/>
        <v>34197724.75</v>
      </c>
      <c r="P446" s="13">
        <f t="shared" si="41"/>
        <v>263700.79257133132</v>
      </c>
    </row>
    <row r="447" spans="1:16" x14ac:dyDescent="0.25">
      <c r="A447" s="12" t="s">
        <v>1042</v>
      </c>
      <c r="B447" s="1" t="s">
        <v>436</v>
      </c>
      <c r="C447" s="14">
        <v>0</v>
      </c>
      <c r="D447" s="15">
        <v>216.17</v>
      </c>
      <c r="E447" s="16">
        <f t="shared" si="36"/>
        <v>0</v>
      </c>
      <c r="F447" s="14">
        <v>16491</v>
      </c>
      <c r="G447" s="15">
        <v>214.27</v>
      </c>
      <c r="H447" s="13">
        <f t="shared" si="37"/>
        <v>3533526.5700000003</v>
      </c>
      <c r="I447" s="14">
        <v>0</v>
      </c>
      <c r="J447" s="15">
        <v>216.17</v>
      </c>
      <c r="K447" s="16">
        <f t="shared" si="38"/>
        <v>0</v>
      </c>
      <c r="L447" s="14">
        <v>10830</v>
      </c>
      <c r="M447" s="15">
        <v>214.27</v>
      </c>
      <c r="N447" s="16">
        <f t="shared" si="39"/>
        <v>2320544.1</v>
      </c>
      <c r="O447" s="13">
        <f t="shared" si="40"/>
        <v>5854070.6699999999</v>
      </c>
      <c r="P447" s="13">
        <f t="shared" si="41"/>
        <v>45141.104758660433</v>
      </c>
    </row>
    <row r="448" spans="1:16" x14ac:dyDescent="0.25">
      <c r="A448" s="12" t="s">
        <v>1043</v>
      </c>
      <c r="B448" s="1" t="s">
        <v>437</v>
      </c>
      <c r="C448" s="14">
        <v>372</v>
      </c>
      <c r="D448" s="15">
        <v>184.32</v>
      </c>
      <c r="E448" s="16">
        <f t="shared" si="36"/>
        <v>68567.039999999994</v>
      </c>
      <c r="F448" s="14">
        <v>16071</v>
      </c>
      <c r="G448" s="15">
        <v>182.79</v>
      </c>
      <c r="H448" s="13">
        <f t="shared" si="37"/>
        <v>2937618.09</v>
      </c>
      <c r="I448" s="14">
        <v>215</v>
      </c>
      <c r="J448" s="15">
        <v>184.32</v>
      </c>
      <c r="K448" s="16">
        <f t="shared" si="38"/>
        <v>39628.799999999996</v>
      </c>
      <c r="L448" s="14">
        <v>9272</v>
      </c>
      <c r="M448" s="15">
        <v>182.79</v>
      </c>
      <c r="N448" s="16">
        <f t="shared" si="39"/>
        <v>1694828.88</v>
      </c>
      <c r="O448" s="13">
        <f t="shared" si="40"/>
        <v>4740642.8099999996</v>
      </c>
      <c r="P448" s="13">
        <f t="shared" si="41"/>
        <v>36555.392951824462</v>
      </c>
    </row>
    <row r="449" spans="1:16" x14ac:dyDescent="0.25">
      <c r="A449" s="12" t="s">
        <v>1044</v>
      </c>
      <c r="B449" s="1" t="s">
        <v>438</v>
      </c>
      <c r="C449" s="14">
        <v>458</v>
      </c>
      <c r="D449" s="15">
        <v>199.9</v>
      </c>
      <c r="E449" s="16">
        <f t="shared" si="36"/>
        <v>91554.2</v>
      </c>
      <c r="F449" s="14">
        <v>16658</v>
      </c>
      <c r="G449" s="15">
        <v>198.38</v>
      </c>
      <c r="H449" s="13">
        <f t="shared" si="37"/>
        <v>3304614.04</v>
      </c>
      <c r="I449" s="14">
        <v>96</v>
      </c>
      <c r="J449" s="15">
        <v>199.9</v>
      </c>
      <c r="K449" s="16">
        <f t="shared" si="38"/>
        <v>19190.400000000001</v>
      </c>
      <c r="L449" s="14">
        <v>3484</v>
      </c>
      <c r="M449" s="15">
        <v>198.38</v>
      </c>
      <c r="N449" s="16">
        <f t="shared" si="39"/>
        <v>691155.92</v>
      </c>
      <c r="O449" s="13">
        <f t="shared" si="40"/>
        <v>4106514.5600000005</v>
      </c>
      <c r="P449" s="13">
        <f t="shared" si="41"/>
        <v>31665.590389246936</v>
      </c>
    </row>
    <row r="450" spans="1:16" x14ac:dyDescent="0.25">
      <c r="A450" s="12" t="s">
        <v>1045</v>
      </c>
      <c r="B450" s="1" t="s">
        <v>439</v>
      </c>
      <c r="C450" s="14">
        <v>994</v>
      </c>
      <c r="D450" s="15">
        <v>202.49</v>
      </c>
      <c r="E450" s="16">
        <f t="shared" si="36"/>
        <v>201275.06</v>
      </c>
      <c r="F450" s="14">
        <v>17215</v>
      </c>
      <c r="G450" s="15">
        <v>200.77</v>
      </c>
      <c r="H450" s="13">
        <f t="shared" si="37"/>
        <v>3456255.5500000003</v>
      </c>
      <c r="I450" s="14">
        <v>382</v>
      </c>
      <c r="J450" s="15">
        <v>202.49</v>
      </c>
      <c r="K450" s="16">
        <f t="shared" si="38"/>
        <v>77351.180000000008</v>
      </c>
      <c r="L450" s="14">
        <v>6608</v>
      </c>
      <c r="M450" s="15">
        <v>200.77</v>
      </c>
      <c r="N450" s="16">
        <f t="shared" si="39"/>
        <v>1326688.1600000001</v>
      </c>
      <c r="O450" s="13">
        <f t="shared" si="40"/>
        <v>5061569.95</v>
      </c>
      <c r="P450" s="13">
        <f t="shared" si="41"/>
        <v>39030.08218317898</v>
      </c>
    </row>
    <row r="451" spans="1:16" x14ac:dyDescent="0.25">
      <c r="A451" s="12" t="s">
        <v>1046</v>
      </c>
      <c r="B451" s="1" t="s">
        <v>440</v>
      </c>
      <c r="C451" s="14">
        <v>4802</v>
      </c>
      <c r="D451" s="15">
        <v>279.33</v>
      </c>
      <c r="E451" s="16">
        <f t="shared" si="36"/>
        <v>1341342.6599999999</v>
      </c>
      <c r="F451" s="14">
        <v>34214</v>
      </c>
      <c r="G451" s="15">
        <v>277.26</v>
      </c>
      <c r="H451" s="13">
        <f t="shared" si="37"/>
        <v>9486173.6400000006</v>
      </c>
      <c r="I451" s="14">
        <v>1737</v>
      </c>
      <c r="J451" s="15">
        <v>279.33</v>
      </c>
      <c r="K451" s="16">
        <f t="shared" si="38"/>
        <v>485196.20999999996</v>
      </c>
      <c r="L451" s="14">
        <v>12376</v>
      </c>
      <c r="M451" s="15">
        <v>277.26</v>
      </c>
      <c r="N451" s="16">
        <f t="shared" si="39"/>
        <v>3431369.76</v>
      </c>
      <c r="O451" s="13">
        <f t="shared" si="40"/>
        <v>14744082.27</v>
      </c>
      <c r="P451" s="13">
        <f t="shared" si="41"/>
        <v>113692.53974523301</v>
      </c>
    </row>
    <row r="452" spans="1:16" x14ac:dyDescent="0.25">
      <c r="A452" s="12" t="s">
        <v>1047</v>
      </c>
      <c r="B452" s="1" t="s">
        <v>441</v>
      </c>
      <c r="C452" s="14">
        <v>1617</v>
      </c>
      <c r="D452" s="15">
        <v>304.5</v>
      </c>
      <c r="E452" s="16">
        <f t="shared" si="36"/>
        <v>492376.5</v>
      </c>
      <c r="F452" s="14">
        <v>19959</v>
      </c>
      <c r="G452" s="15">
        <v>301.77</v>
      </c>
      <c r="H452" s="13">
        <f t="shared" si="37"/>
        <v>6023027.4299999997</v>
      </c>
      <c r="I452" s="14">
        <v>625</v>
      </c>
      <c r="J452" s="15">
        <v>304.5</v>
      </c>
      <c r="K452" s="16">
        <f t="shared" si="38"/>
        <v>190312.5</v>
      </c>
      <c r="L452" s="14">
        <v>7710</v>
      </c>
      <c r="M452" s="15">
        <v>301.77</v>
      </c>
      <c r="N452" s="16">
        <f t="shared" si="39"/>
        <v>2326646.6999999997</v>
      </c>
      <c r="O452" s="13">
        <f t="shared" si="40"/>
        <v>9032363.129999999</v>
      </c>
      <c r="P452" s="13">
        <f t="shared" si="41"/>
        <v>69649.11652998408</v>
      </c>
    </row>
    <row r="453" spans="1:16" x14ac:dyDescent="0.25">
      <c r="A453" s="12" t="s">
        <v>1048</v>
      </c>
      <c r="B453" s="1" t="s">
        <v>442</v>
      </c>
      <c r="C453" s="14">
        <v>0</v>
      </c>
      <c r="D453" s="15">
        <v>295.01</v>
      </c>
      <c r="E453" s="16">
        <f t="shared" si="36"/>
        <v>0</v>
      </c>
      <c r="F453" s="14">
        <v>28882</v>
      </c>
      <c r="G453" s="15">
        <v>292.20999999999998</v>
      </c>
      <c r="H453" s="13">
        <f t="shared" si="37"/>
        <v>8439609.2199999988</v>
      </c>
      <c r="I453" s="14">
        <v>0</v>
      </c>
      <c r="J453" s="15">
        <v>295.01</v>
      </c>
      <c r="K453" s="16">
        <f t="shared" si="38"/>
        <v>0</v>
      </c>
      <c r="L453" s="14">
        <v>29425</v>
      </c>
      <c r="M453" s="15">
        <v>292.20999999999998</v>
      </c>
      <c r="N453" s="16">
        <f t="shared" si="39"/>
        <v>8598279.25</v>
      </c>
      <c r="O453" s="13">
        <f t="shared" si="40"/>
        <v>17037888.469999999</v>
      </c>
      <c r="P453" s="13">
        <f t="shared" si="41"/>
        <v>131380.22269393658</v>
      </c>
    </row>
    <row r="454" spans="1:16" x14ac:dyDescent="0.25">
      <c r="A454" s="12" t="s">
        <v>1049</v>
      </c>
      <c r="B454" s="1" t="s">
        <v>443</v>
      </c>
      <c r="C454" s="14">
        <v>5210</v>
      </c>
      <c r="D454" s="15">
        <v>268.25</v>
      </c>
      <c r="E454" s="16">
        <f t="shared" si="36"/>
        <v>1397582.5</v>
      </c>
      <c r="F454" s="14">
        <v>32721</v>
      </c>
      <c r="G454" s="15">
        <v>265.62</v>
      </c>
      <c r="H454" s="13">
        <f t="shared" si="37"/>
        <v>8691352.0199999996</v>
      </c>
      <c r="I454" s="14">
        <v>1668</v>
      </c>
      <c r="J454" s="15">
        <v>268.25</v>
      </c>
      <c r="K454" s="16">
        <f t="shared" si="38"/>
        <v>447441</v>
      </c>
      <c r="L454" s="14">
        <v>10475</v>
      </c>
      <c r="M454" s="15">
        <v>265.62</v>
      </c>
      <c r="N454" s="16">
        <f t="shared" si="39"/>
        <v>2782369.5</v>
      </c>
      <c r="O454" s="13">
        <f t="shared" si="40"/>
        <v>13318745.02</v>
      </c>
      <c r="P454" s="13">
        <f t="shared" si="41"/>
        <v>102701.67514081392</v>
      </c>
    </row>
    <row r="455" spans="1:16" x14ac:dyDescent="0.25">
      <c r="A455" s="12" t="s">
        <v>1050</v>
      </c>
      <c r="B455" s="1" t="s">
        <v>444</v>
      </c>
      <c r="C455" s="14">
        <v>16543</v>
      </c>
      <c r="D455" s="15">
        <v>293.42</v>
      </c>
      <c r="E455" s="16">
        <f t="shared" si="36"/>
        <v>4854047.0600000005</v>
      </c>
      <c r="F455" s="14">
        <v>22971</v>
      </c>
      <c r="G455" s="15">
        <v>290.86</v>
      </c>
      <c r="H455" s="13">
        <f t="shared" si="37"/>
        <v>6681345.0600000005</v>
      </c>
      <c r="I455" s="14">
        <v>5479</v>
      </c>
      <c r="J455" s="15">
        <v>293.42</v>
      </c>
      <c r="K455" s="16">
        <f t="shared" si="38"/>
        <v>1607648.1800000002</v>
      </c>
      <c r="L455" s="14">
        <v>7609</v>
      </c>
      <c r="M455" s="15">
        <v>290.86</v>
      </c>
      <c r="N455" s="16">
        <f t="shared" si="39"/>
        <v>2213153.7400000002</v>
      </c>
      <c r="O455" s="13">
        <f t="shared" si="40"/>
        <v>15356194.040000001</v>
      </c>
      <c r="P455" s="13">
        <f t="shared" si="41"/>
        <v>118412.57185471542</v>
      </c>
    </row>
    <row r="456" spans="1:16" x14ac:dyDescent="0.25">
      <c r="A456" s="12" t="s">
        <v>1051</v>
      </c>
      <c r="B456" s="1" t="s">
        <v>445</v>
      </c>
      <c r="C456" s="14">
        <v>112</v>
      </c>
      <c r="D456" s="15">
        <v>276.77</v>
      </c>
      <c r="E456" s="16">
        <f t="shared" si="36"/>
        <v>30998.239999999998</v>
      </c>
      <c r="F456" s="14">
        <v>25832</v>
      </c>
      <c r="G456" s="15">
        <v>274.44</v>
      </c>
      <c r="H456" s="13">
        <f t="shared" si="37"/>
        <v>7089334.0800000001</v>
      </c>
      <c r="I456" s="14">
        <v>26</v>
      </c>
      <c r="J456" s="15">
        <v>276.77</v>
      </c>
      <c r="K456" s="16">
        <f t="shared" si="38"/>
        <v>7196.0199999999995</v>
      </c>
      <c r="L456" s="14">
        <v>5933</v>
      </c>
      <c r="M456" s="15">
        <v>274.44</v>
      </c>
      <c r="N456" s="16">
        <f t="shared" si="39"/>
        <v>1628252.52</v>
      </c>
      <c r="O456" s="13">
        <f t="shared" si="40"/>
        <v>8755780.8600000013</v>
      </c>
      <c r="P456" s="13">
        <f t="shared" si="41"/>
        <v>67516.373362321232</v>
      </c>
    </row>
    <row r="457" spans="1:16" x14ac:dyDescent="0.25">
      <c r="A457" s="12" t="s">
        <v>1052</v>
      </c>
      <c r="B457" s="1" t="s">
        <v>446</v>
      </c>
      <c r="C457" s="14">
        <v>1739</v>
      </c>
      <c r="D457" s="15">
        <v>209.15</v>
      </c>
      <c r="E457" s="16">
        <f t="shared" si="36"/>
        <v>363711.85000000003</v>
      </c>
      <c r="F457" s="14">
        <v>15019</v>
      </c>
      <c r="G457" s="15">
        <v>207.3</v>
      </c>
      <c r="H457" s="13">
        <f t="shared" si="37"/>
        <v>3113438.7</v>
      </c>
      <c r="I457" s="14">
        <v>651</v>
      </c>
      <c r="J457" s="15">
        <v>209.15</v>
      </c>
      <c r="K457" s="16">
        <f t="shared" si="38"/>
        <v>136156.65</v>
      </c>
      <c r="L457" s="14">
        <v>5622</v>
      </c>
      <c r="M457" s="15">
        <v>207.3</v>
      </c>
      <c r="N457" s="16">
        <f t="shared" si="39"/>
        <v>1165440.6000000001</v>
      </c>
      <c r="O457" s="13">
        <f t="shared" si="40"/>
        <v>4778747.8</v>
      </c>
      <c r="P457" s="13">
        <f t="shared" si="41"/>
        <v>36849.2229109045</v>
      </c>
    </row>
    <row r="458" spans="1:16" x14ac:dyDescent="0.25">
      <c r="A458" s="12" t="s">
        <v>1053</v>
      </c>
      <c r="B458" s="1" t="s">
        <v>447</v>
      </c>
      <c r="C458" s="14">
        <v>63</v>
      </c>
      <c r="D458" s="15">
        <v>308.33999999999997</v>
      </c>
      <c r="E458" s="16">
        <f t="shared" ref="E458:E521" si="42">D458*C458</f>
        <v>19425.419999999998</v>
      </c>
      <c r="F458" s="14">
        <v>19065</v>
      </c>
      <c r="G458" s="15">
        <v>305.06</v>
      </c>
      <c r="H458" s="13">
        <f t="shared" ref="H458:H521" si="43">G458*F458</f>
        <v>5815968.9000000004</v>
      </c>
      <c r="I458" s="14">
        <v>37</v>
      </c>
      <c r="J458" s="15">
        <v>308.33999999999997</v>
      </c>
      <c r="K458" s="16">
        <f t="shared" ref="K458:K521" si="44">J458*I458</f>
        <v>11408.58</v>
      </c>
      <c r="L458" s="14">
        <v>11159</v>
      </c>
      <c r="M458" s="15">
        <v>305.06</v>
      </c>
      <c r="N458" s="16">
        <f t="shared" ref="N458:N521" si="45">M458*L458</f>
        <v>3404164.54</v>
      </c>
      <c r="O458" s="13">
        <f t="shared" ref="O458:O521" si="46">N458+K458+H458+E458</f>
        <v>9250967.4399999995</v>
      </c>
      <c r="P458" s="13">
        <f t="shared" ref="P458:P521" si="47">(O458/$O$7)*$P$7</f>
        <v>71334.788025030226</v>
      </c>
    </row>
    <row r="459" spans="1:16" x14ac:dyDescent="0.25">
      <c r="A459" s="12" t="s">
        <v>1054</v>
      </c>
      <c r="B459" s="1" t="s">
        <v>448</v>
      </c>
      <c r="C459" s="14">
        <v>1629</v>
      </c>
      <c r="D459" s="15">
        <v>207.23</v>
      </c>
      <c r="E459" s="16">
        <f t="shared" si="42"/>
        <v>337577.67</v>
      </c>
      <c r="F459" s="14">
        <v>20454</v>
      </c>
      <c r="G459" s="15">
        <v>205.43</v>
      </c>
      <c r="H459" s="13">
        <f t="shared" si="43"/>
        <v>4201865.22</v>
      </c>
      <c r="I459" s="14">
        <v>717</v>
      </c>
      <c r="J459" s="15">
        <v>207.23</v>
      </c>
      <c r="K459" s="16">
        <f t="shared" si="44"/>
        <v>148583.91</v>
      </c>
      <c r="L459" s="14">
        <v>9004</v>
      </c>
      <c r="M459" s="15">
        <v>205.43</v>
      </c>
      <c r="N459" s="16">
        <f t="shared" si="45"/>
        <v>1849691.72</v>
      </c>
      <c r="O459" s="13">
        <f t="shared" si="46"/>
        <v>6537718.5199999996</v>
      </c>
      <c r="P459" s="13">
        <f t="shared" si="47"/>
        <v>50412.756051329736</v>
      </c>
    </row>
    <row r="460" spans="1:16" x14ac:dyDescent="0.25">
      <c r="A460" s="12" t="s">
        <v>1055</v>
      </c>
      <c r="B460" s="1" t="s">
        <v>449</v>
      </c>
      <c r="C460" s="14">
        <v>801</v>
      </c>
      <c r="D460" s="15">
        <v>170.95</v>
      </c>
      <c r="E460" s="16">
        <f t="shared" si="42"/>
        <v>136930.94999999998</v>
      </c>
      <c r="F460" s="14">
        <v>19939</v>
      </c>
      <c r="G460" s="15">
        <v>169.71</v>
      </c>
      <c r="H460" s="13">
        <f t="shared" si="43"/>
        <v>3383847.69</v>
      </c>
      <c r="I460" s="14">
        <v>326</v>
      </c>
      <c r="J460" s="15">
        <v>170.95</v>
      </c>
      <c r="K460" s="16">
        <f t="shared" si="44"/>
        <v>55729.7</v>
      </c>
      <c r="L460" s="14">
        <v>8123</v>
      </c>
      <c r="M460" s="15">
        <v>169.71</v>
      </c>
      <c r="N460" s="16">
        <f t="shared" si="45"/>
        <v>1378554.33</v>
      </c>
      <c r="O460" s="13">
        <f t="shared" si="46"/>
        <v>4955062.67</v>
      </c>
      <c r="P460" s="13">
        <f t="shared" si="47"/>
        <v>38208.797891433322</v>
      </c>
    </row>
    <row r="461" spans="1:16" x14ac:dyDescent="0.25">
      <c r="A461" s="12" t="s">
        <v>1056</v>
      </c>
      <c r="B461" s="1" t="s">
        <v>450</v>
      </c>
      <c r="C461" s="14">
        <v>1858</v>
      </c>
      <c r="D461" s="15">
        <v>360.82</v>
      </c>
      <c r="E461" s="16">
        <f t="shared" si="42"/>
        <v>670403.55999999994</v>
      </c>
      <c r="F461" s="14">
        <v>5637</v>
      </c>
      <c r="G461" s="15">
        <v>357.57</v>
      </c>
      <c r="H461" s="13">
        <f t="shared" si="43"/>
        <v>2015622.0899999999</v>
      </c>
      <c r="I461" s="14">
        <v>894</v>
      </c>
      <c r="J461" s="15">
        <v>360.82</v>
      </c>
      <c r="K461" s="16">
        <f t="shared" si="44"/>
        <v>322573.08</v>
      </c>
      <c r="L461" s="14">
        <v>2711</v>
      </c>
      <c r="M461" s="15">
        <v>357.57</v>
      </c>
      <c r="N461" s="16">
        <f t="shared" si="45"/>
        <v>969372.27</v>
      </c>
      <c r="O461" s="13">
        <f t="shared" si="46"/>
        <v>3977971</v>
      </c>
      <c r="P461" s="13">
        <f t="shared" si="47"/>
        <v>30674.382965368812</v>
      </c>
    </row>
    <row r="462" spans="1:16" x14ac:dyDescent="0.25">
      <c r="A462" s="12" t="s">
        <v>1057</v>
      </c>
      <c r="B462" s="1" t="s">
        <v>451</v>
      </c>
      <c r="C462" s="14">
        <v>16644</v>
      </c>
      <c r="D462" s="15">
        <v>347.51</v>
      </c>
      <c r="E462" s="16">
        <f t="shared" si="42"/>
        <v>5783956.4399999995</v>
      </c>
      <c r="F462" s="14">
        <v>20426</v>
      </c>
      <c r="G462" s="15">
        <v>344.28</v>
      </c>
      <c r="H462" s="13">
        <f t="shared" si="43"/>
        <v>7032263.2799999993</v>
      </c>
      <c r="I462" s="14">
        <v>11823</v>
      </c>
      <c r="J462" s="15">
        <v>347.51</v>
      </c>
      <c r="K462" s="16">
        <f t="shared" si="44"/>
        <v>4108610.73</v>
      </c>
      <c r="L462" s="14">
        <v>14510</v>
      </c>
      <c r="M462" s="15">
        <v>344.28</v>
      </c>
      <c r="N462" s="16">
        <f t="shared" si="45"/>
        <v>4995502.8</v>
      </c>
      <c r="O462" s="13">
        <f t="shared" si="46"/>
        <v>21920333.25</v>
      </c>
      <c r="P462" s="13">
        <f t="shared" si="47"/>
        <v>169029.05949767042</v>
      </c>
    </row>
    <row r="463" spans="1:16" x14ac:dyDescent="0.25">
      <c r="A463" s="12" t="s">
        <v>1058</v>
      </c>
      <c r="B463" s="1" t="s">
        <v>452</v>
      </c>
      <c r="C463" s="14">
        <v>662</v>
      </c>
      <c r="D463" s="15">
        <v>350.29</v>
      </c>
      <c r="E463" s="16">
        <f t="shared" si="42"/>
        <v>231891.98</v>
      </c>
      <c r="F463" s="14">
        <v>13045</v>
      </c>
      <c r="G463" s="15">
        <v>346.49</v>
      </c>
      <c r="H463" s="13">
        <f t="shared" si="43"/>
        <v>4519962.05</v>
      </c>
      <c r="I463" s="14">
        <v>150</v>
      </c>
      <c r="J463" s="15">
        <v>350.29</v>
      </c>
      <c r="K463" s="16">
        <f t="shared" si="44"/>
        <v>52543.5</v>
      </c>
      <c r="L463" s="14">
        <v>2961</v>
      </c>
      <c r="M463" s="15">
        <v>346.49</v>
      </c>
      <c r="N463" s="16">
        <f t="shared" si="45"/>
        <v>1025956.89</v>
      </c>
      <c r="O463" s="13">
        <f t="shared" si="46"/>
        <v>5830354.4199999999</v>
      </c>
      <c r="P463" s="13">
        <f t="shared" si="47"/>
        <v>44958.22727287624</v>
      </c>
    </row>
    <row r="464" spans="1:16" x14ac:dyDescent="0.25">
      <c r="A464" s="12" t="s">
        <v>1059</v>
      </c>
      <c r="B464" s="1" t="s">
        <v>453</v>
      </c>
      <c r="C464" s="14">
        <v>4687</v>
      </c>
      <c r="D464" s="15">
        <v>371.47</v>
      </c>
      <c r="E464" s="16">
        <f t="shared" si="42"/>
        <v>1741079.8900000001</v>
      </c>
      <c r="F464" s="14">
        <v>22285</v>
      </c>
      <c r="G464" s="15">
        <v>368.15</v>
      </c>
      <c r="H464" s="13">
        <f t="shared" si="43"/>
        <v>8204222.7499999991</v>
      </c>
      <c r="I464" s="14">
        <v>2724</v>
      </c>
      <c r="J464" s="15">
        <v>371.47</v>
      </c>
      <c r="K464" s="16">
        <f t="shared" si="44"/>
        <v>1011884.28</v>
      </c>
      <c r="L464" s="14">
        <v>12951</v>
      </c>
      <c r="M464" s="15">
        <v>368.15</v>
      </c>
      <c r="N464" s="16">
        <f t="shared" si="45"/>
        <v>4767910.6499999994</v>
      </c>
      <c r="O464" s="13">
        <f t="shared" si="46"/>
        <v>15725097.57</v>
      </c>
      <c r="P464" s="13">
        <f t="shared" si="47"/>
        <v>121257.21002741612</v>
      </c>
    </row>
    <row r="465" spans="1:16" x14ac:dyDescent="0.25">
      <c r="A465" s="12" t="s">
        <v>1060</v>
      </c>
      <c r="B465" s="1" t="s">
        <v>454</v>
      </c>
      <c r="C465" s="14">
        <v>487</v>
      </c>
      <c r="D465" s="15">
        <v>244.36</v>
      </c>
      <c r="E465" s="16">
        <f t="shared" si="42"/>
        <v>119003.32</v>
      </c>
      <c r="F465" s="14">
        <v>58283</v>
      </c>
      <c r="G465" s="15">
        <v>242.47</v>
      </c>
      <c r="H465" s="13">
        <f t="shared" si="43"/>
        <v>14131879.01</v>
      </c>
      <c r="I465" s="14">
        <v>244</v>
      </c>
      <c r="J465" s="15">
        <v>244.36</v>
      </c>
      <c r="K465" s="16">
        <f t="shared" si="44"/>
        <v>59623.840000000004</v>
      </c>
      <c r="L465" s="14">
        <v>29218</v>
      </c>
      <c r="M465" s="15">
        <v>242.47</v>
      </c>
      <c r="N465" s="16">
        <f t="shared" si="45"/>
        <v>7084488.46</v>
      </c>
      <c r="O465" s="13">
        <f t="shared" si="46"/>
        <v>21394994.629999999</v>
      </c>
      <c r="P465" s="13">
        <f t="shared" si="47"/>
        <v>164978.14057031315</v>
      </c>
    </row>
    <row r="466" spans="1:16" x14ac:dyDescent="0.25">
      <c r="A466" s="12" t="s">
        <v>1061</v>
      </c>
      <c r="B466" s="1" t="s">
        <v>455</v>
      </c>
      <c r="C466" s="14">
        <v>0</v>
      </c>
      <c r="D466" s="15">
        <v>252.31</v>
      </c>
      <c r="E466" s="16">
        <f t="shared" si="42"/>
        <v>0</v>
      </c>
      <c r="F466" s="14">
        <v>8047</v>
      </c>
      <c r="G466" s="15">
        <v>250.44</v>
      </c>
      <c r="H466" s="13">
        <f t="shared" si="43"/>
        <v>2015290.68</v>
      </c>
      <c r="I466" s="14">
        <v>0</v>
      </c>
      <c r="J466" s="15">
        <v>252.31</v>
      </c>
      <c r="K466" s="16">
        <f t="shared" si="44"/>
        <v>0</v>
      </c>
      <c r="L466" s="14">
        <v>2494</v>
      </c>
      <c r="M466" s="15">
        <v>250.44</v>
      </c>
      <c r="N466" s="16">
        <f t="shared" si="45"/>
        <v>624597.36</v>
      </c>
      <c r="O466" s="13">
        <f t="shared" si="46"/>
        <v>2639888.04</v>
      </c>
      <c r="P466" s="13">
        <f t="shared" si="47"/>
        <v>20356.341643681382</v>
      </c>
    </row>
    <row r="467" spans="1:16" x14ac:dyDescent="0.25">
      <c r="A467" s="12" t="s">
        <v>1062</v>
      </c>
      <c r="B467" s="1" t="s">
        <v>456</v>
      </c>
      <c r="C467" s="14">
        <v>691</v>
      </c>
      <c r="D467" s="15">
        <v>307.18</v>
      </c>
      <c r="E467" s="16">
        <f t="shared" si="42"/>
        <v>212261.38</v>
      </c>
      <c r="F467" s="14">
        <v>53634</v>
      </c>
      <c r="G467" s="15">
        <v>304.72000000000003</v>
      </c>
      <c r="H467" s="13">
        <f t="shared" si="43"/>
        <v>16343352.480000002</v>
      </c>
      <c r="I467" s="14">
        <v>246</v>
      </c>
      <c r="J467" s="15">
        <v>307.18</v>
      </c>
      <c r="K467" s="16">
        <f t="shared" si="44"/>
        <v>75566.28</v>
      </c>
      <c r="L467" s="14">
        <v>19101</v>
      </c>
      <c r="M467" s="15">
        <v>304.72000000000003</v>
      </c>
      <c r="N467" s="16">
        <f t="shared" si="45"/>
        <v>5820456.7200000007</v>
      </c>
      <c r="O467" s="13">
        <f t="shared" si="46"/>
        <v>22451636.860000003</v>
      </c>
      <c r="P467" s="13">
        <f t="shared" si="47"/>
        <v>173125.9748356714</v>
      </c>
    </row>
    <row r="468" spans="1:16" x14ac:dyDescent="0.25">
      <c r="A468" s="12" t="s">
        <v>1063</v>
      </c>
      <c r="B468" s="1" t="s">
        <v>457</v>
      </c>
      <c r="C468" s="14">
        <v>1040</v>
      </c>
      <c r="D468" s="15">
        <v>197.05</v>
      </c>
      <c r="E468" s="16">
        <f t="shared" si="42"/>
        <v>204932</v>
      </c>
      <c r="F468" s="14">
        <v>31143</v>
      </c>
      <c r="G468" s="15">
        <v>195.27</v>
      </c>
      <c r="H468" s="13">
        <f t="shared" si="43"/>
        <v>6081293.6100000003</v>
      </c>
      <c r="I468" s="14">
        <v>465</v>
      </c>
      <c r="J468" s="15">
        <v>197.05</v>
      </c>
      <c r="K468" s="16">
        <f t="shared" si="44"/>
        <v>91628.25</v>
      </c>
      <c r="L468" s="14">
        <v>13939</v>
      </c>
      <c r="M468" s="15">
        <v>195.27</v>
      </c>
      <c r="N468" s="16">
        <f t="shared" si="45"/>
        <v>2721868.5300000003</v>
      </c>
      <c r="O468" s="13">
        <f t="shared" si="46"/>
        <v>9099722.3900000006</v>
      </c>
      <c r="P468" s="13">
        <f t="shared" si="47"/>
        <v>70168.527993140524</v>
      </c>
    </row>
    <row r="469" spans="1:16" x14ac:dyDescent="0.25">
      <c r="A469" s="12" t="s">
        <v>1064</v>
      </c>
      <c r="B469" s="1" t="s">
        <v>458</v>
      </c>
      <c r="C469" s="14">
        <v>1355</v>
      </c>
      <c r="D469" s="15">
        <v>226.48</v>
      </c>
      <c r="E469" s="16">
        <f t="shared" si="42"/>
        <v>306880.39999999997</v>
      </c>
      <c r="F469" s="14">
        <v>10563</v>
      </c>
      <c r="G469" s="15">
        <v>224.94</v>
      </c>
      <c r="H469" s="13">
        <f t="shared" si="43"/>
        <v>2376041.2200000002</v>
      </c>
      <c r="I469" s="14">
        <v>979</v>
      </c>
      <c r="J469" s="15">
        <v>226.48</v>
      </c>
      <c r="K469" s="16">
        <f t="shared" si="44"/>
        <v>221723.91999999998</v>
      </c>
      <c r="L469" s="14">
        <v>7636</v>
      </c>
      <c r="M469" s="15">
        <v>224.94</v>
      </c>
      <c r="N469" s="16">
        <f t="shared" si="45"/>
        <v>1717641.84</v>
      </c>
      <c r="O469" s="13">
        <f t="shared" si="46"/>
        <v>4622287.3800000008</v>
      </c>
      <c r="P469" s="13">
        <f t="shared" si="47"/>
        <v>35642.746835035061</v>
      </c>
    </row>
    <row r="470" spans="1:16" x14ac:dyDescent="0.25">
      <c r="A470" s="12" t="s">
        <v>1065</v>
      </c>
      <c r="B470" s="1" t="s">
        <v>459</v>
      </c>
      <c r="C470" s="14">
        <v>312</v>
      </c>
      <c r="D470" s="15">
        <v>269.23</v>
      </c>
      <c r="E470" s="16">
        <f t="shared" si="42"/>
        <v>83999.760000000009</v>
      </c>
      <c r="F470" s="14">
        <v>32906</v>
      </c>
      <c r="G470" s="15">
        <v>266.87</v>
      </c>
      <c r="H470" s="13">
        <f t="shared" si="43"/>
        <v>8781624.2200000007</v>
      </c>
      <c r="I470" s="14">
        <v>0</v>
      </c>
      <c r="J470" s="15">
        <v>269.23</v>
      </c>
      <c r="K470" s="16">
        <f t="shared" si="44"/>
        <v>0</v>
      </c>
      <c r="L470" s="14">
        <v>0</v>
      </c>
      <c r="M470" s="15">
        <v>266.87</v>
      </c>
      <c r="N470" s="16">
        <f t="shared" si="45"/>
        <v>0</v>
      </c>
      <c r="O470" s="13">
        <f t="shared" si="46"/>
        <v>8865623.9800000004</v>
      </c>
      <c r="P470" s="13">
        <f t="shared" si="47"/>
        <v>68363.380524764318</v>
      </c>
    </row>
    <row r="471" spans="1:16" x14ac:dyDescent="0.25">
      <c r="A471" s="12" t="s">
        <v>1066</v>
      </c>
      <c r="B471" s="1" t="s">
        <v>460</v>
      </c>
      <c r="C471" s="14">
        <v>0</v>
      </c>
      <c r="D471" s="15">
        <v>247.23</v>
      </c>
      <c r="E471" s="16">
        <f t="shared" si="42"/>
        <v>0</v>
      </c>
      <c r="F471" s="14">
        <v>28239</v>
      </c>
      <c r="G471" s="15">
        <v>245.04</v>
      </c>
      <c r="H471" s="13">
        <f t="shared" si="43"/>
        <v>6919684.5599999996</v>
      </c>
      <c r="I471" s="14">
        <v>0</v>
      </c>
      <c r="J471" s="15">
        <v>247.23</v>
      </c>
      <c r="K471" s="16">
        <f t="shared" si="44"/>
        <v>0</v>
      </c>
      <c r="L471" s="14">
        <v>10513</v>
      </c>
      <c r="M471" s="15">
        <v>245.04</v>
      </c>
      <c r="N471" s="16">
        <f t="shared" si="45"/>
        <v>2576105.52</v>
      </c>
      <c r="O471" s="13">
        <f t="shared" si="46"/>
        <v>9495790.0800000001</v>
      </c>
      <c r="P471" s="13">
        <f t="shared" si="47"/>
        <v>73222.630701096146</v>
      </c>
    </row>
    <row r="472" spans="1:16" x14ac:dyDescent="0.25">
      <c r="A472" s="12" t="s">
        <v>1067</v>
      </c>
      <c r="B472" s="1" t="s">
        <v>461</v>
      </c>
      <c r="C472" s="14">
        <v>915</v>
      </c>
      <c r="D472" s="15">
        <v>254.74</v>
      </c>
      <c r="E472" s="16">
        <f t="shared" si="42"/>
        <v>233087.1</v>
      </c>
      <c r="F472" s="14">
        <v>39416</v>
      </c>
      <c r="G472" s="15">
        <v>252.33</v>
      </c>
      <c r="H472" s="13">
        <f t="shared" si="43"/>
        <v>9945839.2800000012</v>
      </c>
      <c r="I472" s="14">
        <v>444</v>
      </c>
      <c r="J472" s="15">
        <v>254.74</v>
      </c>
      <c r="K472" s="16">
        <f t="shared" si="44"/>
        <v>113104.56</v>
      </c>
      <c r="L472" s="14">
        <v>19136</v>
      </c>
      <c r="M472" s="15">
        <v>252.33</v>
      </c>
      <c r="N472" s="16">
        <f t="shared" si="45"/>
        <v>4828586.88</v>
      </c>
      <c r="O472" s="13">
        <f t="shared" si="46"/>
        <v>15120617.82</v>
      </c>
      <c r="P472" s="13">
        <f t="shared" si="47"/>
        <v>116596.0289010805</v>
      </c>
    </row>
    <row r="473" spans="1:16" x14ac:dyDescent="0.25">
      <c r="A473" s="12" t="s">
        <v>1068</v>
      </c>
      <c r="B473" s="1" t="s">
        <v>462</v>
      </c>
      <c r="C473" s="14">
        <v>63443</v>
      </c>
      <c r="D473" s="15">
        <v>210.04</v>
      </c>
      <c r="E473" s="16">
        <f t="shared" si="42"/>
        <v>13325567.719999999</v>
      </c>
      <c r="F473" s="14">
        <v>250</v>
      </c>
      <c r="G473" s="15">
        <v>208.5</v>
      </c>
      <c r="H473" s="13">
        <f t="shared" si="43"/>
        <v>52125</v>
      </c>
      <c r="I473" s="14">
        <v>21559</v>
      </c>
      <c r="J473" s="15">
        <v>210.04</v>
      </c>
      <c r="K473" s="16">
        <f t="shared" si="44"/>
        <v>4528252.3599999994</v>
      </c>
      <c r="L473" s="14">
        <v>85</v>
      </c>
      <c r="M473" s="15">
        <v>208.5</v>
      </c>
      <c r="N473" s="16">
        <f t="shared" si="45"/>
        <v>17722.5</v>
      </c>
      <c r="O473" s="13">
        <f t="shared" si="46"/>
        <v>17923667.579999998</v>
      </c>
      <c r="P473" s="13">
        <f t="shared" si="47"/>
        <v>138210.52076369716</v>
      </c>
    </row>
    <row r="474" spans="1:16" x14ac:dyDescent="0.25">
      <c r="A474" s="12" t="s">
        <v>1069</v>
      </c>
      <c r="B474" s="1" t="s">
        <v>463</v>
      </c>
      <c r="C474" s="14">
        <v>1099</v>
      </c>
      <c r="D474" s="15">
        <v>185.59</v>
      </c>
      <c r="E474" s="16">
        <f t="shared" si="42"/>
        <v>203963.41</v>
      </c>
      <c r="F474" s="14">
        <v>0</v>
      </c>
      <c r="G474" s="15">
        <v>184.37</v>
      </c>
      <c r="H474" s="13">
        <f t="shared" si="43"/>
        <v>0</v>
      </c>
      <c r="I474" s="14">
        <v>0</v>
      </c>
      <c r="J474" s="15">
        <v>185.59</v>
      </c>
      <c r="K474" s="16">
        <f t="shared" si="44"/>
        <v>0</v>
      </c>
      <c r="L474" s="14">
        <v>0</v>
      </c>
      <c r="M474" s="15">
        <v>184.37</v>
      </c>
      <c r="N474" s="16">
        <f t="shared" si="45"/>
        <v>0</v>
      </c>
      <c r="O474" s="13">
        <f t="shared" si="46"/>
        <v>203963.41</v>
      </c>
      <c r="P474" s="13">
        <f t="shared" si="47"/>
        <v>1572.7746002327656</v>
      </c>
    </row>
    <row r="475" spans="1:16" x14ac:dyDescent="0.25">
      <c r="A475" s="12" t="s">
        <v>1070</v>
      </c>
      <c r="B475" s="1" t="s">
        <v>464</v>
      </c>
      <c r="C475" s="14">
        <v>1338</v>
      </c>
      <c r="D475" s="15">
        <v>180.47</v>
      </c>
      <c r="E475" s="16">
        <f t="shared" si="42"/>
        <v>241468.86</v>
      </c>
      <c r="F475" s="14">
        <v>21121</v>
      </c>
      <c r="G475" s="15">
        <v>178.58</v>
      </c>
      <c r="H475" s="13">
        <f t="shared" si="43"/>
        <v>3771788.18</v>
      </c>
      <c r="I475" s="14">
        <v>650</v>
      </c>
      <c r="J475" s="15">
        <v>180.47</v>
      </c>
      <c r="K475" s="16">
        <f t="shared" si="44"/>
        <v>117305.5</v>
      </c>
      <c r="L475" s="14">
        <v>10262</v>
      </c>
      <c r="M475" s="15">
        <v>178.58</v>
      </c>
      <c r="N475" s="16">
        <f t="shared" si="45"/>
        <v>1832587.9600000002</v>
      </c>
      <c r="O475" s="13">
        <f t="shared" si="46"/>
        <v>5963150.5000000009</v>
      </c>
      <c r="P475" s="13">
        <f t="shared" si="47"/>
        <v>45982.226144215361</v>
      </c>
    </row>
    <row r="476" spans="1:16" x14ac:dyDescent="0.25">
      <c r="A476" s="12" t="s">
        <v>1071</v>
      </c>
      <c r="B476" s="1" t="s">
        <v>465</v>
      </c>
      <c r="C476" s="14">
        <v>0</v>
      </c>
      <c r="D476" s="15">
        <v>167.45</v>
      </c>
      <c r="E476" s="16">
        <f t="shared" si="42"/>
        <v>0</v>
      </c>
      <c r="F476" s="14">
        <v>15306</v>
      </c>
      <c r="G476" s="15">
        <v>166.45</v>
      </c>
      <c r="H476" s="13">
        <f t="shared" si="43"/>
        <v>2547683.6999999997</v>
      </c>
      <c r="I476" s="14">
        <v>0</v>
      </c>
      <c r="J476" s="15">
        <v>167.45</v>
      </c>
      <c r="K476" s="16">
        <f t="shared" si="44"/>
        <v>0</v>
      </c>
      <c r="L476" s="14">
        <v>8826</v>
      </c>
      <c r="M476" s="15">
        <v>166.45</v>
      </c>
      <c r="N476" s="16">
        <f t="shared" si="45"/>
        <v>1469087.7</v>
      </c>
      <c r="O476" s="13">
        <f t="shared" si="46"/>
        <v>4016771.3999999994</v>
      </c>
      <c r="P476" s="13">
        <f t="shared" si="47"/>
        <v>30973.575274415176</v>
      </c>
    </row>
    <row r="477" spans="1:16" x14ac:dyDescent="0.25">
      <c r="A477" s="12" t="s">
        <v>1072</v>
      </c>
      <c r="B477" s="1" t="s">
        <v>466</v>
      </c>
      <c r="C477" s="14">
        <v>0</v>
      </c>
      <c r="D477" s="15">
        <v>186</v>
      </c>
      <c r="E477" s="16">
        <f t="shared" si="42"/>
        <v>0</v>
      </c>
      <c r="F477" s="14">
        <v>6776</v>
      </c>
      <c r="G477" s="15">
        <v>184.5</v>
      </c>
      <c r="H477" s="13">
        <f t="shared" si="43"/>
        <v>1250172</v>
      </c>
      <c r="I477" s="14">
        <v>0</v>
      </c>
      <c r="J477" s="15">
        <v>186</v>
      </c>
      <c r="K477" s="16">
        <f t="shared" si="44"/>
        <v>0</v>
      </c>
      <c r="L477" s="14">
        <v>10153</v>
      </c>
      <c r="M477" s="15">
        <v>184.5</v>
      </c>
      <c r="N477" s="16">
        <f t="shared" si="45"/>
        <v>1873228.5</v>
      </c>
      <c r="O477" s="13">
        <f t="shared" si="46"/>
        <v>3123400.5</v>
      </c>
      <c r="P477" s="13">
        <f t="shared" si="47"/>
        <v>24084.736437551812</v>
      </c>
    </row>
    <row r="478" spans="1:16" x14ac:dyDescent="0.25">
      <c r="A478" s="12" t="s">
        <v>1073</v>
      </c>
      <c r="B478" s="1" t="s">
        <v>467</v>
      </c>
      <c r="C478" s="14">
        <v>0</v>
      </c>
      <c r="D478" s="15">
        <v>256.77999999999997</v>
      </c>
      <c r="E478" s="16">
        <f t="shared" si="42"/>
        <v>0</v>
      </c>
      <c r="F478" s="14">
        <v>4962</v>
      </c>
      <c r="G478" s="15">
        <v>254.84</v>
      </c>
      <c r="H478" s="13">
        <f t="shared" si="43"/>
        <v>1264516.08</v>
      </c>
      <c r="I478" s="14">
        <v>0</v>
      </c>
      <c r="J478" s="15">
        <v>256.77999999999997</v>
      </c>
      <c r="K478" s="16">
        <f t="shared" si="44"/>
        <v>0</v>
      </c>
      <c r="L478" s="14">
        <v>1470</v>
      </c>
      <c r="M478" s="15">
        <v>254.84</v>
      </c>
      <c r="N478" s="16">
        <f t="shared" si="45"/>
        <v>374614.8</v>
      </c>
      <c r="O478" s="13">
        <f t="shared" si="46"/>
        <v>1639130.8800000001</v>
      </c>
      <c r="P478" s="13">
        <f t="shared" si="47"/>
        <v>12639.440645364682</v>
      </c>
    </row>
    <row r="479" spans="1:16" x14ac:dyDescent="0.25">
      <c r="A479" s="12" t="s">
        <v>1074</v>
      </c>
      <c r="B479" s="1" t="s">
        <v>468</v>
      </c>
      <c r="C479" s="14">
        <v>486</v>
      </c>
      <c r="D479" s="15">
        <v>169.62</v>
      </c>
      <c r="E479" s="16">
        <f t="shared" si="42"/>
        <v>82435.320000000007</v>
      </c>
      <c r="F479" s="14">
        <v>51630</v>
      </c>
      <c r="G479" s="15">
        <v>168.39</v>
      </c>
      <c r="H479" s="13">
        <f t="shared" si="43"/>
        <v>8693975.6999999993</v>
      </c>
      <c r="I479" s="14">
        <v>0</v>
      </c>
      <c r="J479" s="15">
        <v>169.62</v>
      </c>
      <c r="K479" s="16">
        <f t="shared" si="44"/>
        <v>0</v>
      </c>
      <c r="L479" s="14">
        <v>0</v>
      </c>
      <c r="M479" s="15">
        <v>168.39</v>
      </c>
      <c r="N479" s="16">
        <f t="shared" si="45"/>
        <v>0</v>
      </c>
      <c r="O479" s="13">
        <f t="shared" si="46"/>
        <v>8776411.0199999996</v>
      </c>
      <c r="P479" s="13">
        <f t="shared" si="47"/>
        <v>67675.453815264889</v>
      </c>
    </row>
    <row r="480" spans="1:16" x14ac:dyDescent="0.25">
      <c r="A480" s="12" t="s">
        <v>1075</v>
      </c>
      <c r="B480" s="1" t="s">
        <v>469</v>
      </c>
      <c r="C480" s="14">
        <v>0</v>
      </c>
      <c r="D480" s="15">
        <v>258.55</v>
      </c>
      <c r="E480" s="16">
        <f t="shared" si="42"/>
        <v>0</v>
      </c>
      <c r="F480" s="14">
        <v>55664</v>
      </c>
      <c r="G480" s="15">
        <v>256.16000000000003</v>
      </c>
      <c r="H480" s="13">
        <f t="shared" si="43"/>
        <v>14258890.240000002</v>
      </c>
      <c r="I480" s="14">
        <v>0</v>
      </c>
      <c r="J480" s="15">
        <v>258.55</v>
      </c>
      <c r="K480" s="16">
        <f t="shared" si="44"/>
        <v>0</v>
      </c>
      <c r="L480" s="14">
        <v>695</v>
      </c>
      <c r="M480" s="15">
        <v>256.16000000000003</v>
      </c>
      <c r="N480" s="16">
        <f t="shared" si="45"/>
        <v>178031.2</v>
      </c>
      <c r="O480" s="13">
        <f t="shared" si="46"/>
        <v>14436921.440000001</v>
      </c>
      <c r="P480" s="13">
        <f t="shared" si="47"/>
        <v>111324.00339054855</v>
      </c>
    </row>
    <row r="481" spans="1:16" x14ac:dyDescent="0.25">
      <c r="A481" s="12" t="s">
        <v>1076</v>
      </c>
      <c r="B481" s="1" t="s">
        <v>470</v>
      </c>
      <c r="C481" s="14">
        <v>944</v>
      </c>
      <c r="D481" s="15">
        <v>194.55</v>
      </c>
      <c r="E481" s="16">
        <f t="shared" si="42"/>
        <v>183655.2</v>
      </c>
      <c r="F481" s="14">
        <v>19073</v>
      </c>
      <c r="G481" s="15">
        <v>192.8</v>
      </c>
      <c r="H481" s="13">
        <f t="shared" si="43"/>
        <v>3677274.4000000004</v>
      </c>
      <c r="I481" s="14">
        <v>411</v>
      </c>
      <c r="J481" s="15">
        <v>194.55</v>
      </c>
      <c r="K481" s="16">
        <f t="shared" si="44"/>
        <v>79960.05</v>
      </c>
      <c r="L481" s="14">
        <v>8298</v>
      </c>
      <c r="M481" s="15">
        <v>192.8</v>
      </c>
      <c r="N481" s="16">
        <f t="shared" si="45"/>
        <v>1599854.4000000001</v>
      </c>
      <c r="O481" s="13">
        <f t="shared" si="46"/>
        <v>5540744.0500000007</v>
      </c>
      <c r="P481" s="13">
        <f t="shared" si="47"/>
        <v>42725.023611984259</v>
      </c>
    </row>
    <row r="482" spans="1:16" x14ac:dyDescent="0.25">
      <c r="A482" s="12" t="s">
        <v>1077</v>
      </c>
      <c r="B482" s="1" t="s">
        <v>471</v>
      </c>
      <c r="C482" s="14">
        <v>1404</v>
      </c>
      <c r="D482" s="15">
        <v>269.97000000000003</v>
      </c>
      <c r="E482" s="16">
        <f t="shared" si="42"/>
        <v>379037.88000000006</v>
      </c>
      <c r="F482" s="14">
        <v>14684</v>
      </c>
      <c r="G482" s="15">
        <v>267.33999999999997</v>
      </c>
      <c r="H482" s="13">
        <f t="shared" si="43"/>
        <v>3925620.5599999996</v>
      </c>
      <c r="I482" s="14">
        <v>1153</v>
      </c>
      <c r="J482" s="15">
        <v>269.97000000000003</v>
      </c>
      <c r="K482" s="16">
        <f t="shared" si="44"/>
        <v>311275.41000000003</v>
      </c>
      <c r="L482" s="14">
        <v>12061</v>
      </c>
      <c r="M482" s="15">
        <v>267.33999999999997</v>
      </c>
      <c r="N482" s="16">
        <f t="shared" si="45"/>
        <v>3224387.7399999998</v>
      </c>
      <c r="O482" s="13">
        <f t="shared" si="46"/>
        <v>7840321.5899999989</v>
      </c>
      <c r="P482" s="13">
        <f t="shared" si="47"/>
        <v>60457.209724080261</v>
      </c>
    </row>
    <row r="483" spans="1:16" x14ac:dyDescent="0.25">
      <c r="A483" s="12" t="s">
        <v>1078</v>
      </c>
      <c r="B483" s="1" t="s">
        <v>472</v>
      </c>
      <c r="C483" s="14">
        <v>4678</v>
      </c>
      <c r="D483" s="15">
        <v>319.04000000000002</v>
      </c>
      <c r="E483" s="16">
        <f t="shared" si="42"/>
        <v>1492469.12</v>
      </c>
      <c r="F483" s="14">
        <v>52678</v>
      </c>
      <c r="G483" s="15">
        <v>316.01</v>
      </c>
      <c r="H483" s="13">
        <f t="shared" si="43"/>
        <v>16646774.779999999</v>
      </c>
      <c r="I483" s="14">
        <v>849</v>
      </c>
      <c r="J483" s="15">
        <v>319.04000000000002</v>
      </c>
      <c r="K483" s="16">
        <f t="shared" si="44"/>
        <v>270864.96000000002</v>
      </c>
      <c r="L483" s="14">
        <v>9565</v>
      </c>
      <c r="M483" s="15">
        <v>316.01</v>
      </c>
      <c r="N483" s="16">
        <f t="shared" si="45"/>
        <v>3022635.65</v>
      </c>
      <c r="O483" s="13">
        <f t="shared" si="46"/>
        <v>21432744.510000002</v>
      </c>
      <c r="P483" s="13">
        <f t="shared" si="47"/>
        <v>165269.23225399229</v>
      </c>
    </row>
    <row r="484" spans="1:16" x14ac:dyDescent="0.25">
      <c r="A484" s="12" t="s">
        <v>1079</v>
      </c>
      <c r="B484" s="1" t="s">
        <v>473</v>
      </c>
      <c r="C484" s="14">
        <v>1977</v>
      </c>
      <c r="D484" s="15">
        <v>276.49</v>
      </c>
      <c r="E484" s="16">
        <f t="shared" si="42"/>
        <v>546620.73</v>
      </c>
      <c r="F484" s="14">
        <v>18112</v>
      </c>
      <c r="G484" s="15">
        <v>274.16000000000003</v>
      </c>
      <c r="H484" s="13">
        <f t="shared" si="43"/>
        <v>4965585.9200000009</v>
      </c>
      <c r="I484" s="14">
        <v>818</v>
      </c>
      <c r="J484" s="15">
        <v>276.49</v>
      </c>
      <c r="K484" s="16">
        <f t="shared" si="44"/>
        <v>226168.82</v>
      </c>
      <c r="L484" s="14">
        <v>7492</v>
      </c>
      <c r="M484" s="15">
        <v>274.16000000000003</v>
      </c>
      <c r="N484" s="16">
        <f t="shared" si="45"/>
        <v>2054006.7200000002</v>
      </c>
      <c r="O484" s="13">
        <f t="shared" si="46"/>
        <v>7792382.1900000013</v>
      </c>
      <c r="P484" s="13">
        <f t="shared" si="47"/>
        <v>60087.546014935593</v>
      </c>
    </row>
    <row r="485" spans="1:16" x14ac:dyDescent="0.25">
      <c r="A485" s="12" t="s">
        <v>1080</v>
      </c>
      <c r="B485" s="1" t="s">
        <v>474</v>
      </c>
      <c r="C485" s="14">
        <v>4225</v>
      </c>
      <c r="D485" s="15">
        <v>283</v>
      </c>
      <c r="E485" s="16">
        <f t="shared" si="42"/>
        <v>1195675</v>
      </c>
      <c r="F485" s="14">
        <v>12134</v>
      </c>
      <c r="G485" s="15">
        <v>280.44</v>
      </c>
      <c r="H485" s="13">
        <f t="shared" si="43"/>
        <v>3402858.96</v>
      </c>
      <c r="I485" s="14">
        <v>3972</v>
      </c>
      <c r="J485" s="15">
        <v>283</v>
      </c>
      <c r="K485" s="16">
        <f t="shared" si="44"/>
        <v>1124076</v>
      </c>
      <c r="L485" s="14">
        <v>11407</v>
      </c>
      <c r="M485" s="15">
        <v>280.44</v>
      </c>
      <c r="N485" s="16">
        <f t="shared" si="45"/>
        <v>3198979.08</v>
      </c>
      <c r="O485" s="13">
        <f t="shared" si="46"/>
        <v>8921589.0399999991</v>
      </c>
      <c r="P485" s="13">
        <f t="shared" si="47"/>
        <v>68794.930599694431</v>
      </c>
    </row>
    <row r="486" spans="1:16" x14ac:dyDescent="0.25">
      <c r="A486" s="12" t="s">
        <v>1081</v>
      </c>
      <c r="B486" s="1" t="s">
        <v>475</v>
      </c>
      <c r="C486" s="14">
        <v>2284</v>
      </c>
      <c r="D486" s="15">
        <v>193.98</v>
      </c>
      <c r="E486" s="16">
        <f t="shared" si="42"/>
        <v>443050.31999999995</v>
      </c>
      <c r="F486" s="14">
        <v>16475</v>
      </c>
      <c r="G486" s="15">
        <v>192.25</v>
      </c>
      <c r="H486" s="13">
        <f t="shared" si="43"/>
        <v>3167318.75</v>
      </c>
      <c r="I486" s="14">
        <v>1310</v>
      </c>
      <c r="J486" s="15">
        <v>193.98</v>
      </c>
      <c r="K486" s="16">
        <f t="shared" si="44"/>
        <v>254113.8</v>
      </c>
      <c r="L486" s="14">
        <v>9452</v>
      </c>
      <c r="M486" s="15">
        <v>192.25</v>
      </c>
      <c r="N486" s="16">
        <f t="shared" si="45"/>
        <v>1817147</v>
      </c>
      <c r="O486" s="13">
        <f t="shared" si="46"/>
        <v>5681629.8700000001</v>
      </c>
      <c r="P486" s="13">
        <f t="shared" si="47"/>
        <v>43811.402973993179</v>
      </c>
    </row>
    <row r="487" spans="1:16" x14ac:dyDescent="0.25">
      <c r="A487" s="12" t="s">
        <v>1082</v>
      </c>
      <c r="B487" s="1" t="s">
        <v>476</v>
      </c>
      <c r="C487" s="14">
        <v>1879</v>
      </c>
      <c r="D487" s="15">
        <v>271.92</v>
      </c>
      <c r="E487" s="16">
        <f t="shared" si="42"/>
        <v>510937.68000000005</v>
      </c>
      <c r="F487" s="14">
        <v>29489</v>
      </c>
      <c r="G487" s="15">
        <v>269.52999999999997</v>
      </c>
      <c r="H487" s="13">
        <f t="shared" si="43"/>
        <v>7948170.169999999</v>
      </c>
      <c r="I487" s="14">
        <v>0</v>
      </c>
      <c r="J487" s="15">
        <v>271.92</v>
      </c>
      <c r="K487" s="16">
        <f t="shared" si="44"/>
        <v>0</v>
      </c>
      <c r="L487" s="14">
        <v>0</v>
      </c>
      <c r="M487" s="15">
        <v>269.52999999999997</v>
      </c>
      <c r="N487" s="16">
        <f t="shared" si="45"/>
        <v>0</v>
      </c>
      <c r="O487" s="13">
        <f t="shared" si="46"/>
        <v>8459107.8499999996</v>
      </c>
      <c r="P487" s="13">
        <f t="shared" si="47"/>
        <v>65228.709243043151</v>
      </c>
    </row>
    <row r="488" spans="1:16" x14ac:dyDescent="0.25">
      <c r="A488" s="12" t="s">
        <v>1083</v>
      </c>
      <c r="B488" s="1" t="s">
        <v>477</v>
      </c>
      <c r="C488" s="14">
        <v>182</v>
      </c>
      <c r="D488" s="15">
        <v>191.99</v>
      </c>
      <c r="E488" s="16">
        <f t="shared" si="42"/>
        <v>34942.18</v>
      </c>
      <c r="F488" s="14">
        <v>15819</v>
      </c>
      <c r="G488" s="15">
        <v>190.25</v>
      </c>
      <c r="H488" s="13">
        <f t="shared" si="43"/>
        <v>3009564.75</v>
      </c>
      <c r="I488" s="14">
        <v>60</v>
      </c>
      <c r="J488" s="15">
        <v>191.99</v>
      </c>
      <c r="K488" s="16">
        <f t="shared" si="44"/>
        <v>11519.400000000001</v>
      </c>
      <c r="L488" s="14">
        <v>5232</v>
      </c>
      <c r="M488" s="15">
        <v>190.25</v>
      </c>
      <c r="N488" s="16">
        <f t="shared" si="45"/>
        <v>995388</v>
      </c>
      <c r="O488" s="13">
        <f t="shared" si="46"/>
        <v>4051414.33</v>
      </c>
      <c r="P488" s="13">
        <f t="shared" si="47"/>
        <v>31240.709072490248</v>
      </c>
    </row>
    <row r="489" spans="1:16" x14ac:dyDescent="0.25">
      <c r="A489" s="12" t="s">
        <v>1084</v>
      </c>
      <c r="B489" s="1" t="s">
        <v>478</v>
      </c>
      <c r="C489" s="14">
        <v>1498</v>
      </c>
      <c r="D489" s="15">
        <v>286.24</v>
      </c>
      <c r="E489" s="16">
        <f t="shared" si="42"/>
        <v>428787.52</v>
      </c>
      <c r="F489" s="14">
        <v>10430</v>
      </c>
      <c r="G489" s="15">
        <v>283.48</v>
      </c>
      <c r="H489" s="13">
        <f t="shared" si="43"/>
        <v>2956696.4000000004</v>
      </c>
      <c r="I489" s="14">
        <v>903</v>
      </c>
      <c r="J489" s="15">
        <v>286.24</v>
      </c>
      <c r="K489" s="16">
        <f t="shared" si="44"/>
        <v>258474.72</v>
      </c>
      <c r="L489" s="14">
        <v>6291</v>
      </c>
      <c r="M489" s="15">
        <v>283.48</v>
      </c>
      <c r="N489" s="16">
        <f t="shared" si="45"/>
        <v>1783372.6800000002</v>
      </c>
      <c r="O489" s="13">
        <f t="shared" si="46"/>
        <v>5427331.3200000003</v>
      </c>
      <c r="P489" s="13">
        <f t="shared" si="47"/>
        <v>41850.490963765355</v>
      </c>
    </row>
    <row r="490" spans="1:16" x14ac:dyDescent="0.25">
      <c r="A490" s="12" t="s">
        <v>1085</v>
      </c>
      <c r="B490" s="1" t="s">
        <v>479</v>
      </c>
      <c r="C490" s="14">
        <v>20161</v>
      </c>
      <c r="D490" s="15">
        <v>167.97</v>
      </c>
      <c r="E490" s="16">
        <f t="shared" si="42"/>
        <v>3386443.17</v>
      </c>
      <c r="F490" s="14">
        <v>71</v>
      </c>
      <c r="G490" s="15">
        <v>166.45</v>
      </c>
      <c r="H490" s="13">
        <f t="shared" si="43"/>
        <v>11817.949999999999</v>
      </c>
      <c r="I490" s="14">
        <v>6076</v>
      </c>
      <c r="J490" s="15">
        <v>167.97</v>
      </c>
      <c r="K490" s="16">
        <f t="shared" si="44"/>
        <v>1020585.72</v>
      </c>
      <c r="L490" s="14">
        <v>21</v>
      </c>
      <c r="M490" s="15">
        <v>166.45</v>
      </c>
      <c r="N490" s="16">
        <f t="shared" si="45"/>
        <v>3495.45</v>
      </c>
      <c r="O490" s="13">
        <f t="shared" si="46"/>
        <v>4422342.29</v>
      </c>
      <c r="P490" s="13">
        <f t="shared" si="47"/>
        <v>34100.957751428083</v>
      </c>
    </row>
    <row r="491" spans="1:16" x14ac:dyDescent="0.25">
      <c r="A491" s="12" t="s">
        <v>1086</v>
      </c>
      <c r="B491" s="1" t="s">
        <v>480</v>
      </c>
      <c r="C491" s="14">
        <v>358</v>
      </c>
      <c r="D491" s="15">
        <v>221.24</v>
      </c>
      <c r="E491" s="16">
        <f t="shared" si="42"/>
        <v>79203.92</v>
      </c>
      <c r="F491" s="14">
        <v>16831</v>
      </c>
      <c r="G491" s="15">
        <v>219.38</v>
      </c>
      <c r="H491" s="13">
        <f t="shared" si="43"/>
        <v>3692384.78</v>
      </c>
      <c r="I491" s="14">
        <v>112</v>
      </c>
      <c r="J491" s="15">
        <v>221.24</v>
      </c>
      <c r="K491" s="16">
        <f t="shared" si="44"/>
        <v>24778.880000000001</v>
      </c>
      <c r="L491" s="14">
        <v>5266</v>
      </c>
      <c r="M491" s="15">
        <v>219.38</v>
      </c>
      <c r="N491" s="16">
        <f t="shared" si="45"/>
        <v>1155255.08</v>
      </c>
      <c r="O491" s="13">
        <f t="shared" si="46"/>
        <v>4951622.66</v>
      </c>
      <c r="P491" s="13">
        <f t="shared" si="47"/>
        <v>38182.27175935627</v>
      </c>
    </row>
    <row r="492" spans="1:16" x14ac:dyDescent="0.25">
      <c r="A492" s="12" t="s">
        <v>1087</v>
      </c>
      <c r="B492" s="1" t="s">
        <v>481</v>
      </c>
      <c r="C492" s="14">
        <v>1023</v>
      </c>
      <c r="D492" s="15">
        <v>223.95</v>
      </c>
      <c r="E492" s="16">
        <f t="shared" si="42"/>
        <v>229100.84999999998</v>
      </c>
      <c r="F492" s="14">
        <v>19190</v>
      </c>
      <c r="G492" s="15">
        <v>222.03</v>
      </c>
      <c r="H492" s="13">
        <f t="shared" si="43"/>
        <v>4260755.7</v>
      </c>
      <c r="I492" s="14">
        <v>787</v>
      </c>
      <c r="J492" s="15">
        <v>223.95</v>
      </c>
      <c r="K492" s="16">
        <f t="shared" si="44"/>
        <v>176248.65</v>
      </c>
      <c r="L492" s="14">
        <v>14761</v>
      </c>
      <c r="M492" s="15">
        <v>222.03</v>
      </c>
      <c r="N492" s="16">
        <f t="shared" si="45"/>
        <v>3277384.83</v>
      </c>
      <c r="O492" s="13">
        <f t="shared" si="46"/>
        <v>7943490.0299999993</v>
      </c>
      <c r="P492" s="13">
        <f t="shared" si="47"/>
        <v>61252.748011941003</v>
      </c>
    </row>
    <row r="493" spans="1:16" x14ac:dyDescent="0.25">
      <c r="A493" s="12" t="s">
        <v>1088</v>
      </c>
      <c r="B493" s="1" t="s">
        <v>482</v>
      </c>
      <c r="C493" s="14">
        <v>74</v>
      </c>
      <c r="D493" s="15">
        <v>198.63</v>
      </c>
      <c r="E493" s="16">
        <f t="shared" si="42"/>
        <v>14698.619999999999</v>
      </c>
      <c r="F493" s="14">
        <v>18700</v>
      </c>
      <c r="G493" s="15">
        <v>196.78</v>
      </c>
      <c r="H493" s="13">
        <f t="shared" si="43"/>
        <v>3679786</v>
      </c>
      <c r="I493" s="14">
        <v>40</v>
      </c>
      <c r="J493" s="15">
        <v>198.63</v>
      </c>
      <c r="K493" s="16">
        <f t="shared" si="44"/>
        <v>7945.2</v>
      </c>
      <c r="L493" s="14">
        <v>10014</v>
      </c>
      <c r="M493" s="15">
        <v>196.78</v>
      </c>
      <c r="N493" s="16">
        <f t="shared" si="45"/>
        <v>1970554.92</v>
      </c>
      <c r="O493" s="13">
        <f t="shared" si="46"/>
        <v>5672984.7400000002</v>
      </c>
      <c r="P493" s="13">
        <f t="shared" si="47"/>
        <v>43744.739836326917</v>
      </c>
    </row>
    <row r="494" spans="1:16" x14ac:dyDescent="0.25">
      <c r="A494" s="12" t="s">
        <v>1089</v>
      </c>
      <c r="B494" s="1" t="s">
        <v>483</v>
      </c>
      <c r="C494" s="14">
        <v>700</v>
      </c>
      <c r="D494" s="15">
        <v>187.8</v>
      </c>
      <c r="E494" s="16">
        <f t="shared" si="42"/>
        <v>131460</v>
      </c>
      <c r="F494" s="14">
        <v>13307</v>
      </c>
      <c r="G494" s="15">
        <v>186.46</v>
      </c>
      <c r="H494" s="13">
        <f t="shared" si="43"/>
        <v>2481223.2200000002</v>
      </c>
      <c r="I494" s="14">
        <v>259</v>
      </c>
      <c r="J494" s="15">
        <v>187.8</v>
      </c>
      <c r="K494" s="16">
        <f t="shared" si="44"/>
        <v>48640.200000000004</v>
      </c>
      <c r="L494" s="14">
        <v>4933</v>
      </c>
      <c r="M494" s="15">
        <v>186.46</v>
      </c>
      <c r="N494" s="16">
        <f t="shared" si="45"/>
        <v>919807.18</v>
      </c>
      <c r="O494" s="13">
        <f t="shared" si="46"/>
        <v>3581130.6</v>
      </c>
      <c r="P494" s="13">
        <f t="shared" si="47"/>
        <v>27614.321842316345</v>
      </c>
    </row>
    <row r="495" spans="1:16" x14ac:dyDescent="0.25">
      <c r="A495" s="12" t="s">
        <v>1090</v>
      </c>
      <c r="B495" s="1" t="s">
        <v>484</v>
      </c>
      <c r="C495" s="14">
        <v>4001</v>
      </c>
      <c r="D495" s="15">
        <v>418.07</v>
      </c>
      <c r="E495" s="16">
        <f t="shared" si="42"/>
        <v>1672698.07</v>
      </c>
      <c r="F495" s="14">
        <v>12873</v>
      </c>
      <c r="G495" s="15">
        <v>415.58</v>
      </c>
      <c r="H495" s="13">
        <f t="shared" si="43"/>
        <v>5349761.34</v>
      </c>
      <c r="I495" s="14">
        <v>1879</v>
      </c>
      <c r="J495" s="15">
        <v>418.07</v>
      </c>
      <c r="K495" s="16">
        <f t="shared" si="44"/>
        <v>785553.53</v>
      </c>
      <c r="L495" s="14">
        <v>6047</v>
      </c>
      <c r="M495" s="15">
        <v>415.58</v>
      </c>
      <c r="N495" s="16">
        <f t="shared" si="45"/>
        <v>2513012.2599999998</v>
      </c>
      <c r="O495" s="13">
        <f t="shared" si="46"/>
        <v>10321025.199999999</v>
      </c>
      <c r="P495" s="13">
        <f t="shared" si="47"/>
        <v>79586.070280558153</v>
      </c>
    </row>
    <row r="496" spans="1:16" x14ac:dyDescent="0.25">
      <c r="A496" s="12" t="s">
        <v>1091</v>
      </c>
      <c r="B496" s="1" t="s">
        <v>485</v>
      </c>
      <c r="C496" s="14">
        <v>287</v>
      </c>
      <c r="D496" s="15">
        <v>237.42</v>
      </c>
      <c r="E496" s="16">
        <f t="shared" si="42"/>
        <v>68139.539999999994</v>
      </c>
      <c r="F496" s="14">
        <v>38981</v>
      </c>
      <c r="G496" s="15">
        <v>235.22</v>
      </c>
      <c r="H496" s="13">
        <f t="shared" si="43"/>
        <v>9169110.8200000003</v>
      </c>
      <c r="I496" s="14">
        <v>139</v>
      </c>
      <c r="J496" s="15">
        <v>237.42</v>
      </c>
      <c r="K496" s="16">
        <f t="shared" si="44"/>
        <v>33001.379999999997</v>
      </c>
      <c r="L496" s="14">
        <v>18917</v>
      </c>
      <c r="M496" s="15">
        <v>235.22</v>
      </c>
      <c r="N496" s="16">
        <f t="shared" si="45"/>
        <v>4449656.74</v>
      </c>
      <c r="O496" s="13">
        <f t="shared" si="46"/>
        <v>13719908.48</v>
      </c>
      <c r="P496" s="13">
        <f t="shared" si="47"/>
        <v>105795.07164967546</v>
      </c>
    </row>
    <row r="497" spans="1:16" x14ac:dyDescent="0.25">
      <c r="A497" s="12" t="s">
        <v>1092</v>
      </c>
      <c r="B497" s="1" t="s">
        <v>486</v>
      </c>
      <c r="C497" s="14">
        <v>13510</v>
      </c>
      <c r="D497" s="15">
        <v>311.16000000000003</v>
      </c>
      <c r="E497" s="16">
        <f t="shared" si="42"/>
        <v>4203771.6000000006</v>
      </c>
      <c r="F497" s="14">
        <v>53274</v>
      </c>
      <c r="G497" s="15">
        <v>308.57</v>
      </c>
      <c r="H497" s="13">
        <f t="shared" si="43"/>
        <v>16438758.18</v>
      </c>
      <c r="I497" s="14">
        <v>7282</v>
      </c>
      <c r="J497" s="15">
        <v>311.16000000000003</v>
      </c>
      <c r="K497" s="16">
        <f t="shared" si="44"/>
        <v>2265867.12</v>
      </c>
      <c r="L497" s="14">
        <v>28713</v>
      </c>
      <c r="M497" s="15">
        <v>308.57</v>
      </c>
      <c r="N497" s="16">
        <f t="shared" si="45"/>
        <v>8859970.4100000001</v>
      </c>
      <c r="O497" s="13">
        <f t="shared" si="46"/>
        <v>31768367.310000002</v>
      </c>
      <c r="P497" s="13">
        <f t="shared" si="47"/>
        <v>244967.86554035801</v>
      </c>
    </row>
    <row r="498" spans="1:16" x14ac:dyDescent="0.25">
      <c r="A498" s="12" t="s">
        <v>1093</v>
      </c>
      <c r="B498" s="1" t="s">
        <v>487</v>
      </c>
      <c r="C498" s="14">
        <v>0</v>
      </c>
      <c r="D498" s="15">
        <v>224.21</v>
      </c>
      <c r="E498" s="16">
        <f t="shared" si="42"/>
        <v>0</v>
      </c>
      <c r="F498" s="14">
        <v>44178</v>
      </c>
      <c r="G498" s="15">
        <v>222.32</v>
      </c>
      <c r="H498" s="13">
        <f t="shared" si="43"/>
        <v>9821652.959999999</v>
      </c>
      <c r="I498" s="14">
        <v>0</v>
      </c>
      <c r="J498" s="15">
        <v>224.21</v>
      </c>
      <c r="K498" s="16">
        <f t="shared" si="44"/>
        <v>0</v>
      </c>
      <c r="L498" s="14">
        <v>21967</v>
      </c>
      <c r="M498" s="15">
        <v>222.32</v>
      </c>
      <c r="N498" s="16">
        <f t="shared" si="45"/>
        <v>4883703.4399999995</v>
      </c>
      <c r="O498" s="13">
        <f t="shared" si="46"/>
        <v>14705356.399999999</v>
      </c>
      <c r="P498" s="13">
        <f t="shared" si="47"/>
        <v>113393.92214167402</v>
      </c>
    </row>
    <row r="499" spans="1:16" x14ac:dyDescent="0.25">
      <c r="A499" s="12" t="s">
        <v>1094</v>
      </c>
      <c r="B499" s="1" t="s">
        <v>488</v>
      </c>
      <c r="C499" s="14">
        <v>14520</v>
      </c>
      <c r="D499" s="15">
        <v>316.13</v>
      </c>
      <c r="E499" s="16">
        <f t="shared" si="42"/>
        <v>4590207.5999999996</v>
      </c>
      <c r="F499" s="14">
        <v>65660</v>
      </c>
      <c r="G499" s="15">
        <v>314.11</v>
      </c>
      <c r="H499" s="13">
        <f t="shared" si="43"/>
        <v>20624462.600000001</v>
      </c>
      <c r="I499" s="14">
        <v>4758</v>
      </c>
      <c r="J499" s="15">
        <v>316.13</v>
      </c>
      <c r="K499" s="16">
        <f t="shared" si="44"/>
        <v>1504146.54</v>
      </c>
      <c r="L499" s="14">
        <v>21516</v>
      </c>
      <c r="M499" s="15">
        <v>314.11</v>
      </c>
      <c r="N499" s="16">
        <f t="shared" si="45"/>
        <v>6758390.7600000007</v>
      </c>
      <c r="O499" s="13">
        <f t="shared" si="46"/>
        <v>33477207.5</v>
      </c>
      <c r="P499" s="13">
        <f t="shared" si="47"/>
        <v>258144.8390312843</v>
      </c>
    </row>
    <row r="500" spans="1:16" x14ac:dyDescent="0.25">
      <c r="A500" s="12" t="s">
        <v>1095</v>
      </c>
      <c r="B500" s="1" t="s">
        <v>489</v>
      </c>
      <c r="C500" s="14">
        <v>0</v>
      </c>
      <c r="D500" s="15">
        <v>220.61</v>
      </c>
      <c r="E500" s="16">
        <f t="shared" si="42"/>
        <v>0</v>
      </c>
      <c r="F500" s="14">
        <v>2641</v>
      </c>
      <c r="G500" s="15">
        <v>218.32</v>
      </c>
      <c r="H500" s="13">
        <f t="shared" si="43"/>
        <v>576583.12</v>
      </c>
      <c r="I500" s="14">
        <v>0</v>
      </c>
      <c r="J500" s="15">
        <v>220.61</v>
      </c>
      <c r="K500" s="16">
        <f t="shared" si="44"/>
        <v>0</v>
      </c>
      <c r="L500" s="14">
        <v>0</v>
      </c>
      <c r="M500" s="15">
        <v>218.32</v>
      </c>
      <c r="N500" s="16">
        <f t="shared" si="45"/>
        <v>0</v>
      </c>
      <c r="O500" s="13">
        <f t="shared" si="46"/>
        <v>576583.12</v>
      </c>
      <c r="P500" s="13">
        <f t="shared" si="47"/>
        <v>4446.0684691384631</v>
      </c>
    </row>
    <row r="501" spans="1:16" x14ac:dyDescent="0.25">
      <c r="A501" s="12" t="s">
        <v>1096</v>
      </c>
      <c r="B501" s="1" t="s">
        <v>490</v>
      </c>
      <c r="C501" s="14">
        <v>732</v>
      </c>
      <c r="D501" s="15">
        <v>203.34</v>
      </c>
      <c r="E501" s="16">
        <f t="shared" si="42"/>
        <v>148844.88</v>
      </c>
      <c r="F501" s="14">
        <v>25688</v>
      </c>
      <c r="G501" s="15">
        <v>201.66</v>
      </c>
      <c r="H501" s="13">
        <f t="shared" si="43"/>
        <v>5180242.08</v>
      </c>
      <c r="I501" s="14">
        <v>127</v>
      </c>
      <c r="J501" s="15">
        <v>203.34</v>
      </c>
      <c r="K501" s="16">
        <f t="shared" si="44"/>
        <v>25824.18</v>
      </c>
      <c r="L501" s="14">
        <v>4463</v>
      </c>
      <c r="M501" s="15">
        <v>201.66</v>
      </c>
      <c r="N501" s="16">
        <f t="shared" si="45"/>
        <v>900008.58</v>
      </c>
      <c r="O501" s="13">
        <f t="shared" si="46"/>
        <v>6254919.7199999997</v>
      </c>
      <c r="P501" s="13">
        <f t="shared" si="47"/>
        <v>48232.076832364401</v>
      </c>
    </row>
    <row r="502" spans="1:16" x14ac:dyDescent="0.25">
      <c r="A502" s="12" t="s">
        <v>1097</v>
      </c>
      <c r="B502" s="1" t="s">
        <v>491</v>
      </c>
      <c r="C502" s="14">
        <v>6</v>
      </c>
      <c r="D502" s="15">
        <v>225.86</v>
      </c>
      <c r="E502" s="16">
        <f t="shared" si="42"/>
        <v>1355.16</v>
      </c>
      <c r="F502" s="14">
        <v>6755</v>
      </c>
      <c r="G502" s="15">
        <v>223.81</v>
      </c>
      <c r="H502" s="13">
        <f t="shared" si="43"/>
        <v>1511836.55</v>
      </c>
      <c r="I502" s="14">
        <v>2</v>
      </c>
      <c r="J502" s="15">
        <v>225.86</v>
      </c>
      <c r="K502" s="16">
        <f t="shared" si="44"/>
        <v>451.72</v>
      </c>
      <c r="L502" s="14">
        <v>2025</v>
      </c>
      <c r="M502" s="15">
        <v>223.81</v>
      </c>
      <c r="N502" s="16">
        <f t="shared" si="45"/>
        <v>453215.25</v>
      </c>
      <c r="O502" s="13">
        <f t="shared" si="46"/>
        <v>1966858.68</v>
      </c>
      <c r="P502" s="13">
        <f t="shared" si="47"/>
        <v>15166.570190954078</v>
      </c>
    </row>
    <row r="503" spans="1:16" x14ac:dyDescent="0.25">
      <c r="A503" s="12" t="s">
        <v>1098</v>
      </c>
      <c r="B503" s="1" t="s">
        <v>1297</v>
      </c>
      <c r="C503" s="14">
        <v>0</v>
      </c>
      <c r="D503" s="15">
        <v>184.44</v>
      </c>
      <c r="E503" s="16">
        <f t="shared" si="42"/>
        <v>0</v>
      </c>
      <c r="F503" s="14">
        <v>4125</v>
      </c>
      <c r="G503" s="15">
        <v>182.87</v>
      </c>
      <c r="H503" s="13">
        <f t="shared" si="43"/>
        <v>754338.75</v>
      </c>
      <c r="I503" s="14">
        <v>0</v>
      </c>
      <c r="J503" s="15">
        <v>184.44</v>
      </c>
      <c r="K503" s="16">
        <f t="shared" si="44"/>
        <v>0</v>
      </c>
      <c r="L503" s="14">
        <v>502</v>
      </c>
      <c r="M503" s="15">
        <v>182.87</v>
      </c>
      <c r="N503" s="16">
        <f t="shared" si="45"/>
        <v>91800.74</v>
      </c>
      <c r="O503" s="13">
        <f t="shared" si="46"/>
        <v>846139.49</v>
      </c>
      <c r="P503" s="13">
        <f t="shared" si="47"/>
        <v>6524.6344828511446</v>
      </c>
    </row>
    <row r="504" spans="1:16" x14ac:dyDescent="0.25">
      <c r="A504" s="12" t="s">
        <v>1099</v>
      </c>
      <c r="B504" s="1" t="s">
        <v>492</v>
      </c>
      <c r="C504" s="14">
        <v>0</v>
      </c>
      <c r="D504" s="15">
        <v>200.03</v>
      </c>
      <c r="E504" s="16">
        <f t="shared" si="42"/>
        <v>0</v>
      </c>
      <c r="F504" s="14">
        <v>12350</v>
      </c>
      <c r="G504" s="15">
        <v>198.39</v>
      </c>
      <c r="H504" s="13">
        <f t="shared" si="43"/>
        <v>2450116.5</v>
      </c>
      <c r="I504" s="14">
        <v>0</v>
      </c>
      <c r="J504" s="15">
        <v>200.03</v>
      </c>
      <c r="K504" s="16">
        <f t="shared" si="44"/>
        <v>0</v>
      </c>
      <c r="L504" s="14">
        <v>4344</v>
      </c>
      <c r="M504" s="15">
        <v>198.39</v>
      </c>
      <c r="N504" s="16">
        <f t="shared" si="45"/>
        <v>861806.15999999992</v>
      </c>
      <c r="O504" s="13">
        <f t="shared" si="46"/>
        <v>3311922.66</v>
      </c>
      <c r="P504" s="13">
        <f t="shared" si="47"/>
        <v>25538.442594107139</v>
      </c>
    </row>
    <row r="505" spans="1:16" x14ac:dyDescent="0.25">
      <c r="A505" s="12" t="s">
        <v>1100</v>
      </c>
      <c r="B505" s="1" t="s">
        <v>493</v>
      </c>
      <c r="C505" s="14">
        <v>1129</v>
      </c>
      <c r="D505" s="15">
        <v>270.24</v>
      </c>
      <c r="E505" s="16">
        <f t="shared" si="42"/>
        <v>305100.96000000002</v>
      </c>
      <c r="F505" s="14">
        <v>20041</v>
      </c>
      <c r="G505" s="15">
        <v>267.61</v>
      </c>
      <c r="H505" s="13">
        <f t="shared" si="43"/>
        <v>5363172.0100000007</v>
      </c>
      <c r="I505" s="14">
        <v>713</v>
      </c>
      <c r="J505" s="15">
        <v>270.24</v>
      </c>
      <c r="K505" s="16">
        <f t="shared" si="44"/>
        <v>192681.12</v>
      </c>
      <c r="L505" s="14">
        <v>12664</v>
      </c>
      <c r="M505" s="15">
        <v>267.61</v>
      </c>
      <c r="N505" s="16">
        <f t="shared" si="45"/>
        <v>3389013.04</v>
      </c>
      <c r="O505" s="13">
        <f t="shared" si="46"/>
        <v>9249967.1300000027</v>
      </c>
      <c r="P505" s="13">
        <f t="shared" si="47"/>
        <v>71327.074572110636</v>
      </c>
    </row>
    <row r="506" spans="1:16" x14ac:dyDescent="0.25">
      <c r="A506" s="12" t="s">
        <v>1101</v>
      </c>
      <c r="B506" s="1" t="s">
        <v>494</v>
      </c>
      <c r="C506" s="14">
        <v>15924</v>
      </c>
      <c r="D506" s="15">
        <v>296.70999999999998</v>
      </c>
      <c r="E506" s="16">
        <f t="shared" si="42"/>
        <v>4724810.04</v>
      </c>
      <c r="F506" s="14">
        <v>63264</v>
      </c>
      <c r="G506" s="15">
        <v>293.85000000000002</v>
      </c>
      <c r="H506" s="13">
        <f t="shared" si="43"/>
        <v>18590126.400000002</v>
      </c>
      <c r="I506" s="14">
        <v>4125</v>
      </c>
      <c r="J506" s="15">
        <v>296.70999999999998</v>
      </c>
      <c r="K506" s="16">
        <f t="shared" si="44"/>
        <v>1223928.75</v>
      </c>
      <c r="L506" s="14">
        <v>16386</v>
      </c>
      <c r="M506" s="15">
        <v>293.85000000000002</v>
      </c>
      <c r="N506" s="16">
        <f t="shared" si="45"/>
        <v>4815026.1000000006</v>
      </c>
      <c r="O506" s="13">
        <f t="shared" si="46"/>
        <v>29353891.290000003</v>
      </c>
      <c r="P506" s="13">
        <f t="shared" si="47"/>
        <v>226349.69006894823</v>
      </c>
    </row>
    <row r="507" spans="1:16" x14ac:dyDescent="0.25">
      <c r="A507" s="12" t="s">
        <v>1102</v>
      </c>
      <c r="B507" s="1" t="s">
        <v>495</v>
      </c>
      <c r="C507" s="14">
        <v>1098</v>
      </c>
      <c r="D507" s="15">
        <v>222.55</v>
      </c>
      <c r="E507" s="16">
        <f t="shared" si="42"/>
        <v>244359.90000000002</v>
      </c>
      <c r="F507" s="14">
        <v>53799</v>
      </c>
      <c r="G507" s="15">
        <v>220.63</v>
      </c>
      <c r="H507" s="13">
        <f t="shared" si="43"/>
        <v>11869673.369999999</v>
      </c>
      <c r="I507" s="14">
        <v>535</v>
      </c>
      <c r="J507" s="15">
        <v>222.55</v>
      </c>
      <c r="K507" s="16">
        <f t="shared" si="44"/>
        <v>119064.25</v>
      </c>
      <c r="L507" s="14">
        <v>26195</v>
      </c>
      <c r="M507" s="15">
        <v>220.63</v>
      </c>
      <c r="N507" s="16">
        <f t="shared" si="45"/>
        <v>5779402.8499999996</v>
      </c>
      <c r="O507" s="13">
        <f t="shared" si="46"/>
        <v>18012500.369999997</v>
      </c>
      <c r="P507" s="13">
        <f t="shared" si="47"/>
        <v>138895.51595856968</v>
      </c>
    </row>
    <row r="508" spans="1:16" x14ac:dyDescent="0.25">
      <c r="A508" s="12" t="s">
        <v>1103</v>
      </c>
      <c r="B508" s="1" t="s">
        <v>496</v>
      </c>
      <c r="C508" s="14">
        <v>1301</v>
      </c>
      <c r="D508" s="15">
        <v>229.3</v>
      </c>
      <c r="E508" s="16">
        <f t="shared" si="42"/>
        <v>298319.3</v>
      </c>
      <c r="F508" s="14">
        <v>19262</v>
      </c>
      <c r="G508" s="15">
        <v>227.51</v>
      </c>
      <c r="H508" s="13">
        <f t="shared" si="43"/>
        <v>4382297.62</v>
      </c>
      <c r="I508" s="14">
        <v>407</v>
      </c>
      <c r="J508" s="15">
        <v>229.3</v>
      </c>
      <c r="K508" s="16">
        <f t="shared" si="44"/>
        <v>93325.1</v>
      </c>
      <c r="L508" s="14">
        <v>6018</v>
      </c>
      <c r="M508" s="15">
        <v>227.51</v>
      </c>
      <c r="N508" s="16">
        <f t="shared" si="45"/>
        <v>1369155.18</v>
      </c>
      <c r="O508" s="13">
        <f t="shared" si="46"/>
        <v>6143097.2000000002</v>
      </c>
      <c r="P508" s="13">
        <f t="shared" si="47"/>
        <v>47369.806392828112</v>
      </c>
    </row>
    <row r="509" spans="1:16" x14ac:dyDescent="0.25">
      <c r="A509" s="12" t="s">
        <v>1104</v>
      </c>
      <c r="B509" s="1" t="s">
        <v>497</v>
      </c>
      <c r="C509" s="14">
        <v>2121</v>
      </c>
      <c r="D509" s="15">
        <v>187.28</v>
      </c>
      <c r="E509" s="16">
        <f t="shared" si="42"/>
        <v>397220.88</v>
      </c>
      <c r="F509" s="14">
        <v>19401</v>
      </c>
      <c r="G509" s="15">
        <v>185.45</v>
      </c>
      <c r="H509" s="13">
        <f t="shared" si="43"/>
        <v>3597915.4499999997</v>
      </c>
      <c r="I509" s="14">
        <v>804</v>
      </c>
      <c r="J509" s="15">
        <v>187.28</v>
      </c>
      <c r="K509" s="16">
        <f t="shared" si="44"/>
        <v>150573.12</v>
      </c>
      <c r="L509" s="14">
        <v>7359</v>
      </c>
      <c r="M509" s="15">
        <v>185.45</v>
      </c>
      <c r="N509" s="16">
        <f t="shared" si="45"/>
        <v>1364726.5499999998</v>
      </c>
      <c r="O509" s="13">
        <f t="shared" si="46"/>
        <v>5510435.9999999991</v>
      </c>
      <c r="P509" s="13">
        <f t="shared" si="47"/>
        <v>42491.31634447688</v>
      </c>
    </row>
    <row r="510" spans="1:16" x14ac:dyDescent="0.25">
      <c r="A510" s="12" t="s">
        <v>1105</v>
      </c>
      <c r="B510" s="1" t="s">
        <v>498</v>
      </c>
      <c r="C510" s="14">
        <v>432</v>
      </c>
      <c r="D510" s="15">
        <v>277.48</v>
      </c>
      <c r="E510" s="16">
        <f t="shared" si="42"/>
        <v>119871.36000000002</v>
      </c>
      <c r="F510" s="14">
        <v>15689</v>
      </c>
      <c r="G510" s="15">
        <v>274.83</v>
      </c>
      <c r="H510" s="13">
        <f t="shared" si="43"/>
        <v>4311807.87</v>
      </c>
      <c r="I510" s="14">
        <v>86</v>
      </c>
      <c r="J510" s="15">
        <v>277.48</v>
      </c>
      <c r="K510" s="16">
        <f t="shared" si="44"/>
        <v>23863.280000000002</v>
      </c>
      <c r="L510" s="14">
        <v>3131</v>
      </c>
      <c r="M510" s="15">
        <v>274.83</v>
      </c>
      <c r="N510" s="16">
        <f t="shared" si="45"/>
        <v>860492.73</v>
      </c>
      <c r="O510" s="13">
        <f t="shared" si="46"/>
        <v>5316035.24</v>
      </c>
      <c r="P510" s="13">
        <f t="shared" si="47"/>
        <v>40992.279935966428</v>
      </c>
    </row>
    <row r="511" spans="1:16" x14ac:dyDescent="0.25">
      <c r="A511" s="12" t="s">
        <v>1106</v>
      </c>
      <c r="B511" s="1" t="s">
        <v>499</v>
      </c>
      <c r="C511" s="14">
        <v>791</v>
      </c>
      <c r="D511" s="15">
        <v>250.51</v>
      </c>
      <c r="E511" s="16">
        <f t="shared" si="42"/>
        <v>198153.41</v>
      </c>
      <c r="F511" s="14">
        <v>21332</v>
      </c>
      <c r="G511" s="15">
        <v>248.21</v>
      </c>
      <c r="H511" s="13">
        <f t="shared" si="43"/>
        <v>5294815.72</v>
      </c>
      <c r="I511" s="14">
        <v>252</v>
      </c>
      <c r="J511" s="15">
        <v>250.51</v>
      </c>
      <c r="K511" s="16">
        <f t="shared" si="44"/>
        <v>63128.52</v>
      </c>
      <c r="L511" s="14">
        <v>6796</v>
      </c>
      <c r="M511" s="15">
        <v>248.21</v>
      </c>
      <c r="N511" s="16">
        <f t="shared" si="45"/>
        <v>1686835.1600000001</v>
      </c>
      <c r="O511" s="13">
        <f t="shared" si="46"/>
        <v>7242932.8100000005</v>
      </c>
      <c r="P511" s="13">
        <f t="shared" si="47"/>
        <v>55850.707510531087</v>
      </c>
    </row>
    <row r="512" spans="1:16" x14ac:dyDescent="0.25">
      <c r="A512" s="12" t="s">
        <v>1107</v>
      </c>
      <c r="B512" s="1" t="s">
        <v>500</v>
      </c>
      <c r="C512" s="14">
        <v>5454</v>
      </c>
      <c r="D512" s="15">
        <v>421.32</v>
      </c>
      <c r="E512" s="16">
        <f t="shared" si="42"/>
        <v>2297879.2799999998</v>
      </c>
      <c r="F512" s="14">
        <v>30059</v>
      </c>
      <c r="G512" s="15">
        <v>418.06</v>
      </c>
      <c r="H512" s="13">
        <f t="shared" si="43"/>
        <v>12566465.540000001</v>
      </c>
      <c r="I512" s="14">
        <v>2399</v>
      </c>
      <c r="J512" s="15">
        <v>421.32</v>
      </c>
      <c r="K512" s="16">
        <f t="shared" si="44"/>
        <v>1010746.6799999999</v>
      </c>
      <c r="L512" s="14">
        <v>13223</v>
      </c>
      <c r="M512" s="15">
        <v>418.06</v>
      </c>
      <c r="N512" s="16">
        <f t="shared" si="45"/>
        <v>5528007.3799999999</v>
      </c>
      <c r="O512" s="13">
        <f t="shared" si="46"/>
        <v>21403098.880000003</v>
      </c>
      <c r="P512" s="13">
        <f t="shared" si="47"/>
        <v>165040.63294849973</v>
      </c>
    </row>
    <row r="513" spans="1:16" x14ac:dyDescent="0.25">
      <c r="A513" s="12" t="s">
        <v>1108</v>
      </c>
      <c r="B513" s="1" t="s">
        <v>501</v>
      </c>
      <c r="C513" s="14">
        <v>0</v>
      </c>
      <c r="D513" s="15">
        <v>206.57</v>
      </c>
      <c r="E513" s="16">
        <f t="shared" si="42"/>
        <v>0</v>
      </c>
      <c r="F513" s="14">
        <v>18652</v>
      </c>
      <c r="G513" s="15">
        <v>205.09</v>
      </c>
      <c r="H513" s="13">
        <f t="shared" si="43"/>
        <v>3825338.68</v>
      </c>
      <c r="I513" s="14">
        <v>0</v>
      </c>
      <c r="J513" s="15">
        <v>206.57</v>
      </c>
      <c r="K513" s="16">
        <f t="shared" si="44"/>
        <v>0</v>
      </c>
      <c r="L513" s="14">
        <v>6220</v>
      </c>
      <c r="M513" s="15">
        <v>205.09</v>
      </c>
      <c r="N513" s="16">
        <f t="shared" si="45"/>
        <v>1275659.8</v>
      </c>
      <c r="O513" s="13">
        <f t="shared" si="46"/>
        <v>5100998.4800000004</v>
      </c>
      <c r="P513" s="13">
        <f t="shared" si="47"/>
        <v>39334.11804190735</v>
      </c>
    </row>
    <row r="514" spans="1:16" x14ac:dyDescent="0.25">
      <c r="A514" s="12" t="s">
        <v>1109</v>
      </c>
      <c r="B514" s="1" t="s">
        <v>502</v>
      </c>
      <c r="C514" s="14">
        <v>482</v>
      </c>
      <c r="D514" s="15">
        <v>280.2</v>
      </c>
      <c r="E514" s="16">
        <f t="shared" si="42"/>
        <v>135056.4</v>
      </c>
      <c r="F514" s="14">
        <v>13668</v>
      </c>
      <c r="G514" s="15">
        <v>277.41000000000003</v>
      </c>
      <c r="H514" s="13">
        <f t="shared" si="43"/>
        <v>3791639.8800000004</v>
      </c>
      <c r="I514" s="14">
        <v>224</v>
      </c>
      <c r="J514" s="15">
        <v>280.2</v>
      </c>
      <c r="K514" s="16">
        <f t="shared" si="44"/>
        <v>62764.799999999996</v>
      </c>
      <c r="L514" s="14">
        <v>6345</v>
      </c>
      <c r="M514" s="15">
        <v>277.41000000000003</v>
      </c>
      <c r="N514" s="16">
        <f t="shared" si="45"/>
        <v>1760166.4500000002</v>
      </c>
      <c r="O514" s="13">
        <f t="shared" si="46"/>
        <v>5749627.5300000012</v>
      </c>
      <c r="P514" s="13">
        <f t="shared" si="47"/>
        <v>44335.737179443393</v>
      </c>
    </row>
    <row r="515" spans="1:16" x14ac:dyDescent="0.25">
      <c r="A515" s="12" t="s">
        <v>1110</v>
      </c>
      <c r="B515" s="1" t="s">
        <v>503</v>
      </c>
      <c r="C515" s="14">
        <v>1689</v>
      </c>
      <c r="D515" s="15">
        <v>204.55</v>
      </c>
      <c r="E515" s="16">
        <f t="shared" si="42"/>
        <v>345484.95</v>
      </c>
      <c r="F515" s="14">
        <v>34728</v>
      </c>
      <c r="G515" s="15">
        <v>202.78</v>
      </c>
      <c r="H515" s="13">
        <f t="shared" si="43"/>
        <v>7042143.8399999999</v>
      </c>
      <c r="I515" s="14">
        <v>513</v>
      </c>
      <c r="J515" s="15">
        <v>204.55</v>
      </c>
      <c r="K515" s="16">
        <f t="shared" si="44"/>
        <v>104934.15000000001</v>
      </c>
      <c r="L515" s="14">
        <v>10539</v>
      </c>
      <c r="M515" s="15">
        <v>202.78</v>
      </c>
      <c r="N515" s="16">
        <f t="shared" si="45"/>
        <v>2137098.42</v>
      </c>
      <c r="O515" s="13">
        <f t="shared" si="46"/>
        <v>9629661.3599999994</v>
      </c>
      <c r="P515" s="13">
        <f t="shared" si="47"/>
        <v>74254.920506824768</v>
      </c>
    </row>
    <row r="516" spans="1:16" x14ac:dyDescent="0.25">
      <c r="A516" s="12" t="s">
        <v>1111</v>
      </c>
      <c r="B516" s="1" t="s">
        <v>504</v>
      </c>
      <c r="C516" s="14">
        <v>286</v>
      </c>
      <c r="D516" s="15">
        <v>191.23</v>
      </c>
      <c r="E516" s="16">
        <f t="shared" si="42"/>
        <v>54691.78</v>
      </c>
      <c r="F516" s="14">
        <v>11536</v>
      </c>
      <c r="G516" s="15">
        <v>189.62</v>
      </c>
      <c r="H516" s="13">
        <f t="shared" si="43"/>
        <v>2187456.3199999998</v>
      </c>
      <c r="I516" s="14">
        <v>105</v>
      </c>
      <c r="J516" s="15">
        <v>191.23</v>
      </c>
      <c r="K516" s="16">
        <f t="shared" si="44"/>
        <v>20079.149999999998</v>
      </c>
      <c r="L516" s="14">
        <v>4235</v>
      </c>
      <c r="M516" s="15">
        <v>189.62</v>
      </c>
      <c r="N516" s="16">
        <f t="shared" si="45"/>
        <v>803040.70000000007</v>
      </c>
      <c r="O516" s="13">
        <f t="shared" si="46"/>
        <v>3065267.9499999997</v>
      </c>
      <c r="P516" s="13">
        <f t="shared" si="47"/>
        <v>23636.472711784718</v>
      </c>
    </row>
    <row r="517" spans="1:16" x14ac:dyDescent="0.25">
      <c r="A517" s="12" t="s">
        <v>1112</v>
      </c>
      <c r="B517" s="1" t="s">
        <v>505</v>
      </c>
      <c r="C517" s="14">
        <v>1122</v>
      </c>
      <c r="D517" s="15">
        <v>205.97</v>
      </c>
      <c r="E517" s="16">
        <f t="shared" si="42"/>
        <v>231098.34</v>
      </c>
      <c r="F517" s="14">
        <v>12361</v>
      </c>
      <c r="G517" s="15">
        <v>204.17</v>
      </c>
      <c r="H517" s="13">
        <f t="shared" si="43"/>
        <v>2523745.3699999996</v>
      </c>
      <c r="I517" s="14">
        <v>429</v>
      </c>
      <c r="J517" s="15">
        <v>205.97</v>
      </c>
      <c r="K517" s="16">
        <f t="shared" si="44"/>
        <v>88361.13</v>
      </c>
      <c r="L517" s="14">
        <v>4731</v>
      </c>
      <c r="M517" s="15">
        <v>204.17</v>
      </c>
      <c r="N517" s="16">
        <f t="shared" si="45"/>
        <v>965928.2699999999</v>
      </c>
      <c r="O517" s="13">
        <f t="shared" si="46"/>
        <v>3809133.1099999994</v>
      </c>
      <c r="P517" s="13">
        <f t="shared" si="47"/>
        <v>29372.463444858269</v>
      </c>
    </row>
    <row r="518" spans="1:16" x14ac:dyDescent="0.25">
      <c r="A518" s="12" t="s">
        <v>1113</v>
      </c>
      <c r="B518" s="1" t="s">
        <v>506</v>
      </c>
      <c r="C518" s="14">
        <v>1708</v>
      </c>
      <c r="D518" s="15">
        <v>256.39999999999998</v>
      </c>
      <c r="E518" s="16">
        <f t="shared" si="42"/>
        <v>437931.19999999995</v>
      </c>
      <c r="F518" s="14">
        <v>26552</v>
      </c>
      <c r="G518" s="15">
        <v>253.91</v>
      </c>
      <c r="H518" s="13">
        <f t="shared" si="43"/>
        <v>6741818.3200000003</v>
      </c>
      <c r="I518" s="14">
        <v>700</v>
      </c>
      <c r="J518" s="15">
        <v>256.39999999999998</v>
      </c>
      <c r="K518" s="16">
        <f t="shared" si="44"/>
        <v>179479.99999999997</v>
      </c>
      <c r="L518" s="14">
        <v>10889</v>
      </c>
      <c r="M518" s="15">
        <v>253.91</v>
      </c>
      <c r="N518" s="16">
        <f t="shared" si="45"/>
        <v>2764825.9899999998</v>
      </c>
      <c r="O518" s="13">
        <f t="shared" si="46"/>
        <v>10124055.51</v>
      </c>
      <c r="P518" s="13">
        <f t="shared" si="47"/>
        <v>78067.224692284639</v>
      </c>
    </row>
    <row r="519" spans="1:16" x14ac:dyDescent="0.25">
      <c r="A519" s="12" t="s">
        <v>1114</v>
      </c>
      <c r="B519" s="1" t="s">
        <v>507</v>
      </c>
      <c r="C519" s="14">
        <v>841</v>
      </c>
      <c r="D519" s="15">
        <v>219.67</v>
      </c>
      <c r="E519" s="16">
        <f t="shared" si="42"/>
        <v>184742.47</v>
      </c>
      <c r="F519" s="14">
        <v>19531</v>
      </c>
      <c r="G519" s="15">
        <v>217.9</v>
      </c>
      <c r="H519" s="13">
        <f t="shared" si="43"/>
        <v>4255804.9000000004</v>
      </c>
      <c r="I519" s="14">
        <v>277</v>
      </c>
      <c r="J519" s="15">
        <v>219.67</v>
      </c>
      <c r="K519" s="16">
        <f t="shared" si="44"/>
        <v>60848.59</v>
      </c>
      <c r="L519" s="14">
        <v>6434</v>
      </c>
      <c r="M519" s="15">
        <v>217.9</v>
      </c>
      <c r="N519" s="16">
        <f t="shared" si="45"/>
        <v>1401968.6</v>
      </c>
      <c r="O519" s="13">
        <f t="shared" si="46"/>
        <v>5903364.5600000005</v>
      </c>
      <c r="P519" s="13">
        <f t="shared" si="47"/>
        <v>45521.213024837532</v>
      </c>
    </row>
    <row r="520" spans="1:16" x14ac:dyDescent="0.25">
      <c r="A520" s="12" t="s">
        <v>1115</v>
      </c>
      <c r="B520" s="1" t="s">
        <v>508</v>
      </c>
      <c r="C520" s="14">
        <v>684</v>
      </c>
      <c r="D520" s="15">
        <v>202.13</v>
      </c>
      <c r="E520" s="16">
        <f t="shared" si="42"/>
        <v>138256.91999999998</v>
      </c>
      <c r="F520" s="14">
        <v>22311</v>
      </c>
      <c r="G520" s="15">
        <v>200.37</v>
      </c>
      <c r="H520" s="13">
        <f t="shared" si="43"/>
        <v>4470455.07</v>
      </c>
      <c r="I520" s="14">
        <v>199</v>
      </c>
      <c r="J520" s="15">
        <v>202.13</v>
      </c>
      <c r="K520" s="16">
        <f t="shared" si="44"/>
        <v>40223.870000000003</v>
      </c>
      <c r="L520" s="14">
        <v>6488</v>
      </c>
      <c r="M520" s="15">
        <v>200.37</v>
      </c>
      <c r="N520" s="16">
        <f t="shared" si="45"/>
        <v>1300000.56</v>
      </c>
      <c r="O520" s="13">
        <f t="shared" si="46"/>
        <v>5948936.4199999999</v>
      </c>
      <c r="P520" s="13">
        <f t="shared" si="47"/>
        <v>45872.620485094063</v>
      </c>
    </row>
    <row r="521" spans="1:16" x14ac:dyDescent="0.25">
      <c r="A521" s="12" t="s">
        <v>1116</v>
      </c>
      <c r="B521" s="1" t="s">
        <v>509</v>
      </c>
      <c r="C521" s="14">
        <v>1220</v>
      </c>
      <c r="D521" s="15">
        <v>229.39</v>
      </c>
      <c r="E521" s="16">
        <f t="shared" si="42"/>
        <v>279855.8</v>
      </c>
      <c r="F521" s="14">
        <v>22947</v>
      </c>
      <c r="G521" s="15">
        <v>227.5</v>
      </c>
      <c r="H521" s="13">
        <f t="shared" si="43"/>
        <v>5220442.5</v>
      </c>
      <c r="I521" s="14">
        <v>180</v>
      </c>
      <c r="J521" s="15">
        <v>229.39</v>
      </c>
      <c r="K521" s="16">
        <f t="shared" si="44"/>
        <v>41290.199999999997</v>
      </c>
      <c r="L521" s="14">
        <v>3389</v>
      </c>
      <c r="M521" s="15">
        <v>227.5</v>
      </c>
      <c r="N521" s="16">
        <f t="shared" si="45"/>
        <v>770997.5</v>
      </c>
      <c r="O521" s="13">
        <f t="shared" si="46"/>
        <v>6312586</v>
      </c>
      <c r="P521" s="13">
        <f t="shared" si="47"/>
        <v>48676.745121024171</v>
      </c>
    </row>
    <row r="522" spans="1:16" x14ac:dyDescent="0.25">
      <c r="A522" s="12" t="s">
        <v>1117</v>
      </c>
      <c r="B522" s="1" t="s">
        <v>510</v>
      </c>
      <c r="C522" s="14">
        <v>1964</v>
      </c>
      <c r="D522" s="15">
        <v>243.6</v>
      </c>
      <c r="E522" s="16">
        <f t="shared" ref="E522:E585" si="48">D522*C522</f>
        <v>478430.39999999997</v>
      </c>
      <c r="F522" s="14">
        <v>22156</v>
      </c>
      <c r="G522" s="15">
        <v>241.22</v>
      </c>
      <c r="H522" s="13">
        <f t="shared" ref="H522:H585" si="49">G522*F522</f>
        <v>5344470.32</v>
      </c>
      <c r="I522" s="14">
        <v>824</v>
      </c>
      <c r="J522" s="15">
        <v>243.6</v>
      </c>
      <c r="K522" s="16">
        <f t="shared" ref="K522:K585" si="50">J522*I522</f>
        <v>200726.39999999999</v>
      </c>
      <c r="L522" s="14">
        <v>9290</v>
      </c>
      <c r="M522" s="15">
        <v>241.22</v>
      </c>
      <c r="N522" s="16">
        <f t="shared" ref="N522:N585" si="51">M522*L522</f>
        <v>2240933.7999999998</v>
      </c>
      <c r="O522" s="13">
        <f t="shared" ref="O522:O585" si="52">N522+K522+H522+E522</f>
        <v>8264560.9199999999</v>
      </c>
      <c r="P522" s="13">
        <f t="shared" ref="P522:P585" si="53">(O522/$O$7)*$P$7</f>
        <v>63728.545708528494</v>
      </c>
    </row>
    <row r="523" spans="1:16" x14ac:dyDescent="0.25">
      <c r="A523" s="12" t="s">
        <v>1118</v>
      </c>
      <c r="B523" s="1" t="s">
        <v>511</v>
      </c>
      <c r="C523" s="14">
        <v>1502</v>
      </c>
      <c r="D523" s="15">
        <v>228.4</v>
      </c>
      <c r="E523" s="16">
        <f t="shared" si="48"/>
        <v>343056.8</v>
      </c>
      <c r="F523" s="14">
        <v>33372</v>
      </c>
      <c r="G523" s="15">
        <v>226.62</v>
      </c>
      <c r="H523" s="13">
        <f t="shared" si="49"/>
        <v>7562762.6400000006</v>
      </c>
      <c r="I523" s="14">
        <v>18</v>
      </c>
      <c r="J523" s="15">
        <v>228.4</v>
      </c>
      <c r="K523" s="16">
        <f t="shared" si="50"/>
        <v>4111.2</v>
      </c>
      <c r="L523" s="14">
        <v>398</v>
      </c>
      <c r="M523" s="15">
        <v>226.62</v>
      </c>
      <c r="N523" s="16">
        <f t="shared" si="51"/>
        <v>90194.76</v>
      </c>
      <c r="O523" s="13">
        <f t="shared" si="52"/>
        <v>8000125.4000000004</v>
      </c>
      <c r="P523" s="13">
        <f t="shared" si="53"/>
        <v>61689.466889168965</v>
      </c>
    </row>
    <row r="524" spans="1:16" x14ac:dyDescent="0.25">
      <c r="A524" s="12" t="s">
        <v>1119</v>
      </c>
      <c r="B524" s="1" t="s">
        <v>512</v>
      </c>
      <c r="C524" s="14">
        <v>1335</v>
      </c>
      <c r="D524" s="15">
        <v>197.69</v>
      </c>
      <c r="E524" s="16">
        <f t="shared" si="48"/>
        <v>263916.15000000002</v>
      </c>
      <c r="F524" s="14">
        <v>27107</v>
      </c>
      <c r="G524" s="15">
        <v>196.06</v>
      </c>
      <c r="H524" s="13">
        <f t="shared" si="49"/>
        <v>5314598.42</v>
      </c>
      <c r="I524" s="14">
        <v>432</v>
      </c>
      <c r="J524" s="15">
        <v>197.69</v>
      </c>
      <c r="K524" s="16">
        <f t="shared" si="50"/>
        <v>85402.08</v>
      </c>
      <c r="L524" s="14">
        <v>8765</v>
      </c>
      <c r="M524" s="15">
        <v>196.06</v>
      </c>
      <c r="N524" s="16">
        <f t="shared" si="51"/>
        <v>1718465.9</v>
      </c>
      <c r="O524" s="13">
        <f t="shared" si="52"/>
        <v>7382382.5500000007</v>
      </c>
      <c r="P524" s="13">
        <f t="shared" si="53"/>
        <v>56926.013169919031</v>
      </c>
    </row>
    <row r="525" spans="1:16" x14ac:dyDescent="0.25">
      <c r="A525" s="12" t="s">
        <v>1120</v>
      </c>
      <c r="B525" s="1" t="s">
        <v>513</v>
      </c>
      <c r="C525" s="14">
        <v>4089</v>
      </c>
      <c r="D525" s="15">
        <v>223.35</v>
      </c>
      <c r="E525" s="16">
        <f t="shared" si="48"/>
        <v>913278.15</v>
      </c>
      <c r="F525" s="14">
        <v>33407</v>
      </c>
      <c r="G525" s="15">
        <v>221.37</v>
      </c>
      <c r="H525" s="13">
        <f t="shared" si="49"/>
        <v>7395307.5899999999</v>
      </c>
      <c r="I525" s="14">
        <v>904</v>
      </c>
      <c r="J525" s="15">
        <v>223.35</v>
      </c>
      <c r="K525" s="16">
        <f t="shared" si="50"/>
        <v>201908.4</v>
      </c>
      <c r="L525" s="14">
        <v>7385</v>
      </c>
      <c r="M525" s="15">
        <v>221.37</v>
      </c>
      <c r="N525" s="16">
        <f t="shared" si="51"/>
        <v>1634817.45</v>
      </c>
      <c r="O525" s="13">
        <f t="shared" si="52"/>
        <v>10145311.59</v>
      </c>
      <c r="P525" s="13">
        <f t="shared" si="53"/>
        <v>78231.131653462216</v>
      </c>
    </row>
    <row r="526" spans="1:16" x14ac:dyDescent="0.25">
      <c r="A526" s="12" t="s">
        <v>1121</v>
      </c>
      <c r="B526" s="1" t="s">
        <v>514</v>
      </c>
      <c r="C526" s="14">
        <v>0</v>
      </c>
      <c r="D526" s="15">
        <v>190.8</v>
      </c>
      <c r="E526" s="16">
        <f t="shared" si="48"/>
        <v>0</v>
      </c>
      <c r="F526" s="14">
        <v>46474</v>
      </c>
      <c r="G526" s="15">
        <v>189.26</v>
      </c>
      <c r="H526" s="13">
        <f t="shared" si="49"/>
        <v>8795669.2400000002</v>
      </c>
      <c r="I526" s="14">
        <v>0</v>
      </c>
      <c r="J526" s="15">
        <v>190.8</v>
      </c>
      <c r="K526" s="16">
        <f t="shared" si="50"/>
        <v>0</v>
      </c>
      <c r="L526" s="14">
        <v>17273</v>
      </c>
      <c r="M526" s="15">
        <v>189.26</v>
      </c>
      <c r="N526" s="16">
        <f t="shared" si="51"/>
        <v>3269087.98</v>
      </c>
      <c r="O526" s="13">
        <f t="shared" si="52"/>
        <v>12064757.220000001</v>
      </c>
      <c r="P526" s="13">
        <f t="shared" si="53"/>
        <v>93032.096853013369</v>
      </c>
    </row>
    <row r="527" spans="1:16" x14ac:dyDescent="0.25">
      <c r="A527" s="12" t="s">
        <v>1122</v>
      </c>
      <c r="B527" s="1" t="s">
        <v>515</v>
      </c>
      <c r="C527" s="14">
        <v>366</v>
      </c>
      <c r="D527" s="15">
        <v>317.10000000000002</v>
      </c>
      <c r="E527" s="16">
        <f t="shared" si="48"/>
        <v>116058.6</v>
      </c>
      <c r="F527" s="14">
        <v>21035</v>
      </c>
      <c r="G527" s="15">
        <v>314.32</v>
      </c>
      <c r="H527" s="13">
        <f t="shared" si="49"/>
        <v>6611721.2000000002</v>
      </c>
      <c r="I527" s="14">
        <v>98</v>
      </c>
      <c r="J527" s="15">
        <v>317.10000000000002</v>
      </c>
      <c r="K527" s="16">
        <f t="shared" si="50"/>
        <v>31075.800000000003</v>
      </c>
      <c r="L527" s="14">
        <v>5619</v>
      </c>
      <c r="M527" s="15">
        <v>314.32</v>
      </c>
      <c r="N527" s="16">
        <f t="shared" si="51"/>
        <v>1766164.08</v>
      </c>
      <c r="O527" s="13">
        <f t="shared" si="52"/>
        <v>8525019.6799999997</v>
      </c>
      <c r="P527" s="13">
        <f t="shared" si="53"/>
        <v>65736.959483019324</v>
      </c>
    </row>
    <row r="528" spans="1:16" x14ac:dyDescent="0.25">
      <c r="A528" s="12" t="s">
        <v>1123</v>
      </c>
      <c r="B528" s="1" t="s">
        <v>516</v>
      </c>
      <c r="C528" s="14">
        <v>3073</v>
      </c>
      <c r="D528" s="15">
        <v>299.37</v>
      </c>
      <c r="E528" s="16">
        <f t="shared" si="48"/>
        <v>919964.01</v>
      </c>
      <c r="F528" s="14">
        <v>32709</v>
      </c>
      <c r="G528" s="15">
        <v>296.57</v>
      </c>
      <c r="H528" s="13">
        <f t="shared" si="49"/>
        <v>9700508.129999999</v>
      </c>
      <c r="I528" s="14">
        <v>1343</v>
      </c>
      <c r="J528" s="15">
        <v>299.37</v>
      </c>
      <c r="K528" s="16">
        <f t="shared" si="50"/>
        <v>402053.91000000003</v>
      </c>
      <c r="L528" s="14">
        <v>14291</v>
      </c>
      <c r="M528" s="15">
        <v>296.57</v>
      </c>
      <c r="N528" s="16">
        <f t="shared" si="51"/>
        <v>4238281.87</v>
      </c>
      <c r="O528" s="13">
        <f t="shared" si="52"/>
        <v>15260807.92</v>
      </c>
      <c r="P528" s="13">
        <f t="shared" si="53"/>
        <v>117677.04352269371</v>
      </c>
    </row>
    <row r="529" spans="1:16" x14ac:dyDescent="0.25">
      <c r="A529" s="12" t="s">
        <v>1124</v>
      </c>
      <c r="B529" s="1" t="s">
        <v>517</v>
      </c>
      <c r="C529" s="14">
        <v>5557</v>
      </c>
      <c r="D529" s="15">
        <v>287.51</v>
      </c>
      <c r="E529" s="16">
        <f t="shared" si="48"/>
        <v>1597693.07</v>
      </c>
      <c r="F529" s="14">
        <v>43518</v>
      </c>
      <c r="G529" s="15">
        <v>284.82</v>
      </c>
      <c r="H529" s="13">
        <f t="shared" si="49"/>
        <v>12394796.76</v>
      </c>
      <c r="I529" s="14">
        <v>933</v>
      </c>
      <c r="J529" s="15">
        <v>287.51</v>
      </c>
      <c r="K529" s="16">
        <f t="shared" si="50"/>
        <v>268246.83</v>
      </c>
      <c r="L529" s="14">
        <v>7310</v>
      </c>
      <c r="M529" s="15">
        <v>284.82</v>
      </c>
      <c r="N529" s="16">
        <f t="shared" si="51"/>
        <v>2082034.2</v>
      </c>
      <c r="O529" s="13">
        <f t="shared" si="52"/>
        <v>16342770.859999999</v>
      </c>
      <c r="P529" s="13">
        <f t="shared" si="53"/>
        <v>126020.12736515922</v>
      </c>
    </row>
    <row r="530" spans="1:16" x14ac:dyDescent="0.25">
      <c r="A530" s="12" t="s">
        <v>1125</v>
      </c>
      <c r="B530" s="1" t="s">
        <v>518</v>
      </c>
      <c r="C530" s="14">
        <v>1585</v>
      </c>
      <c r="D530" s="15">
        <v>261.39</v>
      </c>
      <c r="E530" s="16">
        <f t="shared" si="48"/>
        <v>414303.14999999997</v>
      </c>
      <c r="F530" s="14">
        <v>11031</v>
      </c>
      <c r="G530" s="15">
        <v>258.93</v>
      </c>
      <c r="H530" s="13">
        <f t="shared" si="49"/>
        <v>2856256.83</v>
      </c>
      <c r="I530" s="14">
        <v>393</v>
      </c>
      <c r="J530" s="15">
        <v>261.39</v>
      </c>
      <c r="K530" s="16">
        <f t="shared" si="50"/>
        <v>102726.26999999999</v>
      </c>
      <c r="L530" s="14">
        <v>2738</v>
      </c>
      <c r="M530" s="15">
        <v>258.93</v>
      </c>
      <c r="N530" s="16">
        <f t="shared" si="51"/>
        <v>708950.34</v>
      </c>
      <c r="O530" s="13">
        <f t="shared" si="52"/>
        <v>4082236.59</v>
      </c>
      <c r="P530" s="13">
        <f t="shared" si="53"/>
        <v>31478.381445440718</v>
      </c>
    </row>
    <row r="531" spans="1:16" x14ac:dyDescent="0.25">
      <c r="A531" s="12" t="s">
        <v>1127</v>
      </c>
      <c r="B531" s="1" t="s">
        <v>520</v>
      </c>
      <c r="C531" s="14">
        <v>2933</v>
      </c>
      <c r="D531" s="15">
        <v>206.3</v>
      </c>
      <c r="E531" s="16">
        <f t="shared" si="48"/>
        <v>605077.9</v>
      </c>
      <c r="F531" s="14">
        <v>16424</v>
      </c>
      <c r="G531" s="15">
        <v>204.74</v>
      </c>
      <c r="H531" s="13">
        <f t="shared" si="49"/>
        <v>3362649.7600000002</v>
      </c>
      <c r="I531" s="14">
        <v>1265</v>
      </c>
      <c r="J531" s="15">
        <v>206.3</v>
      </c>
      <c r="K531" s="16">
        <f t="shared" si="50"/>
        <v>260969.5</v>
      </c>
      <c r="L531" s="14">
        <v>7083</v>
      </c>
      <c r="M531" s="15">
        <v>204.74</v>
      </c>
      <c r="N531" s="16">
        <f t="shared" si="51"/>
        <v>1450173.4200000002</v>
      </c>
      <c r="O531" s="13">
        <f t="shared" si="52"/>
        <v>5678870.580000001</v>
      </c>
      <c r="P531" s="13">
        <f t="shared" si="53"/>
        <v>43790.125916374491</v>
      </c>
    </row>
    <row r="532" spans="1:16" x14ac:dyDescent="0.25">
      <c r="A532" s="12" t="s">
        <v>1126</v>
      </c>
      <c r="B532" s="1" t="s">
        <v>519</v>
      </c>
      <c r="C532" s="14">
        <v>137</v>
      </c>
      <c r="D532" s="15">
        <v>195.95</v>
      </c>
      <c r="E532" s="16">
        <f t="shared" si="48"/>
        <v>26845.149999999998</v>
      </c>
      <c r="F532" s="14">
        <v>20616</v>
      </c>
      <c r="G532" s="15">
        <v>194.39</v>
      </c>
      <c r="H532" s="13">
        <f t="shared" si="49"/>
        <v>4007544.2399999998</v>
      </c>
      <c r="I532" s="14">
        <v>47</v>
      </c>
      <c r="J532" s="15">
        <v>195.95</v>
      </c>
      <c r="K532" s="16">
        <f t="shared" si="50"/>
        <v>9209.65</v>
      </c>
      <c r="L532" s="14">
        <v>7029</v>
      </c>
      <c r="M532" s="15">
        <v>194.39</v>
      </c>
      <c r="N532" s="16">
        <f t="shared" si="51"/>
        <v>1366367.3099999998</v>
      </c>
      <c r="O532" s="13">
        <f t="shared" si="52"/>
        <v>5409966.3499999996</v>
      </c>
      <c r="P532" s="13">
        <f t="shared" si="53"/>
        <v>41716.588594954177</v>
      </c>
    </row>
    <row r="533" spans="1:16" x14ac:dyDescent="0.25">
      <c r="A533" s="12" t="s">
        <v>1128</v>
      </c>
      <c r="B533" s="1" t="s">
        <v>521</v>
      </c>
      <c r="C533" s="14">
        <v>0</v>
      </c>
      <c r="D533" s="15">
        <v>194.98</v>
      </c>
      <c r="E533" s="16">
        <f t="shared" si="48"/>
        <v>0</v>
      </c>
      <c r="F533" s="14">
        <v>23927</v>
      </c>
      <c r="G533" s="15">
        <v>193.28</v>
      </c>
      <c r="H533" s="13">
        <f t="shared" si="49"/>
        <v>4624610.5599999996</v>
      </c>
      <c r="I533" s="14">
        <v>0</v>
      </c>
      <c r="J533" s="15">
        <v>194.98</v>
      </c>
      <c r="K533" s="16">
        <f t="shared" si="50"/>
        <v>0</v>
      </c>
      <c r="L533" s="14">
        <v>9308</v>
      </c>
      <c r="M533" s="15">
        <v>193.28</v>
      </c>
      <c r="N533" s="16">
        <f t="shared" si="51"/>
        <v>1799050.24</v>
      </c>
      <c r="O533" s="13">
        <f t="shared" si="52"/>
        <v>6423660.7999999998</v>
      </c>
      <c r="P533" s="13">
        <f t="shared" si="53"/>
        <v>49533.249844915255</v>
      </c>
    </row>
    <row r="534" spans="1:16" x14ac:dyDescent="0.25">
      <c r="A534" s="12" t="s">
        <v>1129</v>
      </c>
      <c r="B534" s="1" t="s">
        <v>522</v>
      </c>
      <c r="C534" s="14">
        <v>0</v>
      </c>
      <c r="D534" s="15">
        <v>208.57</v>
      </c>
      <c r="E534" s="16">
        <f t="shared" si="48"/>
        <v>0</v>
      </c>
      <c r="F534" s="14">
        <v>0</v>
      </c>
      <c r="G534" s="15">
        <v>206.76</v>
      </c>
      <c r="H534" s="13">
        <f t="shared" si="49"/>
        <v>0</v>
      </c>
      <c r="I534" s="14">
        <v>0</v>
      </c>
      <c r="J534" s="15">
        <v>208.57</v>
      </c>
      <c r="K534" s="16">
        <f t="shared" si="50"/>
        <v>0</v>
      </c>
      <c r="L534" s="14">
        <v>0</v>
      </c>
      <c r="M534" s="15">
        <v>206.76</v>
      </c>
      <c r="N534" s="16">
        <f t="shared" si="51"/>
        <v>0</v>
      </c>
      <c r="O534" s="13">
        <f t="shared" si="52"/>
        <v>0</v>
      </c>
      <c r="P534" s="13">
        <f t="shared" si="53"/>
        <v>0</v>
      </c>
    </row>
    <row r="535" spans="1:16" x14ac:dyDescent="0.25">
      <c r="A535" s="12" t="s">
        <v>1130</v>
      </c>
      <c r="B535" s="1" t="s">
        <v>523</v>
      </c>
      <c r="C535" s="14">
        <v>8228</v>
      </c>
      <c r="D535" s="15">
        <v>320.25</v>
      </c>
      <c r="E535" s="16">
        <f t="shared" si="48"/>
        <v>2635017</v>
      </c>
      <c r="F535" s="14">
        <v>77575</v>
      </c>
      <c r="G535" s="15">
        <v>317.20999999999998</v>
      </c>
      <c r="H535" s="13">
        <f t="shared" si="49"/>
        <v>24607565.75</v>
      </c>
      <c r="I535" s="14">
        <v>3685</v>
      </c>
      <c r="J535" s="15">
        <v>320.25</v>
      </c>
      <c r="K535" s="16">
        <f t="shared" si="50"/>
        <v>1180121.25</v>
      </c>
      <c r="L535" s="14">
        <v>34742</v>
      </c>
      <c r="M535" s="15">
        <v>317.20999999999998</v>
      </c>
      <c r="N535" s="16">
        <f t="shared" si="51"/>
        <v>11020509.819999998</v>
      </c>
      <c r="O535" s="13">
        <f t="shared" si="52"/>
        <v>39443213.82</v>
      </c>
      <c r="P535" s="13">
        <f t="shared" si="53"/>
        <v>304149.08658198052</v>
      </c>
    </row>
    <row r="536" spans="1:16" x14ac:dyDescent="0.25">
      <c r="A536" s="12" t="s">
        <v>1131</v>
      </c>
      <c r="B536" s="1" t="s">
        <v>524</v>
      </c>
      <c r="C536" s="14">
        <v>3312</v>
      </c>
      <c r="D536" s="15">
        <v>287.72000000000003</v>
      </c>
      <c r="E536" s="16">
        <f t="shared" si="48"/>
        <v>952928.64000000013</v>
      </c>
      <c r="F536" s="14">
        <v>46230</v>
      </c>
      <c r="G536" s="15">
        <v>285.33</v>
      </c>
      <c r="H536" s="13">
        <f t="shared" si="49"/>
        <v>13190805.899999999</v>
      </c>
      <c r="I536" s="14">
        <v>1471</v>
      </c>
      <c r="J536" s="15">
        <v>287.72000000000003</v>
      </c>
      <c r="K536" s="16">
        <f t="shared" si="50"/>
        <v>423236.12000000005</v>
      </c>
      <c r="L536" s="14">
        <v>20529</v>
      </c>
      <c r="M536" s="15">
        <v>285.33</v>
      </c>
      <c r="N536" s="16">
        <f t="shared" si="51"/>
        <v>5857539.5699999994</v>
      </c>
      <c r="O536" s="13">
        <f t="shared" si="52"/>
        <v>20424510.229999997</v>
      </c>
      <c r="P536" s="13">
        <f t="shared" si="53"/>
        <v>157494.67471610851</v>
      </c>
    </row>
    <row r="537" spans="1:16" x14ac:dyDescent="0.25">
      <c r="A537" s="12" t="s">
        <v>1132</v>
      </c>
      <c r="B537" s="1" t="s">
        <v>525</v>
      </c>
      <c r="C537" s="14">
        <v>3114</v>
      </c>
      <c r="D537" s="15">
        <v>311.02999999999997</v>
      </c>
      <c r="E537" s="16">
        <f t="shared" si="48"/>
        <v>968547.41999999993</v>
      </c>
      <c r="F537" s="14">
        <v>39777</v>
      </c>
      <c r="G537" s="15">
        <v>308.22000000000003</v>
      </c>
      <c r="H537" s="13">
        <f t="shared" si="49"/>
        <v>12260066.940000001</v>
      </c>
      <c r="I537" s="14">
        <v>1082</v>
      </c>
      <c r="J537" s="15">
        <v>311.02999999999997</v>
      </c>
      <c r="K537" s="16">
        <f t="shared" si="50"/>
        <v>336534.45999999996</v>
      </c>
      <c r="L537" s="14">
        <v>13819</v>
      </c>
      <c r="M537" s="15">
        <v>308.22000000000003</v>
      </c>
      <c r="N537" s="16">
        <f t="shared" si="51"/>
        <v>4259292.1800000006</v>
      </c>
      <c r="O537" s="13">
        <f t="shared" si="52"/>
        <v>17824441</v>
      </c>
      <c r="P537" s="13">
        <f t="shared" si="53"/>
        <v>137445.37840462421</v>
      </c>
    </row>
    <row r="538" spans="1:16" x14ac:dyDescent="0.25">
      <c r="A538" s="12" t="s">
        <v>1133</v>
      </c>
      <c r="B538" s="1" t="s">
        <v>526</v>
      </c>
      <c r="C538" s="14">
        <v>0</v>
      </c>
      <c r="D538" s="15">
        <v>366.55</v>
      </c>
      <c r="E538" s="16">
        <f t="shared" si="48"/>
        <v>0</v>
      </c>
      <c r="F538" s="14">
        <v>37031</v>
      </c>
      <c r="G538" s="15">
        <v>363.27</v>
      </c>
      <c r="H538" s="13">
        <f t="shared" si="49"/>
        <v>13452251.369999999</v>
      </c>
      <c r="I538" s="14">
        <v>0</v>
      </c>
      <c r="J538" s="15">
        <v>366.55</v>
      </c>
      <c r="K538" s="16">
        <f t="shared" si="50"/>
        <v>0</v>
      </c>
      <c r="L538" s="14">
        <v>21799</v>
      </c>
      <c r="M538" s="15">
        <v>363.27</v>
      </c>
      <c r="N538" s="16">
        <f t="shared" si="51"/>
        <v>7918922.7299999995</v>
      </c>
      <c r="O538" s="13">
        <f t="shared" si="52"/>
        <v>21371174.099999998</v>
      </c>
      <c r="P538" s="13">
        <f t="shared" si="53"/>
        <v>164794.45897493247</v>
      </c>
    </row>
    <row r="539" spans="1:16" x14ac:dyDescent="0.25">
      <c r="A539" s="12" t="s">
        <v>1134</v>
      </c>
      <c r="B539" s="1" t="s">
        <v>527</v>
      </c>
      <c r="C539" s="14">
        <v>3429</v>
      </c>
      <c r="D539" s="15">
        <v>317.95999999999998</v>
      </c>
      <c r="E539" s="16">
        <f t="shared" si="48"/>
        <v>1090284.8399999999</v>
      </c>
      <c r="F539" s="14">
        <v>49317</v>
      </c>
      <c r="G539" s="15">
        <v>315.13</v>
      </c>
      <c r="H539" s="13">
        <f t="shared" si="49"/>
        <v>15541266.209999999</v>
      </c>
      <c r="I539" s="14">
        <v>2196</v>
      </c>
      <c r="J539" s="15">
        <v>317.95999999999998</v>
      </c>
      <c r="K539" s="16">
        <f t="shared" si="50"/>
        <v>698240.15999999992</v>
      </c>
      <c r="L539" s="14">
        <v>31590</v>
      </c>
      <c r="M539" s="15">
        <v>315.13</v>
      </c>
      <c r="N539" s="16">
        <f t="shared" si="51"/>
        <v>9954956.6999999993</v>
      </c>
      <c r="O539" s="13">
        <f t="shared" si="52"/>
        <v>27284747.91</v>
      </c>
      <c r="P539" s="13">
        <f t="shared" si="53"/>
        <v>210394.39616449852</v>
      </c>
    </row>
    <row r="540" spans="1:16" x14ac:dyDescent="0.25">
      <c r="A540" s="12" t="s">
        <v>1137</v>
      </c>
      <c r="B540" s="1" t="s">
        <v>530</v>
      </c>
      <c r="C540" s="14">
        <v>18484</v>
      </c>
      <c r="D540" s="15">
        <v>225.01</v>
      </c>
      <c r="E540" s="16">
        <f t="shared" si="48"/>
        <v>4159084.84</v>
      </c>
      <c r="F540" s="14">
        <v>0</v>
      </c>
      <c r="G540" s="15">
        <v>222.94</v>
      </c>
      <c r="H540" s="13">
        <f t="shared" si="49"/>
        <v>0</v>
      </c>
      <c r="I540" s="14">
        <v>7825</v>
      </c>
      <c r="J540" s="15">
        <v>225.01</v>
      </c>
      <c r="K540" s="16">
        <f t="shared" si="50"/>
        <v>1760703.25</v>
      </c>
      <c r="L540" s="14">
        <v>0</v>
      </c>
      <c r="M540" s="15">
        <v>222.94</v>
      </c>
      <c r="N540" s="16">
        <f t="shared" si="51"/>
        <v>0</v>
      </c>
      <c r="O540" s="13">
        <f t="shared" si="52"/>
        <v>5919788.0899999999</v>
      </c>
      <c r="P540" s="13">
        <f t="shared" si="53"/>
        <v>45647.85589097788</v>
      </c>
    </row>
    <row r="541" spans="1:16" x14ac:dyDescent="0.25">
      <c r="A541" s="12" t="s">
        <v>1138</v>
      </c>
      <c r="B541" s="1" t="s">
        <v>531</v>
      </c>
      <c r="C541" s="14">
        <v>15917</v>
      </c>
      <c r="D541" s="15">
        <v>197.14</v>
      </c>
      <c r="E541" s="16">
        <f t="shared" si="48"/>
        <v>3137877.38</v>
      </c>
      <c r="F541" s="14">
        <v>0</v>
      </c>
      <c r="G541" s="15">
        <v>195.49</v>
      </c>
      <c r="H541" s="13">
        <f t="shared" si="49"/>
        <v>0</v>
      </c>
      <c r="I541" s="14">
        <v>5400</v>
      </c>
      <c r="J541" s="15">
        <v>197.14</v>
      </c>
      <c r="K541" s="16">
        <f t="shared" si="50"/>
        <v>1064556</v>
      </c>
      <c r="L541" s="14">
        <v>0</v>
      </c>
      <c r="M541" s="15">
        <v>195.49</v>
      </c>
      <c r="N541" s="16">
        <f t="shared" si="51"/>
        <v>0</v>
      </c>
      <c r="O541" s="13">
        <f t="shared" si="52"/>
        <v>4202433.38</v>
      </c>
      <c r="P541" s="13">
        <f t="shared" si="53"/>
        <v>32405.226404257166</v>
      </c>
    </row>
    <row r="542" spans="1:16" x14ac:dyDescent="0.25">
      <c r="A542" s="12" t="s">
        <v>1139</v>
      </c>
      <c r="B542" s="1" t="s">
        <v>532</v>
      </c>
      <c r="C542" s="14">
        <v>32493</v>
      </c>
      <c r="D542" s="15">
        <v>303.17</v>
      </c>
      <c r="E542" s="16">
        <f t="shared" si="48"/>
        <v>9850902.8100000005</v>
      </c>
      <c r="F542" s="14">
        <v>0</v>
      </c>
      <c r="G542" s="15">
        <v>301.27</v>
      </c>
      <c r="H542" s="13">
        <f t="shared" si="49"/>
        <v>0</v>
      </c>
      <c r="I542" s="14">
        <v>9000</v>
      </c>
      <c r="J542" s="15">
        <v>303.17</v>
      </c>
      <c r="K542" s="16">
        <f t="shared" si="50"/>
        <v>2728530</v>
      </c>
      <c r="L542" s="14">
        <v>0</v>
      </c>
      <c r="M542" s="15">
        <v>301.27</v>
      </c>
      <c r="N542" s="16">
        <f t="shared" si="51"/>
        <v>0</v>
      </c>
      <c r="O542" s="13">
        <f t="shared" si="52"/>
        <v>12579432.810000001</v>
      </c>
      <c r="P542" s="13">
        <f t="shared" si="53"/>
        <v>97000.792489705316</v>
      </c>
    </row>
    <row r="543" spans="1:16" x14ac:dyDescent="0.25">
      <c r="A543" s="12" t="s">
        <v>1140</v>
      </c>
      <c r="B543" s="1" t="s">
        <v>533</v>
      </c>
      <c r="C543" s="14">
        <v>18999</v>
      </c>
      <c r="D543" s="15">
        <v>187.77</v>
      </c>
      <c r="E543" s="16">
        <f t="shared" si="48"/>
        <v>3567442.23</v>
      </c>
      <c r="F543" s="14">
        <v>940</v>
      </c>
      <c r="G543" s="15">
        <v>186.4</v>
      </c>
      <c r="H543" s="13">
        <f t="shared" si="49"/>
        <v>175216</v>
      </c>
      <c r="I543" s="14">
        <v>9933</v>
      </c>
      <c r="J543" s="15">
        <v>187.77</v>
      </c>
      <c r="K543" s="16">
        <f t="shared" si="50"/>
        <v>1865119.4100000001</v>
      </c>
      <c r="L543" s="14">
        <v>491</v>
      </c>
      <c r="M543" s="15">
        <v>186.4</v>
      </c>
      <c r="N543" s="16">
        <f t="shared" si="51"/>
        <v>91522.400000000009</v>
      </c>
      <c r="O543" s="13">
        <f t="shared" si="52"/>
        <v>5699300.04</v>
      </c>
      <c r="P543" s="13">
        <f t="shared" si="53"/>
        <v>43947.658759076374</v>
      </c>
    </row>
    <row r="544" spans="1:16" x14ac:dyDescent="0.25">
      <c r="A544" s="12" t="s">
        <v>1135</v>
      </c>
      <c r="B544" s="1" t="s">
        <v>528</v>
      </c>
      <c r="C544" s="14">
        <v>143</v>
      </c>
      <c r="D544" s="15">
        <v>205.68</v>
      </c>
      <c r="E544" s="16">
        <f t="shared" si="48"/>
        <v>29412.240000000002</v>
      </c>
      <c r="F544" s="14">
        <v>19978</v>
      </c>
      <c r="G544" s="15">
        <v>204.09</v>
      </c>
      <c r="H544" s="13">
        <f t="shared" si="49"/>
        <v>4077310.02</v>
      </c>
      <c r="I544" s="14">
        <v>69</v>
      </c>
      <c r="J544" s="15">
        <v>205.68</v>
      </c>
      <c r="K544" s="16">
        <f t="shared" si="50"/>
        <v>14191.92</v>
      </c>
      <c r="L544" s="14">
        <v>9658</v>
      </c>
      <c r="M544" s="15">
        <v>204.09</v>
      </c>
      <c r="N544" s="16">
        <f t="shared" si="51"/>
        <v>1971101.22</v>
      </c>
      <c r="O544" s="13">
        <f t="shared" si="52"/>
        <v>6092015.4000000004</v>
      </c>
      <c r="P544" s="13">
        <f t="shared" si="53"/>
        <v>46975.911440914089</v>
      </c>
    </row>
    <row r="545" spans="1:16" x14ac:dyDescent="0.25">
      <c r="A545" s="12" t="s">
        <v>1136</v>
      </c>
      <c r="B545" s="1" t="s">
        <v>529</v>
      </c>
      <c r="C545" s="14">
        <v>0</v>
      </c>
      <c r="D545" s="15">
        <v>192.63</v>
      </c>
      <c r="E545" s="16">
        <f t="shared" si="48"/>
        <v>0</v>
      </c>
      <c r="F545" s="14">
        <v>19840</v>
      </c>
      <c r="G545" s="15">
        <v>191.06</v>
      </c>
      <c r="H545" s="13">
        <f t="shared" si="49"/>
        <v>3790630.4</v>
      </c>
      <c r="I545" s="14">
        <v>0</v>
      </c>
      <c r="J545" s="15">
        <v>192.63</v>
      </c>
      <c r="K545" s="16">
        <f t="shared" si="50"/>
        <v>0</v>
      </c>
      <c r="L545" s="14">
        <v>10741</v>
      </c>
      <c r="M545" s="15">
        <v>191.06</v>
      </c>
      <c r="N545" s="16">
        <f t="shared" si="51"/>
        <v>2052175.46</v>
      </c>
      <c r="O545" s="13">
        <f t="shared" si="52"/>
        <v>5842805.8599999994</v>
      </c>
      <c r="P545" s="13">
        <f t="shared" si="53"/>
        <v>45054.241104809727</v>
      </c>
    </row>
    <row r="546" spans="1:16" x14ac:dyDescent="0.25">
      <c r="A546" s="12" t="s">
        <v>1141</v>
      </c>
      <c r="B546" s="1" t="s">
        <v>534</v>
      </c>
      <c r="C546" s="14">
        <v>18725</v>
      </c>
      <c r="D546" s="15">
        <v>362.12</v>
      </c>
      <c r="E546" s="16">
        <f t="shared" si="48"/>
        <v>6780697</v>
      </c>
      <c r="F546" s="14">
        <v>117692</v>
      </c>
      <c r="G546" s="15">
        <v>359.11</v>
      </c>
      <c r="H546" s="13">
        <f t="shared" si="49"/>
        <v>42264374.120000005</v>
      </c>
      <c r="I546" s="14">
        <v>7669</v>
      </c>
      <c r="J546" s="15">
        <v>362.12</v>
      </c>
      <c r="K546" s="16">
        <f t="shared" si="50"/>
        <v>2777098.2800000003</v>
      </c>
      <c r="L546" s="14">
        <v>48201</v>
      </c>
      <c r="M546" s="15">
        <v>359.11</v>
      </c>
      <c r="N546" s="16">
        <f t="shared" si="51"/>
        <v>17309461.109999999</v>
      </c>
      <c r="O546" s="13">
        <f t="shared" si="52"/>
        <v>69131630.510000005</v>
      </c>
      <c r="P546" s="13">
        <f t="shared" si="53"/>
        <v>533078.32291490189</v>
      </c>
    </row>
    <row r="547" spans="1:16" x14ac:dyDescent="0.25">
      <c r="A547" s="12" t="s">
        <v>1142</v>
      </c>
      <c r="B547" s="1" t="s">
        <v>535</v>
      </c>
      <c r="C547" s="14">
        <v>1700</v>
      </c>
      <c r="D547" s="15">
        <v>372.07</v>
      </c>
      <c r="E547" s="16">
        <f t="shared" si="48"/>
        <v>632519</v>
      </c>
      <c r="F547" s="14">
        <v>77653</v>
      </c>
      <c r="G547" s="15">
        <v>368.99</v>
      </c>
      <c r="H547" s="13">
        <f t="shared" si="49"/>
        <v>28653180.470000003</v>
      </c>
      <c r="I547" s="14">
        <v>616</v>
      </c>
      <c r="J547" s="15">
        <v>372.07</v>
      </c>
      <c r="K547" s="16">
        <f t="shared" si="50"/>
        <v>229195.12</v>
      </c>
      <c r="L547" s="14">
        <v>28126</v>
      </c>
      <c r="M547" s="15">
        <v>368.99</v>
      </c>
      <c r="N547" s="16">
        <f t="shared" si="51"/>
        <v>10378212.74</v>
      </c>
      <c r="O547" s="13">
        <f t="shared" si="52"/>
        <v>39893107.329999998</v>
      </c>
      <c r="P547" s="13">
        <f t="shared" si="53"/>
        <v>307618.24355154461</v>
      </c>
    </row>
    <row r="548" spans="1:16" x14ac:dyDescent="0.25">
      <c r="A548" s="12" t="s">
        <v>1143</v>
      </c>
      <c r="B548" s="1" t="s">
        <v>536</v>
      </c>
      <c r="C548" s="14">
        <v>2349</v>
      </c>
      <c r="D548" s="15">
        <v>172.82</v>
      </c>
      <c r="E548" s="16">
        <f t="shared" si="48"/>
        <v>405954.18</v>
      </c>
      <c r="F548" s="14">
        <v>38663</v>
      </c>
      <c r="G548" s="15">
        <v>171.4</v>
      </c>
      <c r="H548" s="13">
        <f t="shared" si="49"/>
        <v>6626838.2000000002</v>
      </c>
      <c r="I548" s="14">
        <v>861</v>
      </c>
      <c r="J548" s="15">
        <v>172.82</v>
      </c>
      <c r="K548" s="16">
        <f t="shared" si="50"/>
        <v>148798.01999999999</v>
      </c>
      <c r="L548" s="14">
        <v>14178</v>
      </c>
      <c r="M548" s="15">
        <v>171.4</v>
      </c>
      <c r="N548" s="16">
        <f t="shared" si="51"/>
        <v>2430109.2000000002</v>
      </c>
      <c r="O548" s="13">
        <f t="shared" si="52"/>
        <v>9611699.5999999996</v>
      </c>
      <c r="P548" s="13">
        <f t="shared" si="53"/>
        <v>74116.416253030053</v>
      </c>
    </row>
    <row r="549" spans="1:16" x14ac:dyDescent="0.25">
      <c r="A549" s="12" t="s">
        <v>1144</v>
      </c>
      <c r="B549" s="1" t="s">
        <v>537</v>
      </c>
      <c r="C549" s="14">
        <v>1733</v>
      </c>
      <c r="D549" s="15">
        <v>287.14</v>
      </c>
      <c r="E549" s="16">
        <f t="shared" si="48"/>
        <v>497613.62</v>
      </c>
      <c r="F549" s="14">
        <v>81118</v>
      </c>
      <c r="G549" s="15">
        <v>284.58999999999997</v>
      </c>
      <c r="H549" s="13">
        <f t="shared" si="49"/>
        <v>23085371.619999997</v>
      </c>
      <c r="I549" s="14">
        <v>195</v>
      </c>
      <c r="J549" s="15">
        <v>287.14</v>
      </c>
      <c r="K549" s="16">
        <f t="shared" si="50"/>
        <v>55992.299999999996</v>
      </c>
      <c r="L549" s="14">
        <v>9114</v>
      </c>
      <c r="M549" s="15">
        <v>284.58999999999997</v>
      </c>
      <c r="N549" s="16">
        <f t="shared" si="51"/>
        <v>2593753.2599999998</v>
      </c>
      <c r="O549" s="13">
        <f t="shared" si="52"/>
        <v>26232730.799999997</v>
      </c>
      <c r="P549" s="13">
        <f t="shared" si="53"/>
        <v>202282.22648848515</v>
      </c>
    </row>
    <row r="550" spans="1:16" x14ac:dyDescent="0.25">
      <c r="A550" s="12" t="s">
        <v>1145</v>
      </c>
      <c r="B550" s="1" t="s">
        <v>538</v>
      </c>
      <c r="C550" s="14">
        <v>1284</v>
      </c>
      <c r="D550" s="15">
        <v>237.85</v>
      </c>
      <c r="E550" s="16">
        <f t="shared" si="48"/>
        <v>305399.39999999997</v>
      </c>
      <c r="F550" s="14">
        <v>12092</v>
      </c>
      <c r="G550" s="15">
        <v>235.73</v>
      </c>
      <c r="H550" s="13">
        <f t="shared" si="49"/>
        <v>2850447.1599999997</v>
      </c>
      <c r="I550" s="14">
        <v>0</v>
      </c>
      <c r="J550" s="15">
        <v>237.85</v>
      </c>
      <c r="K550" s="16">
        <f t="shared" si="50"/>
        <v>0</v>
      </c>
      <c r="L550" s="14">
        <v>0</v>
      </c>
      <c r="M550" s="15">
        <v>235.73</v>
      </c>
      <c r="N550" s="16">
        <f t="shared" si="51"/>
        <v>0</v>
      </c>
      <c r="O550" s="13">
        <f t="shared" si="52"/>
        <v>3155846.5599999996</v>
      </c>
      <c r="P550" s="13">
        <f t="shared" si="53"/>
        <v>24334.930033773941</v>
      </c>
    </row>
    <row r="551" spans="1:16" x14ac:dyDescent="0.25">
      <c r="A551" s="12" t="s">
        <v>1146</v>
      </c>
      <c r="B551" s="1" t="s">
        <v>539</v>
      </c>
      <c r="C551" s="14">
        <v>14</v>
      </c>
      <c r="D551" s="15">
        <v>270.36</v>
      </c>
      <c r="E551" s="16">
        <f t="shared" si="48"/>
        <v>3785.04</v>
      </c>
      <c r="F551" s="14">
        <v>22636</v>
      </c>
      <c r="G551" s="15">
        <v>267.77</v>
      </c>
      <c r="H551" s="13">
        <f t="shared" si="49"/>
        <v>6061241.7199999997</v>
      </c>
      <c r="I551" s="14">
        <v>5</v>
      </c>
      <c r="J551" s="15">
        <v>270.36</v>
      </c>
      <c r="K551" s="16">
        <f t="shared" si="50"/>
        <v>1351.8000000000002</v>
      </c>
      <c r="L551" s="14">
        <v>7283</v>
      </c>
      <c r="M551" s="15">
        <v>267.77</v>
      </c>
      <c r="N551" s="16">
        <f t="shared" si="51"/>
        <v>1950168.91</v>
      </c>
      <c r="O551" s="13">
        <f t="shared" si="52"/>
        <v>8016547.4699999997</v>
      </c>
      <c r="P551" s="13">
        <f t="shared" si="53"/>
        <v>61816.098497158076</v>
      </c>
    </row>
    <row r="552" spans="1:16" x14ac:dyDescent="0.25">
      <c r="A552" s="12" t="s">
        <v>1147</v>
      </c>
      <c r="B552" s="1" t="s">
        <v>540</v>
      </c>
      <c r="C552" s="14">
        <v>34</v>
      </c>
      <c r="D552" s="15">
        <v>309.83</v>
      </c>
      <c r="E552" s="16">
        <f t="shared" si="48"/>
        <v>10534.22</v>
      </c>
      <c r="F552" s="14">
        <v>33387</v>
      </c>
      <c r="G552" s="15">
        <v>306.95</v>
      </c>
      <c r="H552" s="13">
        <f t="shared" si="49"/>
        <v>10248139.65</v>
      </c>
      <c r="I552" s="14">
        <v>7</v>
      </c>
      <c r="J552" s="15">
        <v>309.83</v>
      </c>
      <c r="K552" s="16">
        <f t="shared" si="50"/>
        <v>2168.81</v>
      </c>
      <c r="L552" s="14">
        <v>6631</v>
      </c>
      <c r="M552" s="15">
        <v>306.95</v>
      </c>
      <c r="N552" s="16">
        <f t="shared" si="51"/>
        <v>2035385.45</v>
      </c>
      <c r="O552" s="13">
        <f t="shared" si="52"/>
        <v>12296228.130000001</v>
      </c>
      <c r="P552" s="13">
        <f t="shared" si="53"/>
        <v>94816.983504696444</v>
      </c>
    </row>
    <row r="553" spans="1:16" x14ac:dyDescent="0.25">
      <c r="A553" s="12" t="s">
        <v>1148</v>
      </c>
      <c r="B553" s="1" t="s">
        <v>541</v>
      </c>
      <c r="C553" s="14">
        <v>2768</v>
      </c>
      <c r="D553" s="15">
        <v>304.14</v>
      </c>
      <c r="E553" s="16">
        <f t="shared" si="48"/>
        <v>841859.52</v>
      </c>
      <c r="F553" s="14">
        <v>31624</v>
      </c>
      <c r="G553" s="15">
        <v>301.23</v>
      </c>
      <c r="H553" s="13">
        <f t="shared" si="49"/>
        <v>9526097.5200000014</v>
      </c>
      <c r="I553" s="14">
        <v>708</v>
      </c>
      <c r="J553" s="15">
        <v>304.14</v>
      </c>
      <c r="K553" s="16">
        <f t="shared" si="50"/>
        <v>215331.12</v>
      </c>
      <c r="L553" s="14">
        <v>8086</v>
      </c>
      <c r="M553" s="15">
        <v>301.23</v>
      </c>
      <c r="N553" s="16">
        <f t="shared" si="51"/>
        <v>2435745.7800000003</v>
      </c>
      <c r="O553" s="13">
        <f t="shared" si="52"/>
        <v>13019033.940000001</v>
      </c>
      <c r="P553" s="13">
        <f t="shared" si="53"/>
        <v>100390.58427391615</v>
      </c>
    </row>
    <row r="554" spans="1:16" x14ac:dyDescent="0.25">
      <c r="A554" s="12" t="s">
        <v>1149</v>
      </c>
      <c r="B554" s="1" t="s">
        <v>542</v>
      </c>
      <c r="C554" s="14">
        <v>361</v>
      </c>
      <c r="D554" s="15">
        <v>185.7</v>
      </c>
      <c r="E554" s="16">
        <f t="shared" si="48"/>
        <v>67037.7</v>
      </c>
      <c r="F554" s="14">
        <v>14718</v>
      </c>
      <c r="G554" s="15">
        <v>184.07</v>
      </c>
      <c r="H554" s="13">
        <f t="shared" si="49"/>
        <v>2709142.26</v>
      </c>
      <c r="I554" s="14">
        <v>84</v>
      </c>
      <c r="J554" s="15">
        <v>185.7</v>
      </c>
      <c r="K554" s="16">
        <f t="shared" si="50"/>
        <v>15598.8</v>
      </c>
      <c r="L554" s="14">
        <v>3443</v>
      </c>
      <c r="M554" s="15">
        <v>184.07</v>
      </c>
      <c r="N554" s="16">
        <f t="shared" si="51"/>
        <v>633753.01</v>
      </c>
      <c r="O554" s="13">
        <f t="shared" si="52"/>
        <v>3425531.77</v>
      </c>
      <c r="P554" s="13">
        <f t="shared" si="53"/>
        <v>26414.489540777871</v>
      </c>
    </row>
    <row r="555" spans="1:16" x14ac:dyDescent="0.25">
      <c r="A555" s="12" t="s">
        <v>1150</v>
      </c>
      <c r="B555" s="1" t="s">
        <v>543</v>
      </c>
      <c r="C555" s="14">
        <v>5780</v>
      </c>
      <c r="D555" s="15">
        <v>303.42</v>
      </c>
      <c r="E555" s="16">
        <f t="shared" si="48"/>
        <v>1753767.6</v>
      </c>
      <c r="F555" s="14">
        <v>35257</v>
      </c>
      <c r="G555" s="15">
        <v>300.69</v>
      </c>
      <c r="H555" s="13">
        <f t="shared" si="49"/>
        <v>10601427.33</v>
      </c>
      <c r="I555" s="14">
        <v>0</v>
      </c>
      <c r="J555" s="15">
        <v>303.42</v>
      </c>
      <c r="K555" s="16">
        <f t="shared" si="50"/>
        <v>0</v>
      </c>
      <c r="L555" s="14">
        <v>0</v>
      </c>
      <c r="M555" s="15">
        <v>300.69</v>
      </c>
      <c r="N555" s="16">
        <f t="shared" si="51"/>
        <v>0</v>
      </c>
      <c r="O555" s="13">
        <f t="shared" si="52"/>
        <v>12355194.93</v>
      </c>
      <c r="P555" s="13">
        <f t="shared" si="53"/>
        <v>95271.680184346013</v>
      </c>
    </row>
    <row r="556" spans="1:16" x14ac:dyDescent="0.25">
      <c r="A556" s="12" t="s">
        <v>1151</v>
      </c>
      <c r="B556" s="1" t="s">
        <v>544</v>
      </c>
      <c r="C556" s="14">
        <v>23384</v>
      </c>
      <c r="D556" s="15">
        <v>373.98</v>
      </c>
      <c r="E556" s="16">
        <f t="shared" si="48"/>
        <v>8745148.3200000003</v>
      </c>
      <c r="F556" s="14">
        <v>56263</v>
      </c>
      <c r="G556" s="15">
        <v>370.62</v>
      </c>
      <c r="H556" s="13">
        <f t="shared" si="49"/>
        <v>20852193.059999999</v>
      </c>
      <c r="I556" s="14">
        <v>10146</v>
      </c>
      <c r="J556" s="15">
        <v>373.98</v>
      </c>
      <c r="K556" s="16">
        <f t="shared" si="50"/>
        <v>3794401.08</v>
      </c>
      <c r="L556" s="14">
        <v>24412</v>
      </c>
      <c r="M556" s="15">
        <v>370.62</v>
      </c>
      <c r="N556" s="16">
        <f t="shared" si="51"/>
        <v>9047575.4399999995</v>
      </c>
      <c r="O556" s="13">
        <f t="shared" si="52"/>
        <v>42439317.899999999</v>
      </c>
      <c r="P556" s="13">
        <f t="shared" si="53"/>
        <v>327252.23237012833</v>
      </c>
    </row>
    <row r="557" spans="1:16" x14ac:dyDescent="0.25">
      <c r="A557" s="12" t="s">
        <v>1152</v>
      </c>
      <c r="B557" s="1" t="s">
        <v>545</v>
      </c>
      <c r="C557" s="14">
        <v>437</v>
      </c>
      <c r="D557" s="15">
        <v>244.94</v>
      </c>
      <c r="E557" s="16">
        <f t="shared" si="48"/>
        <v>107038.78</v>
      </c>
      <c r="F557" s="14">
        <v>13059</v>
      </c>
      <c r="G557" s="15">
        <v>242.78</v>
      </c>
      <c r="H557" s="13">
        <f t="shared" si="49"/>
        <v>3170464.02</v>
      </c>
      <c r="I557" s="14">
        <v>219</v>
      </c>
      <c r="J557" s="15">
        <v>244.94</v>
      </c>
      <c r="K557" s="16">
        <f t="shared" si="50"/>
        <v>53641.86</v>
      </c>
      <c r="L557" s="14">
        <v>6554</v>
      </c>
      <c r="M557" s="15">
        <v>242.78</v>
      </c>
      <c r="N557" s="16">
        <f t="shared" si="51"/>
        <v>1591180.12</v>
      </c>
      <c r="O557" s="13">
        <f t="shared" si="52"/>
        <v>4922324.78</v>
      </c>
      <c r="P557" s="13">
        <f t="shared" si="53"/>
        <v>37956.353975844664</v>
      </c>
    </row>
    <row r="558" spans="1:16" x14ac:dyDescent="0.25">
      <c r="A558" s="12" t="s">
        <v>1153</v>
      </c>
      <c r="B558" s="1" t="s">
        <v>546</v>
      </c>
      <c r="C558" s="14">
        <v>1131</v>
      </c>
      <c r="D558" s="15">
        <v>314.73</v>
      </c>
      <c r="E558" s="16">
        <f t="shared" si="48"/>
        <v>355959.63</v>
      </c>
      <c r="F558" s="14">
        <v>31267</v>
      </c>
      <c r="G558" s="15">
        <v>311.91000000000003</v>
      </c>
      <c r="H558" s="13">
        <f t="shared" si="49"/>
        <v>9752489.9700000007</v>
      </c>
      <c r="I558" s="14">
        <v>1069</v>
      </c>
      <c r="J558" s="15">
        <v>314.73</v>
      </c>
      <c r="K558" s="16">
        <f t="shared" si="50"/>
        <v>336446.37</v>
      </c>
      <c r="L558" s="14">
        <v>29544</v>
      </c>
      <c r="M558" s="15">
        <v>311.91000000000003</v>
      </c>
      <c r="N558" s="16">
        <f t="shared" si="51"/>
        <v>9215069.040000001</v>
      </c>
      <c r="O558" s="13">
        <f t="shared" si="52"/>
        <v>19659965.010000002</v>
      </c>
      <c r="P558" s="13">
        <f t="shared" si="53"/>
        <v>151599.21874807306</v>
      </c>
    </row>
    <row r="559" spans="1:16" x14ac:dyDescent="0.25">
      <c r="A559" s="12" t="s">
        <v>1154</v>
      </c>
      <c r="B559" s="1" t="s">
        <v>547</v>
      </c>
      <c r="C559" s="14">
        <v>1192</v>
      </c>
      <c r="D559" s="15">
        <v>284.91000000000003</v>
      </c>
      <c r="E559" s="16">
        <f t="shared" si="48"/>
        <v>339612.72000000003</v>
      </c>
      <c r="F559" s="14">
        <v>69402</v>
      </c>
      <c r="G559" s="15">
        <v>282.58</v>
      </c>
      <c r="H559" s="13">
        <f t="shared" si="49"/>
        <v>19611617.16</v>
      </c>
      <c r="I559" s="14">
        <v>0</v>
      </c>
      <c r="J559" s="15">
        <v>284.91000000000003</v>
      </c>
      <c r="K559" s="16">
        <f t="shared" si="50"/>
        <v>0</v>
      </c>
      <c r="L559" s="14">
        <v>0</v>
      </c>
      <c r="M559" s="15">
        <v>282.58</v>
      </c>
      <c r="N559" s="16">
        <f t="shared" si="51"/>
        <v>0</v>
      </c>
      <c r="O559" s="13">
        <f t="shared" si="52"/>
        <v>19951229.879999999</v>
      </c>
      <c r="P559" s="13">
        <f t="shared" si="53"/>
        <v>153845.18036185513</v>
      </c>
    </row>
    <row r="560" spans="1:16" x14ac:dyDescent="0.25">
      <c r="A560" s="12" t="s">
        <v>1155</v>
      </c>
      <c r="B560" s="1" t="s">
        <v>548</v>
      </c>
      <c r="C560" s="14">
        <v>2783</v>
      </c>
      <c r="D560" s="15">
        <v>220.73</v>
      </c>
      <c r="E560" s="16">
        <f t="shared" si="48"/>
        <v>614291.59</v>
      </c>
      <c r="F560" s="14">
        <v>19735</v>
      </c>
      <c r="G560" s="15">
        <v>219.06</v>
      </c>
      <c r="H560" s="13">
        <f t="shared" si="49"/>
        <v>4323149.0999999996</v>
      </c>
      <c r="I560" s="14">
        <v>1379</v>
      </c>
      <c r="J560" s="15">
        <v>220.73</v>
      </c>
      <c r="K560" s="16">
        <f t="shared" si="50"/>
        <v>304386.67</v>
      </c>
      <c r="L560" s="14">
        <v>9779</v>
      </c>
      <c r="M560" s="15">
        <v>219.06</v>
      </c>
      <c r="N560" s="16">
        <f t="shared" si="51"/>
        <v>2142187.7400000002</v>
      </c>
      <c r="O560" s="13">
        <f t="shared" si="52"/>
        <v>7384015.0999999996</v>
      </c>
      <c r="P560" s="13">
        <f t="shared" si="53"/>
        <v>56938.601864987468</v>
      </c>
    </row>
    <row r="561" spans="1:16" x14ac:dyDescent="0.25">
      <c r="A561" s="12" t="s">
        <v>1156</v>
      </c>
      <c r="B561" s="1" t="s">
        <v>549</v>
      </c>
      <c r="C561" s="14">
        <v>1870</v>
      </c>
      <c r="D561" s="15">
        <v>280.29000000000002</v>
      </c>
      <c r="E561" s="16">
        <f t="shared" si="48"/>
        <v>524142.30000000005</v>
      </c>
      <c r="F561" s="14">
        <v>6109</v>
      </c>
      <c r="G561" s="15">
        <v>277.41000000000003</v>
      </c>
      <c r="H561" s="13">
        <f t="shared" si="49"/>
        <v>1694697.6900000002</v>
      </c>
      <c r="I561" s="14">
        <v>1003</v>
      </c>
      <c r="J561" s="15">
        <v>280.29000000000002</v>
      </c>
      <c r="K561" s="16">
        <f t="shared" si="50"/>
        <v>281130.87</v>
      </c>
      <c r="L561" s="14">
        <v>3276</v>
      </c>
      <c r="M561" s="15">
        <v>277.41000000000003</v>
      </c>
      <c r="N561" s="16">
        <f t="shared" si="51"/>
        <v>908795.16</v>
      </c>
      <c r="O561" s="13">
        <f t="shared" si="52"/>
        <v>3408766.0200000005</v>
      </c>
      <c r="P561" s="13">
        <f t="shared" si="53"/>
        <v>26285.207794832106</v>
      </c>
    </row>
    <row r="562" spans="1:16" x14ac:dyDescent="0.25">
      <c r="A562" s="12" t="s">
        <v>1157</v>
      </c>
      <c r="B562" s="1" t="s">
        <v>550</v>
      </c>
      <c r="C562" s="14">
        <v>0</v>
      </c>
      <c r="D562" s="15">
        <v>327.43</v>
      </c>
      <c r="E562" s="16">
        <f t="shared" si="48"/>
        <v>0</v>
      </c>
      <c r="F562" s="14">
        <v>56715</v>
      </c>
      <c r="G562" s="15">
        <v>324.38</v>
      </c>
      <c r="H562" s="13">
        <f t="shared" si="49"/>
        <v>18397211.699999999</v>
      </c>
      <c r="I562" s="14">
        <v>0</v>
      </c>
      <c r="J562" s="15">
        <v>327.43</v>
      </c>
      <c r="K562" s="16">
        <f t="shared" si="50"/>
        <v>0</v>
      </c>
      <c r="L562" s="14">
        <v>16558</v>
      </c>
      <c r="M562" s="15">
        <v>324.38</v>
      </c>
      <c r="N562" s="16">
        <f t="shared" si="51"/>
        <v>5371084.04</v>
      </c>
      <c r="O562" s="13">
        <f t="shared" si="52"/>
        <v>23768295.739999998</v>
      </c>
      <c r="P562" s="13">
        <f t="shared" si="53"/>
        <v>183278.81373768285</v>
      </c>
    </row>
    <row r="563" spans="1:16" x14ac:dyDescent="0.25">
      <c r="A563" s="12" t="s">
        <v>1158</v>
      </c>
      <c r="B563" s="1" t="s">
        <v>551</v>
      </c>
      <c r="C563" s="14">
        <v>1463</v>
      </c>
      <c r="D563" s="15">
        <v>193.46</v>
      </c>
      <c r="E563" s="16">
        <f t="shared" si="48"/>
        <v>283031.98000000004</v>
      </c>
      <c r="F563" s="14">
        <v>14533</v>
      </c>
      <c r="G563" s="15">
        <v>191.84</v>
      </c>
      <c r="H563" s="13">
        <f t="shared" si="49"/>
        <v>2788010.72</v>
      </c>
      <c r="I563" s="14">
        <v>1001</v>
      </c>
      <c r="J563" s="15">
        <v>193.46</v>
      </c>
      <c r="K563" s="16">
        <f t="shared" si="50"/>
        <v>193653.46000000002</v>
      </c>
      <c r="L563" s="14">
        <v>9942</v>
      </c>
      <c r="M563" s="15">
        <v>191.84</v>
      </c>
      <c r="N563" s="16">
        <f t="shared" si="51"/>
        <v>1907273.28</v>
      </c>
      <c r="O563" s="13">
        <f t="shared" si="52"/>
        <v>5171969.4400000013</v>
      </c>
      <c r="P563" s="13">
        <f t="shared" si="53"/>
        <v>39881.379549459787</v>
      </c>
    </row>
    <row r="564" spans="1:16" x14ac:dyDescent="0.25">
      <c r="A564" s="12" t="s">
        <v>1159</v>
      </c>
      <c r="B564" s="1" t="s">
        <v>552</v>
      </c>
      <c r="C564" s="14">
        <v>0</v>
      </c>
      <c r="D564" s="15">
        <v>178.69</v>
      </c>
      <c r="E564" s="16">
        <f t="shared" si="48"/>
        <v>0</v>
      </c>
      <c r="F564" s="14">
        <v>36039</v>
      </c>
      <c r="G564" s="15">
        <v>177.27</v>
      </c>
      <c r="H564" s="13">
        <f t="shared" si="49"/>
        <v>6388633.5300000003</v>
      </c>
      <c r="I564" s="14">
        <v>0</v>
      </c>
      <c r="J564" s="15">
        <v>178.69</v>
      </c>
      <c r="K564" s="16">
        <f t="shared" si="50"/>
        <v>0</v>
      </c>
      <c r="L564" s="14">
        <v>6165</v>
      </c>
      <c r="M564" s="15">
        <v>177.27</v>
      </c>
      <c r="N564" s="16">
        <f t="shared" si="51"/>
        <v>1092869.55</v>
      </c>
      <c r="O564" s="13">
        <f t="shared" si="52"/>
        <v>7481503.0800000001</v>
      </c>
      <c r="P564" s="13">
        <f t="shared" si="53"/>
        <v>57690.337770814891</v>
      </c>
    </row>
    <row r="565" spans="1:16" x14ac:dyDescent="0.25">
      <c r="A565" s="12" t="s">
        <v>1160</v>
      </c>
      <c r="B565" s="1" t="s">
        <v>553</v>
      </c>
      <c r="C565" s="14">
        <v>316</v>
      </c>
      <c r="D565" s="15">
        <v>199.11</v>
      </c>
      <c r="E565" s="16">
        <f t="shared" si="48"/>
        <v>62918.76</v>
      </c>
      <c r="F565" s="14">
        <v>11793</v>
      </c>
      <c r="G565" s="15">
        <v>197.29</v>
      </c>
      <c r="H565" s="13">
        <f t="shared" si="49"/>
        <v>2326640.9699999997</v>
      </c>
      <c r="I565" s="14">
        <v>291</v>
      </c>
      <c r="J565" s="15">
        <v>199.11</v>
      </c>
      <c r="K565" s="16">
        <f t="shared" si="50"/>
        <v>57941.01</v>
      </c>
      <c r="L565" s="14">
        <v>10841</v>
      </c>
      <c r="M565" s="15">
        <v>197.29</v>
      </c>
      <c r="N565" s="16">
        <f t="shared" si="51"/>
        <v>2138820.89</v>
      </c>
      <c r="O565" s="13">
        <f t="shared" si="52"/>
        <v>4586321.629999999</v>
      </c>
      <c r="P565" s="13">
        <f t="shared" si="53"/>
        <v>35365.412689276644</v>
      </c>
    </row>
    <row r="566" spans="1:16" x14ac:dyDescent="0.25">
      <c r="A566" s="12" t="s">
        <v>1161</v>
      </c>
      <c r="B566" s="1" t="s">
        <v>554</v>
      </c>
      <c r="C566" s="14">
        <v>12313</v>
      </c>
      <c r="D566" s="15">
        <v>221.92</v>
      </c>
      <c r="E566" s="16">
        <f t="shared" si="48"/>
        <v>2732500.96</v>
      </c>
      <c r="F566" s="14">
        <v>82877</v>
      </c>
      <c r="G566" s="15">
        <v>220.12</v>
      </c>
      <c r="H566" s="13">
        <f t="shared" si="49"/>
        <v>18242885.240000002</v>
      </c>
      <c r="I566" s="14">
        <v>4090</v>
      </c>
      <c r="J566" s="15">
        <v>221.92</v>
      </c>
      <c r="K566" s="16">
        <f t="shared" si="50"/>
        <v>907652.79999999993</v>
      </c>
      <c r="L566" s="14">
        <v>27530</v>
      </c>
      <c r="M566" s="15">
        <v>220.12</v>
      </c>
      <c r="N566" s="16">
        <f t="shared" si="51"/>
        <v>6059903.6000000006</v>
      </c>
      <c r="O566" s="13">
        <f t="shared" si="52"/>
        <v>27942942.600000001</v>
      </c>
      <c r="P566" s="13">
        <f t="shared" si="53"/>
        <v>215469.77654983371</v>
      </c>
    </row>
    <row r="567" spans="1:16" x14ac:dyDescent="0.25">
      <c r="A567" s="12" t="s">
        <v>1162</v>
      </c>
      <c r="B567" s="1" t="s">
        <v>555</v>
      </c>
      <c r="C567" s="14">
        <v>0</v>
      </c>
      <c r="D567" s="15">
        <v>224.01</v>
      </c>
      <c r="E567" s="16">
        <f t="shared" si="48"/>
        <v>0</v>
      </c>
      <c r="F567" s="14">
        <v>74821</v>
      </c>
      <c r="G567" s="15">
        <v>222.25</v>
      </c>
      <c r="H567" s="13">
        <f t="shared" si="49"/>
        <v>16628967.25</v>
      </c>
      <c r="I567" s="14">
        <v>0</v>
      </c>
      <c r="J567" s="15">
        <v>224.01</v>
      </c>
      <c r="K567" s="16">
        <f t="shared" si="50"/>
        <v>0</v>
      </c>
      <c r="L567" s="14">
        <v>31736</v>
      </c>
      <c r="M567" s="15">
        <v>222.25</v>
      </c>
      <c r="N567" s="16">
        <f t="shared" si="51"/>
        <v>7053326</v>
      </c>
      <c r="O567" s="13">
        <f t="shared" si="52"/>
        <v>23682293.25</v>
      </c>
      <c r="P567" s="13">
        <f t="shared" si="53"/>
        <v>182615.64316297651</v>
      </c>
    </row>
    <row r="568" spans="1:16" x14ac:dyDescent="0.25">
      <c r="A568" s="12" t="s">
        <v>1163</v>
      </c>
      <c r="B568" s="1" t="s">
        <v>556</v>
      </c>
      <c r="C568" s="14">
        <v>1642</v>
      </c>
      <c r="D568" s="15">
        <v>241.79</v>
      </c>
      <c r="E568" s="16">
        <f t="shared" si="48"/>
        <v>397019.18</v>
      </c>
      <c r="F568" s="14">
        <v>23120</v>
      </c>
      <c r="G568" s="15">
        <v>239.76</v>
      </c>
      <c r="H568" s="13">
        <f t="shared" si="49"/>
        <v>5543251.2000000002</v>
      </c>
      <c r="I568" s="14">
        <v>401</v>
      </c>
      <c r="J568" s="15">
        <v>241.79</v>
      </c>
      <c r="K568" s="16">
        <f t="shared" si="50"/>
        <v>96957.79</v>
      </c>
      <c r="L568" s="14">
        <v>5649</v>
      </c>
      <c r="M568" s="15">
        <v>239.76</v>
      </c>
      <c r="N568" s="16">
        <f t="shared" si="51"/>
        <v>1354404.24</v>
      </c>
      <c r="O568" s="13">
        <f t="shared" si="52"/>
        <v>7391632.4100000001</v>
      </c>
      <c r="P568" s="13">
        <f t="shared" si="53"/>
        <v>56997.339418405012</v>
      </c>
    </row>
    <row r="569" spans="1:16" x14ac:dyDescent="0.25">
      <c r="A569" s="12" t="s">
        <v>1164</v>
      </c>
      <c r="B569" s="1" t="s">
        <v>557</v>
      </c>
      <c r="C569" s="14">
        <v>446</v>
      </c>
      <c r="D569" s="15">
        <v>214.94</v>
      </c>
      <c r="E569" s="16">
        <f t="shared" si="48"/>
        <v>95863.24</v>
      </c>
      <c r="F569" s="14">
        <v>24750</v>
      </c>
      <c r="G569" s="15">
        <v>213.39</v>
      </c>
      <c r="H569" s="13">
        <f t="shared" si="49"/>
        <v>5281402.5</v>
      </c>
      <c r="I569" s="14">
        <v>257</v>
      </c>
      <c r="J569" s="15">
        <v>214.94</v>
      </c>
      <c r="K569" s="16">
        <f t="shared" si="50"/>
        <v>55239.58</v>
      </c>
      <c r="L569" s="14">
        <v>14256</v>
      </c>
      <c r="M569" s="15">
        <v>213.39</v>
      </c>
      <c r="N569" s="16">
        <f t="shared" si="51"/>
        <v>3042087.84</v>
      </c>
      <c r="O569" s="13">
        <f t="shared" si="52"/>
        <v>8474593.1600000001</v>
      </c>
      <c r="P569" s="13">
        <f t="shared" si="53"/>
        <v>65348.117436133907</v>
      </c>
    </row>
    <row r="570" spans="1:16" x14ac:dyDescent="0.25">
      <c r="A570" s="12" t="s">
        <v>1165</v>
      </c>
      <c r="B570" s="1" t="s">
        <v>558</v>
      </c>
      <c r="C570" s="14">
        <v>0</v>
      </c>
      <c r="D570" s="15">
        <v>361.36</v>
      </c>
      <c r="E570" s="16">
        <f t="shared" si="48"/>
        <v>0</v>
      </c>
      <c r="F570" s="14">
        <v>1300</v>
      </c>
      <c r="G570" s="15">
        <v>357.65</v>
      </c>
      <c r="H570" s="13">
        <f t="shared" si="49"/>
        <v>464944.99999999994</v>
      </c>
      <c r="I570" s="14">
        <v>0</v>
      </c>
      <c r="J570" s="15">
        <v>361.36</v>
      </c>
      <c r="K570" s="16">
        <f t="shared" si="50"/>
        <v>0</v>
      </c>
      <c r="L570" s="14">
        <v>1873</v>
      </c>
      <c r="M570" s="15">
        <v>357.65</v>
      </c>
      <c r="N570" s="16">
        <f t="shared" si="51"/>
        <v>669878.44999999995</v>
      </c>
      <c r="O570" s="13">
        <f t="shared" si="52"/>
        <v>1134823.45</v>
      </c>
      <c r="P570" s="13">
        <f t="shared" si="53"/>
        <v>8750.6945383415477</v>
      </c>
    </row>
    <row r="571" spans="1:16" x14ac:dyDescent="0.25">
      <c r="A571" s="12" t="s">
        <v>1166</v>
      </c>
      <c r="B571" s="1" t="s">
        <v>559</v>
      </c>
      <c r="C571" s="14">
        <v>884</v>
      </c>
      <c r="D571" s="15">
        <v>220.96</v>
      </c>
      <c r="E571" s="16">
        <f t="shared" si="48"/>
        <v>195328.64000000001</v>
      </c>
      <c r="F571" s="14">
        <v>12879</v>
      </c>
      <c r="G571" s="15">
        <v>219.03</v>
      </c>
      <c r="H571" s="13">
        <f t="shared" si="49"/>
        <v>2820887.37</v>
      </c>
      <c r="I571" s="14">
        <v>305</v>
      </c>
      <c r="J571" s="15">
        <v>220.96</v>
      </c>
      <c r="K571" s="16">
        <f t="shared" si="50"/>
        <v>67392.800000000003</v>
      </c>
      <c r="L571" s="14">
        <v>4451</v>
      </c>
      <c r="M571" s="15">
        <v>219.03</v>
      </c>
      <c r="N571" s="16">
        <f t="shared" si="51"/>
        <v>974902.53</v>
      </c>
      <c r="O571" s="13">
        <f t="shared" si="52"/>
        <v>4058511.3400000003</v>
      </c>
      <c r="P571" s="13">
        <f t="shared" si="53"/>
        <v>31295.434560094116</v>
      </c>
    </row>
    <row r="572" spans="1:16" x14ac:dyDescent="0.25">
      <c r="A572" s="12" t="s">
        <v>1167</v>
      </c>
      <c r="B572" s="1" t="s">
        <v>560</v>
      </c>
      <c r="C572" s="14">
        <v>698</v>
      </c>
      <c r="D572" s="15">
        <v>261.95999999999998</v>
      </c>
      <c r="E572" s="16">
        <f t="shared" si="48"/>
        <v>182848.08</v>
      </c>
      <c r="F572" s="14">
        <v>26035</v>
      </c>
      <c r="G572" s="15">
        <v>259.95999999999998</v>
      </c>
      <c r="H572" s="13">
        <f t="shared" si="49"/>
        <v>6768058.5999999996</v>
      </c>
      <c r="I572" s="14">
        <v>290</v>
      </c>
      <c r="J572" s="15">
        <v>261.95999999999998</v>
      </c>
      <c r="K572" s="16">
        <f t="shared" si="50"/>
        <v>75968.399999999994</v>
      </c>
      <c r="L572" s="14">
        <v>10828</v>
      </c>
      <c r="M572" s="15">
        <v>259.95999999999998</v>
      </c>
      <c r="N572" s="16">
        <f t="shared" si="51"/>
        <v>2814846.88</v>
      </c>
      <c r="O572" s="13">
        <f t="shared" si="52"/>
        <v>9841721.959999999</v>
      </c>
      <c r="P572" s="13">
        <f t="shared" si="53"/>
        <v>75890.133045142895</v>
      </c>
    </row>
    <row r="573" spans="1:16" x14ac:dyDescent="0.25">
      <c r="A573" s="12" t="s">
        <v>1168</v>
      </c>
      <c r="B573" s="1" t="s">
        <v>561</v>
      </c>
      <c r="C573" s="14">
        <v>120</v>
      </c>
      <c r="D573" s="15">
        <v>286.01</v>
      </c>
      <c r="E573" s="16">
        <f t="shared" si="48"/>
        <v>34321.199999999997</v>
      </c>
      <c r="F573" s="14">
        <v>12028</v>
      </c>
      <c r="G573" s="15">
        <v>283.39</v>
      </c>
      <c r="H573" s="13">
        <f t="shared" si="49"/>
        <v>3408614.92</v>
      </c>
      <c r="I573" s="14">
        <v>82</v>
      </c>
      <c r="J573" s="15">
        <v>286.01</v>
      </c>
      <c r="K573" s="16">
        <f t="shared" si="50"/>
        <v>23452.82</v>
      </c>
      <c r="L573" s="14">
        <v>8199</v>
      </c>
      <c r="M573" s="15">
        <v>283.39</v>
      </c>
      <c r="N573" s="16">
        <f t="shared" si="51"/>
        <v>2323514.61</v>
      </c>
      <c r="O573" s="13">
        <f t="shared" si="52"/>
        <v>5789903.5499999998</v>
      </c>
      <c r="P573" s="13">
        <f t="shared" si="53"/>
        <v>44646.308086521596</v>
      </c>
    </row>
    <row r="574" spans="1:16" x14ac:dyDescent="0.25">
      <c r="A574" s="12" t="s">
        <v>1169</v>
      </c>
      <c r="B574" s="1" t="s">
        <v>562</v>
      </c>
      <c r="C574" s="14">
        <v>0</v>
      </c>
      <c r="D574" s="15">
        <v>268.52999999999997</v>
      </c>
      <c r="E574" s="16">
        <f t="shared" si="48"/>
        <v>0</v>
      </c>
      <c r="F574" s="14">
        <v>13471</v>
      </c>
      <c r="G574" s="15">
        <v>266.05</v>
      </c>
      <c r="H574" s="13">
        <f t="shared" si="49"/>
        <v>3583959.5500000003</v>
      </c>
      <c r="I574" s="14">
        <v>0</v>
      </c>
      <c r="J574" s="15">
        <v>268.52999999999997</v>
      </c>
      <c r="K574" s="16">
        <f t="shared" si="50"/>
        <v>0</v>
      </c>
      <c r="L574" s="14">
        <v>4122</v>
      </c>
      <c r="M574" s="15">
        <v>266.05</v>
      </c>
      <c r="N574" s="16">
        <f t="shared" si="51"/>
        <v>1096658.1000000001</v>
      </c>
      <c r="O574" s="13">
        <f t="shared" si="52"/>
        <v>4680617.6500000004</v>
      </c>
      <c r="P574" s="13">
        <f t="shared" si="53"/>
        <v>36092.535192077725</v>
      </c>
    </row>
    <row r="575" spans="1:16" x14ac:dyDescent="0.25">
      <c r="A575" s="12" t="s">
        <v>1170</v>
      </c>
      <c r="B575" s="1" t="s">
        <v>563</v>
      </c>
      <c r="C575" s="14">
        <v>9077</v>
      </c>
      <c r="D575" s="15">
        <v>240.16</v>
      </c>
      <c r="E575" s="16">
        <f t="shared" si="48"/>
        <v>2179932.3199999998</v>
      </c>
      <c r="F575" s="14">
        <v>26681</v>
      </c>
      <c r="G575" s="15">
        <v>238.02</v>
      </c>
      <c r="H575" s="13">
        <f t="shared" si="49"/>
        <v>6350611.6200000001</v>
      </c>
      <c r="I575" s="14">
        <v>3606</v>
      </c>
      <c r="J575" s="15">
        <v>240.16</v>
      </c>
      <c r="K575" s="16">
        <f t="shared" si="50"/>
        <v>866016.96</v>
      </c>
      <c r="L575" s="14">
        <v>10599</v>
      </c>
      <c r="M575" s="15">
        <v>238.02</v>
      </c>
      <c r="N575" s="16">
        <f t="shared" si="51"/>
        <v>2522773.98</v>
      </c>
      <c r="O575" s="13">
        <f t="shared" si="52"/>
        <v>11919334.880000001</v>
      </c>
      <c r="P575" s="13">
        <f t="shared" si="53"/>
        <v>91910.73610179621</v>
      </c>
    </row>
    <row r="576" spans="1:16" x14ac:dyDescent="0.25">
      <c r="A576" s="12" t="s">
        <v>1171</v>
      </c>
      <c r="B576" s="1" t="s">
        <v>564</v>
      </c>
      <c r="C576" s="14">
        <v>313</v>
      </c>
      <c r="D576" s="15">
        <v>173.92</v>
      </c>
      <c r="E576" s="16">
        <f t="shared" si="48"/>
        <v>54436.959999999999</v>
      </c>
      <c r="F576" s="14">
        <v>15137</v>
      </c>
      <c r="G576" s="15">
        <v>172.47</v>
      </c>
      <c r="H576" s="13">
        <f t="shared" si="49"/>
        <v>2610678.39</v>
      </c>
      <c r="I576" s="14">
        <v>164</v>
      </c>
      <c r="J576" s="15">
        <v>173.92</v>
      </c>
      <c r="K576" s="16">
        <f t="shared" si="50"/>
        <v>28522.879999999997</v>
      </c>
      <c r="L576" s="14">
        <v>7929</v>
      </c>
      <c r="M576" s="15">
        <v>172.47</v>
      </c>
      <c r="N576" s="16">
        <f t="shared" si="51"/>
        <v>1367514.63</v>
      </c>
      <c r="O576" s="13">
        <f t="shared" si="52"/>
        <v>4061152.86</v>
      </c>
      <c r="P576" s="13">
        <f t="shared" si="53"/>
        <v>31315.803485883338</v>
      </c>
    </row>
    <row r="577" spans="1:16" x14ac:dyDescent="0.25">
      <c r="A577" s="12" t="s">
        <v>1172</v>
      </c>
      <c r="B577" s="1" t="s">
        <v>565</v>
      </c>
      <c r="C577" s="14">
        <v>12630</v>
      </c>
      <c r="D577" s="15">
        <v>276.10000000000002</v>
      </c>
      <c r="E577" s="16">
        <f t="shared" si="48"/>
        <v>3487143.0000000005</v>
      </c>
      <c r="F577" s="14">
        <v>24776</v>
      </c>
      <c r="G577" s="15">
        <v>273.52999999999997</v>
      </c>
      <c r="H577" s="13">
        <f t="shared" si="49"/>
        <v>6776979.2799999993</v>
      </c>
      <c r="I577" s="14">
        <v>6389</v>
      </c>
      <c r="J577" s="15">
        <v>276.10000000000002</v>
      </c>
      <c r="K577" s="16">
        <f t="shared" si="50"/>
        <v>1764002.9000000001</v>
      </c>
      <c r="L577" s="14">
        <v>12533</v>
      </c>
      <c r="M577" s="15">
        <v>273.52999999999997</v>
      </c>
      <c r="N577" s="16">
        <f t="shared" si="51"/>
        <v>3428151.4899999998</v>
      </c>
      <c r="O577" s="13">
        <f t="shared" si="52"/>
        <v>15456276.669999998</v>
      </c>
      <c r="P577" s="13">
        <f t="shared" si="53"/>
        <v>119184.3152688331</v>
      </c>
    </row>
    <row r="578" spans="1:16" x14ac:dyDescent="0.25">
      <c r="A578" s="12" t="s">
        <v>1173</v>
      </c>
      <c r="B578" s="1" t="s">
        <v>566</v>
      </c>
      <c r="C578" s="14">
        <v>631</v>
      </c>
      <c r="D578" s="15">
        <v>213</v>
      </c>
      <c r="E578" s="16">
        <f t="shared" si="48"/>
        <v>134403</v>
      </c>
      <c r="F578" s="14">
        <v>33669</v>
      </c>
      <c r="G578" s="15">
        <v>211.47</v>
      </c>
      <c r="H578" s="13">
        <f t="shared" si="49"/>
        <v>7119983.4299999997</v>
      </c>
      <c r="I578" s="14">
        <v>231</v>
      </c>
      <c r="J578" s="15">
        <v>213</v>
      </c>
      <c r="K578" s="16">
        <f t="shared" si="50"/>
        <v>49203</v>
      </c>
      <c r="L578" s="14">
        <v>12328</v>
      </c>
      <c r="M578" s="15">
        <v>211.47</v>
      </c>
      <c r="N578" s="16">
        <f t="shared" si="51"/>
        <v>2607002.16</v>
      </c>
      <c r="O578" s="13">
        <f t="shared" si="52"/>
        <v>9910591.5899999999</v>
      </c>
      <c r="P578" s="13">
        <f t="shared" si="53"/>
        <v>76421.191065752719</v>
      </c>
    </row>
    <row r="579" spans="1:16" x14ac:dyDescent="0.25">
      <c r="A579" s="12" t="s">
        <v>1174</v>
      </c>
      <c r="B579" s="1" t="s">
        <v>567</v>
      </c>
      <c r="C579" s="14">
        <v>941</v>
      </c>
      <c r="D579" s="15">
        <v>209.16</v>
      </c>
      <c r="E579" s="16">
        <f t="shared" si="48"/>
        <v>196819.56</v>
      </c>
      <c r="F579" s="14">
        <v>27907</v>
      </c>
      <c r="G579" s="15">
        <v>207.76</v>
      </c>
      <c r="H579" s="13">
        <f t="shared" si="49"/>
        <v>5797958.3199999994</v>
      </c>
      <c r="I579" s="14">
        <v>448</v>
      </c>
      <c r="J579" s="15">
        <v>209.16</v>
      </c>
      <c r="K579" s="16">
        <f t="shared" si="50"/>
        <v>93703.679999999993</v>
      </c>
      <c r="L579" s="14">
        <v>13290</v>
      </c>
      <c r="M579" s="15">
        <v>207.76</v>
      </c>
      <c r="N579" s="16">
        <f t="shared" si="51"/>
        <v>2761130.4</v>
      </c>
      <c r="O579" s="13">
        <f t="shared" si="52"/>
        <v>8849611.959999999</v>
      </c>
      <c r="P579" s="13">
        <f t="shared" si="53"/>
        <v>68239.910837949312</v>
      </c>
    </row>
    <row r="580" spans="1:16" x14ac:dyDescent="0.25">
      <c r="A580" s="12" t="s">
        <v>1175</v>
      </c>
      <c r="B580" s="1" t="s">
        <v>568</v>
      </c>
      <c r="C580" s="14">
        <v>6</v>
      </c>
      <c r="D580" s="15">
        <v>200.36</v>
      </c>
      <c r="E580" s="16">
        <f t="shared" si="48"/>
        <v>1202.1600000000001</v>
      </c>
      <c r="F580" s="14">
        <v>3178</v>
      </c>
      <c r="G580" s="15">
        <v>198.63</v>
      </c>
      <c r="H580" s="13">
        <f t="shared" si="49"/>
        <v>631246.14</v>
      </c>
      <c r="I580" s="14">
        <v>3</v>
      </c>
      <c r="J580" s="15">
        <v>200.36</v>
      </c>
      <c r="K580" s="16">
        <f t="shared" si="50"/>
        <v>601.08000000000004</v>
      </c>
      <c r="L580" s="14">
        <v>1854</v>
      </c>
      <c r="M580" s="15">
        <v>198.63</v>
      </c>
      <c r="N580" s="16">
        <f t="shared" si="51"/>
        <v>368260.02</v>
      </c>
      <c r="O580" s="13">
        <f t="shared" si="52"/>
        <v>1001309.4</v>
      </c>
      <c r="P580" s="13">
        <f t="shared" si="53"/>
        <v>7721.1593554663086</v>
      </c>
    </row>
    <row r="581" spans="1:16" x14ac:dyDescent="0.25">
      <c r="A581" s="12" t="s">
        <v>1176</v>
      </c>
      <c r="B581" s="1" t="s">
        <v>569</v>
      </c>
      <c r="C581" s="14">
        <v>46</v>
      </c>
      <c r="D581" s="15">
        <v>163.91</v>
      </c>
      <c r="E581" s="16">
        <f t="shared" si="48"/>
        <v>7539.86</v>
      </c>
      <c r="F581" s="14">
        <v>11480</v>
      </c>
      <c r="G581" s="15">
        <v>162.57</v>
      </c>
      <c r="H581" s="13">
        <f t="shared" si="49"/>
        <v>1866303.5999999999</v>
      </c>
      <c r="I581" s="14">
        <v>43</v>
      </c>
      <c r="J581" s="15">
        <v>163.91</v>
      </c>
      <c r="K581" s="16">
        <f t="shared" si="50"/>
        <v>7048.13</v>
      </c>
      <c r="L581" s="14">
        <v>10639</v>
      </c>
      <c r="M581" s="15">
        <v>162.57</v>
      </c>
      <c r="N581" s="16">
        <f t="shared" si="51"/>
        <v>1729582.23</v>
      </c>
      <c r="O581" s="13">
        <f t="shared" si="52"/>
        <v>3610473.82</v>
      </c>
      <c r="P581" s="13">
        <f t="shared" si="53"/>
        <v>27840.58924540125</v>
      </c>
    </row>
    <row r="582" spans="1:16" x14ac:dyDescent="0.25">
      <c r="A582" s="12" t="s">
        <v>1177</v>
      </c>
      <c r="B582" s="1" t="s">
        <v>570</v>
      </c>
      <c r="C582" s="14">
        <v>1094</v>
      </c>
      <c r="D582" s="15">
        <v>219.99</v>
      </c>
      <c r="E582" s="16">
        <f t="shared" si="48"/>
        <v>240669.06</v>
      </c>
      <c r="F582" s="14">
        <v>16991</v>
      </c>
      <c r="G582" s="15">
        <v>217.94</v>
      </c>
      <c r="H582" s="13">
        <f t="shared" si="49"/>
        <v>3703018.54</v>
      </c>
      <c r="I582" s="14">
        <v>619</v>
      </c>
      <c r="J582" s="15">
        <v>219.99</v>
      </c>
      <c r="K582" s="16">
        <f t="shared" si="50"/>
        <v>136173.81</v>
      </c>
      <c r="L582" s="14">
        <v>9614</v>
      </c>
      <c r="M582" s="15">
        <v>217.94</v>
      </c>
      <c r="N582" s="16">
        <f t="shared" si="51"/>
        <v>2095275.16</v>
      </c>
      <c r="O582" s="13">
        <f t="shared" si="52"/>
        <v>6175136.5699999994</v>
      </c>
      <c r="P582" s="13">
        <f t="shared" si="53"/>
        <v>47616.86397704608</v>
      </c>
    </row>
    <row r="583" spans="1:16" x14ac:dyDescent="0.25">
      <c r="A583" s="12" t="s">
        <v>1178</v>
      </c>
      <c r="B583" s="1" t="s">
        <v>571</v>
      </c>
      <c r="C583" s="14">
        <v>0</v>
      </c>
      <c r="D583" s="15">
        <v>171.7</v>
      </c>
      <c r="E583" s="16">
        <f t="shared" si="48"/>
        <v>0</v>
      </c>
      <c r="F583" s="14">
        <v>20971</v>
      </c>
      <c r="G583" s="15">
        <v>170.5</v>
      </c>
      <c r="H583" s="13">
        <f t="shared" si="49"/>
        <v>3575555.5</v>
      </c>
      <c r="I583" s="14">
        <v>0</v>
      </c>
      <c r="J583" s="15">
        <v>171.7</v>
      </c>
      <c r="K583" s="16">
        <f t="shared" si="50"/>
        <v>0</v>
      </c>
      <c r="L583" s="14">
        <v>22604</v>
      </c>
      <c r="M583" s="15">
        <v>170.5</v>
      </c>
      <c r="N583" s="16">
        <f t="shared" si="51"/>
        <v>3853982</v>
      </c>
      <c r="O583" s="13">
        <f t="shared" si="52"/>
        <v>7429537.5</v>
      </c>
      <c r="P583" s="13">
        <f t="shared" si="53"/>
        <v>57289.627936093246</v>
      </c>
    </row>
    <row r="584" spans="1:16" x14ac:dyDescent="0.25">
      <c r="A584" s="12" t="s">
        <v>1179</v>
      </c>
      <c r="B584" s="1" t="s">
        <v>572</v>
      </c>
      <c r="C584" s="14">
        <v>0</v>
      </c>
      <c r="D584" s="15">
        <v>225.56</v>
      </c>
      <c r="E584" s="16">
        <f t="shared" si="48"/>
        <v>0</v>
      </c>
      <c r="F584" s="14">
        <v>65271</v>
      </c>
      <c r="G584" s="15">
        <v>223.66</v>
      </c>
      <c r="H584" s="13">
        <f t="shared" si="49"/>
        <v>14598511.859999999</v>
      </c>
      <c r="I584" s="14">
        <v>0</v>
      </c>
      <c r="J584" s="15">
        <v>225.56</v>
      </c>
      <c r="K584" s="16">
        <f t="shared" si="50"/>
        <v>0</v>
      </c>
      <c r="L584" s="14">
        <v>30618</v>
      </c>
      <c r="M584" s="15">
        <v>223.66</v>
      </c>
      <c r="N584" s="16">
        <f t="shared" si="51"/>
        <v>6848021.8799999999</v>
      </c>
      <c r="O584" s="13">
        <f t="shared" si="52"/>
        <v>21446533.739999998</v>
      </c>
      <c r="P584" s="13">
        <f t="shared" si="53"/>
        <v>165375.56186821457</v>
      </c>
    </row>
    <row r="585" spans="1:16" x14ac:dyDescent="0.25">
      <c r="A585" s="12" t="s">
        <v>1180</v>
      </c>
      <c r="B585" s="1" t="s">
        <v>573</v>
      </c>
      <c r="C585" s="14">
        <v>7062</v>
      </c>
      <c r="D585" s="15">
        <v>338.4</v>
      </c>
      <c r="E585" s="16">
        <f t="shared" si="48"/>
        <v>2389780.7999999998</v>
      </c>
      <c r="F585" s="14">
        <v>27693</v>
      </c>
      <c r="G585" s="15">
        <v>335.28</v>
      </c>
      <c r="H585" s="13">
        <f t="shared" si="49"/>
        <v>9284909.0399999991</v>
      </c>
      <c r="I585" s="14">
        <v>3522</v>
      </c>
      <c r="J585" s="15">
        <v>338.4</v>
      </c>
      <c r="K585" s="16">
        <f t="shared" si="50"/>
        <v>1191844.7999999998</v>
      </c>
      <c r="L585" s="14">
        <v>13810</v>
      </c>
      <c r="M585" s="15">
        <v>335.28</v>
      </c>
      <c r="N585" s="16">
        <f t="shared" si="51"/>
        <v>4630216.8</v>
      </c>
      <c r="O585" s="13">
        <f t="shared" si="52"/>
        <v>17496751.439999998</v>
      </c>
      <c r="P585" s="13">
        <f t="shared" si="53"/>
        <v>134918.54373006444</v>
      </c>
    </row>
    <row r="586" spans="1:16" x14ac:dyDescent="0.25">
      <c r="A586" s="12" t="s">
        <v>1181</v>
      </c>
      <c r="B586" s="1" t="s">
        <v>574</v>
      </c>
      <c r="C586" s="14">
        <v>7399</v>
      </c>
      <c r="D586" s="15">
        <v>330.27</v>
      </c>
      <c r="E586" s="16">
        <f t="shared" ref="E586:E649" si="54">D586*C586</f>
        <v>2443667.73</v>
      </c>
      <c r="F586" s="14">
        <v>34047</v>
      </c>
      <c r="G586" s="15">
        <v>326.91000000000003</v>
      </c>
      <c r="H586" s="13">
        <f t="shared" ref="H586:H649" si="55">G586*F586</f>
        <v>11130304.770000001</v>
      </c>
      <c r="I586" s="14">
        <v>3171</v>
      </c>
      <c r="J586" s="15">
        <v>330.27</v>
      </c>
      <c r="K586" s="16">
        <f t="shared" ref="K586:K649" si="56">J586*I586</f>
        <v>1047286.1699999999</v>
      </c>
      <c r="L586" s="14">
        <v>14590</v>
      </c>
      <c r="M586" s="15">
        <v>326.91000000000003</v>
      </c>
      <c r="N586" s="16">
        <f t="shared" ref="N586:N649" si="57">M586*L586</f>
        <v>4769616.9000000004</v>
      </c>
      <c r="O586" s="13">
        <f t="shared" ref="O586:O649" si="58">N586+K586+H586+E586</f>
        <v>19390875.570000004</v>
      </c>
      <c r="P586" s="13">
        <f t="shared" ref="P586:P649" si="59">(O586/$O$7)*$P$7</f>
        <v>149524.25326076898</v>
      </c>
    </row>
    <row r="587" spans="1:16" x14ac:dyDescent="0.25">
      <c r="A587" s="12" t="s">
        <v>1182</v>
      </c>
      <c r="B587" s="1" t="s">
        <v>575</v>
      </c>
      <c r="C587" s="14">
        <v>0</v>
      </c>
      <c r="D587" s="15">
        <v>225.3</v>
      </c>
      <c r="E587" s="16">
        <f t="shared" si="54"/>
        <v>0</v>
      </c>
      <c r="F587" s="14">
        <v>16897</v>
      </c>
      <c r="G587" s="15">
        <v>223.74</v>
      </c>
      <c r="H587" s="13">
        <f t="shared" si="55"/>
        <v>3780534.7800000003</v>
      </c>
      <c r="I587" s="14">
        <v>0</v>
      </c>
      <c r="J587" s="15">
        <v>225.3</v>
      </c>
      <c r="K587" s="16">
        <f t="shared" si="56"/>
        <v>0</v>
      </c>
      <c r="L587" s="14">
        <v>9964</v>
      </c>
      <c r="M587" s="15">
        <v>223.74</v>
      </c>
      <c r="N587" s="16">
        <f t="shared" si="57"/>
        <v>2229345.36</v>
      </c>
      <c r="O587" s="13">
        <f t="shared" si="58"/>
        <v>6009880.1400000006</v>
      </c>
      <c r="P587" s="13">
        <f t="shared" si="59"/>
        <v>46342.561318401858</v>
      </c>
    </row>
    <row r="588" spans="1:16" x14ac:dyDescent="0.25">
      <c r="A588" s="12" t="s">
        <v>1183</v>
      </c>
      <c r="B588" s="1" t="s">
        <v>576</v>
      </c>
      <c r="C588" s="14">
        <v>619</v>
      </c>
      <c r="D588" s="15">
        <v>288.10000000000002</v>
      </c>
      <c r="E588" s="16">
        <f t="shared" si="54"/>
        <v>178333.90000000002</v>
      </c>
      <c r="F588" s="14">
        <v>15408</v>
      </c>
      <c r="G588" s="15">
        <v>285.04000000000002</v>
      </c>
      <c r="H588" s="13">
        <f t="shared" si="55"/>
        <v>4391896.32</v>
      </c>
      <c r="I588" s="14">
        <v>480</v>
      </c>
      <c r="J588" s="15">
        <v>288.10000000000002</v>
      </c>
      <c r="K588" s="16">
        <f t="shared" si="56"/>
        <v>138288</v>
      </c>
      <c r="L588" s="14">
        <v>11943</v>
      </c>
      <c r="M588" s="15">
        <v>285.04000000000002</v>
      </c>
      <c r="N588" s="16">
        <f t="shared" si="57"/>
        <v>3404232.72</v>
      </c>
      <c r="O588" s="13">
        <f t="shared" si="58"/>
        <v>8112750.9400000013</v>
      </c>
      <c r="P588" s="13">
        <f t="shared" si="59"/>
        <v>62557.929466106179</v>
      </c>
    </row>
    <row r="589" spans="1:16" x14ac:dyDescent="0.25">
      <c r="A589" s="12" t="s">
        <v>1184</v>
      </c>
      <c r="B589" s="1" t="s">
        <v>577</v>
      </c>
      <c r="C589" s="14">
        <v>0</v>
      </c>
      <c r="D589" s="15">
        <v>252.57</v>
      </c>
      <c r="E589" s="16">
        <f t="shared" si="54"/>
        <v>0</v>
      </c>
      <c r="F589" s="14">
        <v>35806</v>
      </c>
      <c r="G589" s="15">
        <v>250.05</v>
      </c>
      <c r="H589" s="13">
        <f t="shared" si="55"/>
        <v>8953290.3000000007</v>
      </c>
      <c r="I589" s="14">
        <v>0</v>
      </c>
      <c r="J589" s="15">
        <v>252.57</v>
      </c>
      <c r="K589" s="16">
        <f t="shared" si="56"/>
        <v>0</v>
      </c>
      <c r="L589" s="14">
        <v>0</v>
      </c>
      <c r="M589" s="15">
        <v>250.05</v>
      </c>
      <c r="N589" s="16">
        <f t="shared" si="57"/>
        <v>0</v>
      </c>
      <c r="O589" s="13">
        <f t="shared" si="58"/>
        <v>8953290.3000000007</v>
      </c>
      <c r="P589" s="13">
        <f t="shared" si="59"/>
        <v>69039.380996573847</v>
      </c>
    </row>
    <row r="590" spans="1:16" x14ac:dyDescent="0.25">
      <c r="A590" s="12" t="s">
        <v>1185</v>
      </c>
      <c r="B590" s="1" t="s">
        <v>578</v>
      </c>
      <c r="C590" s="14">
        <v>1647</v>
      </c>
      <c r="D590" s="15">
        <v>284.62</v>
      </c>
      <c r="E590" s="16">
        <f t="shared" si="54"/>
        <v>468769.14</v>
      </c>
      <c r="F590" s="14">
        <v>13101</v>
      </c>
      <c r="G590" s="15">
        <v>281.79000000000002</v>
      </c>
      <c r="H590" s="13">
        <f t="shared" si="55"/>
        <v>3691730.79</v>
      </c>
      <c r="I590" s="14">
        <v>424</v>
      </c>
      <c r="J590" s="15">
        <v>284.62</v>
      </c>
      <c r="K590" s="16">
        <f t="shared" si="56"/>
        <v>120678.88</v>
      </c>
      <c r="L590" s="14">
        <v>3372</v>
      </c>
      <c r="M590" s="15">
        <v>281.79000000000002</v>
      </c>
      <c r="N590" s="16">
        <f t="shared" si="57"/>
        <v>950195.88000000012</v>
      </c>
      <c r="O590" s="13">
        <f t="shared" si="58"/>
        <v>5231374.6900000004</v>
      </c>
      <c r="P590" s="13">
        <f t="shared" si="59"/>
        <v>40339.457144458211</v>
      </c>
    </row>
    <row r="591" spans="1:16" x14ac:dyDescent="0.25">
      <c r="A591" s="12" t="s">
        <v>1186</v>
      </c>
      <c r="B591" s="1" t="s">
        <v>579</v>
      </c>
      <c r="C591" s="14">
        <v>0</v>
      </c>
      <c r="D591" s="15">
        <v>193.41</v>
      </c>
      <c r="E591" s="16">
        <f t="shared" si="54"/>
        <v>0</v>
      </c>
      <c r="F591" s="14">
        <v>39563</v>
      </c>
      <c r="G591" s="15">
        <v>191.87</v>
      </c>
      <c r="H591" s="13">
        <f t="shared" si="55"/>
        <v>7590952.8100000005</v>
      </c>
      <c r="I591" s="14">
        <v>0</v>
      </c>
      <c r="J591" s="15">
        <v>193.41</v>
      </c>
      <c r="K591" s="16">
        <f t="shared" si="56"/>
        <v>0</v>
      </c>
      <c r="L591" s="14">
        <v>0</v>
      </c>
      <c r="M591" s="15">
        <v>191.87</v>
      </c>
      <c r="N591" s="16">
        <f t="shared" si="57"/>
        <v>0</v>
      </c>
      <c r="O591" s="13">
        <f t="shared" si="58"/>
        <v>7590952.8100000005</v>
      </c>
      <c r="P591" s="13">
        <f t="shared" si="59"/>
        <v>58534.311478384967</v>
      </c>
    </row>
    <row r="592" spans="1:16" x14ac:dyDescent="0.25">
      <c r="A592" s="12" t="s">
        <v>1187</v>
      </c>
      <c r="B592" s="1" t="s">
        <v>580</v>
      </c>
      <c r="C592" s="14">
        <v>5936</v>
      </c>
      <c r="D592" s="15">
        <v>275.95</v>
      </c>
      <c r="E592" s="16">
        <f t="shared" si="54"/>
        <v>1638039.2</v>
      </c>
      <c r="F592" s="14">
        <v>8296</v>
      </c>
      <c r="G592" s="15">
        <v>273.29000000000002</v>
      </c>
      <c r="H592" s="13">
        <f t="shared" si="55"/>
        <v>2267213.8400000003</v>
      </c>
      <c r="I592" s="14">
        <v>2915</v>
      </c>
      <c r="J592" s="15">
        <v>275.95</v>
      </c>
      <c r="K592" s="16">
        <f t="shared" si="56"/>
        <v>804394.25</v>
      </c>
      <c r="L592" s="14">
        <v>4074</v>
      </c>
      <c r="M592" s="15">
        <v>273.29000000000002</v>
      </c>
      <c r="N592" s="16">
        <f t="shared" si="57"/>
        <v>1113383.4600000002</v>
      </c>
      <c r="O592" s="13">
        <f t="shared" si="58"/>
        <v>5823030.7500000009</v>
      </c>
      <c r="P592" s="13">
        <f t="shared" si="59"/>
        <v>44901.753995848339</v>
      </c>
    </row>
    <row r="593" spans="1:16" x14ac:dyDescent="0.25">
      <c r="A593" s="12" t="s">
        <v>1188</v>
      </c>
      <c r="B593" s="1" t="s">
        <v>581</v>
      </c>
      <c r="C593" s="14">
        <v>1807</v>
      </c>
      <c r="D593" s="15">
        <v>230.67</v>
      </c>
      <c r="E593" s="16">
        <f t="shared" si="54"/>
        <v>416820.69</v>
      </c>
      <c r="F593" s="14">
        <v>29118</v>
      </c>
      <c r="G593" s="15">
        <v>228.55</v>
      </c>
      <c r="H593" s="13">
        <f t="shared" si="55"/>
        <v>6654918.9000000004</v>
      </c>
      <c r="I593" s="14">
        <v>824</v>
      </c>
      <c r="J593" s="15">
        <v>230.67</v>
      </c>
      <c r="K593" s="16">
        <f t="shared" si="56"/>
        <v>190072.08</v>
      </c>
      <c r="L593" s="14">
        <v>13279</v>
      </c>
      <c r="M593" s="15">
        <v>228.55</v>
      </c>
      <c r="N593" s="16">
        <f t="shared" si="57"/>
        <v>3034915.45</v>
      </c>
      <c r="O593" s="13">
        <f t="shared" si="58"/>
        <v>10296727.119999999</v>
      </c>
      <c r="P593" s="13">
        <f t="shared" si="59"/>
        <v>79398.706267285277</v>
      </c>
    </row>
    <row r="594" spans="1:16" x14ac:dyDescent="0.25">
      <c r="A594" s="12" t="s">
        <v>1189</v>
      </c>
      <c r="B594" s="1" t="s">
        <v>582</v>
      </c>
      <c r="C594" s="14">
        <v>0</v>
      </c>
      <c r="D594" s="15">
        <v>236.92</v>
      </c>
      <c r="E594" s="16">
        <f t="shared" si="54"/>
        <v>0</v>
      </c>
      <c r="F594" s="14">
        <v>42757</v>
      </c>
      <c r="G594" s="15">
        <v>234.81</v>
      </c>
      <c r="H594" s="13">
        <f t="shared" si="55"/>
        <v>10039771.17</v>
      </c>
      <c r="I594" s="14">
        <v>0</v>
      </c>
      <c r="J594" s="15">
        <v>236.92</v>
      </c>
      <c r="K594" s="16">
        <f t="shared" si="56"/>
        <v>0</v>
      </c>
      <c r="L594" s="14">
        <v>29286</v>
      </c>
      <c r="M594" s="15">
        <v>234.81</v>
      </c>
      <c r="N594" s="16">
        <f t="shared" si="57"/>
        <v>6876645.6600000001</v>
      </c>
      <c r="O594" s="13">
        <f t="shared" si="58"/>
        <v>16916416.829999998</v>
      </c>
      <c r="P594" s="13">
        <f t="shared" si="59"/>
        <v>130443.54728710446</v>
      </c>
    </row>
    <row r="595" spans="1:16" x14ac:dyDescent="0.25">
      <c r="A595" s="12" t="s">
        <v>1190</v>
      </c>
      <c r="B595" s="1" t="s">
        <v>583</v>
      </c>
      <c r="C595" s="14">
        <v>3560</v>
      </c>
      <c r="D595" s="15">
        <v>279.06</v>
      </c>
      <c r="E595" s="16">
        <f t="shared" si="54"/>
        <v>993453.6</v>
      </c>
      <c r="F595" s="14">
        <v>8718</v>
      </c>
      <c r="G595" s="15">
        <v>276.36</v>
      </c>
      <c r="H595" s="13">
        <f t="shared" si="55"/>
        <v>2409306.48</v>
      </c>
      <c r="I595" s="14">
        <v>1878</v>
      </c>
      <c r="J595" s="15">
        <v>279.06</v>
      </c>
      <c r="K595" s="16">
        <f t="shared" si="56"/>
        <v>524074.68</v>
      </c>
      <c r="L595" s="14">
        <v>4599</v>
      </c>
      <c r="M595" s="15">
        <v>276.36</v>
      </c>
      <c r="N595" s="16">
        <f t="shared" si="57"/>
        <v>1270979.6400000001</v>
      </c>
      <c r="O595" s="13">
        <f t="shared" si="58"/>
        <v>5197814.3999999994</v>
      </c>
      <c r="P595" s="13">
        <f t="shared" si="59"/>
        <v>40080.671651077566</v>
      </c>
    </row>
    <row r="596" spans="1:16" x14ac:dyDescent="0.25">
      <c r="A596" s="12" t="s">
        <v>1191</v>
      </c>
      <c r="B596" s="1" t="s">
        <v>584</v>
      </c>
      <c r="C596" s="14">
        <v>253</v>
      </c>
      <c r="D596" s="15">
        <v>232.31</v>
      </c>
      <c r="E596" s="16">
        <f t="shared" si="54"/>
        <v>58774.43</v>
      </c>
      <c r="F596" s="14">
        <v>22275</v>
      </c>
      <c r="G596" s="15">
        <v>230.47</v>
      </c>
      <c r="H596" s="13">
        <f t="shared" si="55"/>
        <v>5133719.25</v>
      </c>
      <c r="I596" s="14">
        <v>0</v>
      </c>
      <c r="J596" s="15">
        <v>232.31</v>
      </c>
      <c r="K596" s="16">
        <f t="shared" si="56"/>
        <v>0</v>
      </c>
      <c r="L596" s="14">
        <v>0</v>
      </c>
      <c r="M596" s="15">
        <v>230.47</v>
      </c>
      <c r="N596" s="16">
        <f t="shared" si="57"/>
        <v>0</v>
      </c>
      <c r="O596" s="13">
        <f t="shared" si="58"/>
        <v>5192493.68</v>
      </c>
      <c r="P596" s="13">
        <f t="shared" si="59"/>
        <v>40039.643246664498</v>
      </c>
    </row>
    <row r="597" spans="1:16" x14ac:dyDescent="0.25">
      <c r="A597" s="12" t="s">
        <v>1192</v>
      </c>
      <c r="B597" s="1" t="s">
        <v>585</v>
      </c>
      <c r="C597" s="14">
        <v>642</v>
      </c>
      <c r="D597" s="15">
        <v>256.64999999999998</v>
      </c>
      <c r="E597" s="16">
        <f t="shared" si="54"/>
        <v>164769.29999999999</v>
      </c>
      <c r="F597" s="14">
        <v>26022</v>
      </c>
      <c r="G597" s="15">
        <v>254.6</v>
      </c>
      <c r="H597" s="13">
        <f t="shared" si="55"/>
        <v>6625201.2000000002</v>
      </c>
      <c r="I597" s="14">
        <v>0</v>
      </c>
      <c r="J597" s="15">
        <v>256.64999999999998</v>
      </c>
      <c r="K597" s="16">
        <f t="shared" si="56"/>
        <v>0</v>
      </c>
      <c r="L597" s="14">
        <v>0</v>
      </c>
      <c r="M597" s="15">
        <v>254.6</v>
      </c>
      <c r="N597" s="16">
        <f t="shared" si="57"/>
        <v>0</v>
      </c>
      <c r="O597" s="13">
        <f t="shared" si="58"/>
        <v>6789970.5</v>
      </c>
      <c r="P597" s="13">
        <f t="shared" si="59"/>
        <v>52357.886832396907</v>
      </c>
    </row>
    <row r="598" spans="1:16" x14ac:dyDescent="0.25">
      <c r="A598" s="12" t="s">
        <v>1193</v>
      </c>
      <c r="B598" s="1" t="s">
        <v>586</v>
      </c>
      <c r="C598" s="14">
        <v>0</v>
      </c>
      <c r="D598" s="15">
        <v>232.06</v>
      </c>
      <c r="E598" s="16">
        <f t="shared" si="54"/>
        <v>0</v>
      </c>
      <c r="F598" s="14">
        <v>13954</v>
      </c>
      <c r="G598" s="15">
        <v>230.48</v>
      </c>
      <c r="H598" s="13">
        <f t="shared" si="55"/>
        <v>3216117.92</v>
      </c>
      <c r="I598" s="14">
        <v>0</v>
      </c>
      <c r="J598" s="15">
        <v>232.06</v>
      </c>
      <c r="K598" s="16">
        <f t="shared" si="56"/>
        <v>0</v>
      </c>
      <c r="L598" s="14">
        <v>0</v>
      </c>
      <c r="M598" s="15">
        <v>230.48</v>
      </c>
      <c r="N598" s="16">
        <f t="shared" si="57"/>
        <v>0</v>
      </c>
      <c r="O598" s="13">
        <f t="shared" si="58"/>
        <v>3216117.92</v>
      </c>
      <c r="P598" s="13">
        <f t="shared" si="59"/>
        <v>24799.68625710579</v>
      </c>
    </row>
    <row r="599" spans="1:16" x14ac:dyDescent="0.25">
      <c r="A599" s="12" t="s">
        <v>1194</v>
      </c>
      <c r="B599" s="1" t="s">
        <v>587</v>
      </c>
      <c r="C599" s="14">
        <v>7099</v>
      </c>
      <c r="D599" s="15">
        <v>224.15</v>
      </c>
      <c r="E599" s="16">
        <f t="shared" si="54"/>
        <v>1591240.85</v>
      </c>
      <c r="F599" s="14">
        <v>20943</v>
      </c>
      <c r="G599" s="15">
        <v>222.28</v>
      </c>
      <c r="H599" s="13">
        <f t="shared" si="55"/>
        <v>4655210.04</v>
      </c>
      <c r="I599" s="14">
        <v>3818</v>
      </c>
      <c r="J599" s="15">
        <v>224.15</v>
      </c>
      <c r="K599" s="16">
        <f t="shared" si="56"/>
        <v>855804.70000000007</v>
      </c>
      <c r="L599" s="14">
        <v>11264</v>
      </c>
      <c r="M599" s="15">
        <v>222.28</v>
      </c>
      <c r="N599" s="16">
        <f t="shared" si="57"/>
        <v>2503761.9199999999</v>
      </c>
      <c r="O599" s="13">
        <f t="shared" si="58"/>
        <v>9606017.5099999998</v>
      </c>
      <c r="P599" s="13">
        <f t="shared" si="59"/>
        <v>74072.601301964882</v>
      </c>
    </row>
    <row r="600" spans="1:16" x14ac:dyDescent="0.25">
      <c r="A600" s="12" t="s">
        <v>1195</v>
      </c>
      <c r="B600" s="1" t="s">
        <v>588</v>
      </c>
      <c r="C600" s="14">
        <v>211</v>
      </c>
      <c r="D600" s="15">
        <v>288.66000000000003</v>
      </c>
      <c r="E600" s="16">
        <f t="shared" si="54"/>
        <v>60907.26</v>
      </c>
      <c r="F600" s="14">
        <v>15007</v>
      </c>
      <c r="G600" s="15">
        <v>285.7</v>
      </c>
      <c r="H600" s="13">
        <f t="shared" si="55"/>
        <v>4287499.8999999994</v>
      </c>
      <c r="I600" s="14">
        <v>151</v>
      </c>
      <c r="J600" s="15">
        <v>288.66000000000003</v>
      </c>
      <c r="K600" s="16">
        <f t="shared" si="56"/>
        <v>43587.66</v>
      </c>
      <c r="L600" s="14">
        <v>10711</v>
      </c>
      <c r="M600" s="15">
        <v>285.7</v>
      </c>
      <c r="N600" s="16">
        <f t="shared" si="57"/>
        <v>3060132.6999999997</v>
      </c>
      <c r="O600" s="13">
        <f t="shared" si="58"/>
        <v>7452127.5199999996</v>
      </c>
      <c r="P600" s="13">
        <f t="shared" si="59"/>
        <v>57463.820991969056</v>
      </c>
    </row>
    <row r="601" spans="1:16" x14ac:dyDescent="0.25">
      <c r="A601" s="12" t="s">
        <v>1196</v>
      </c>
      <c r="B601" s="1" t="s">
        <v>589</v>
      </c>
      <c r="C601" s="14">
        <v>0</v>
      </c>
      <c r="D601" s="15">
        <v>205.6</v>
      </c>
      <c r="E601" s="16">
        <f t="shared" si="54"/>
        <v>0</v>
      </c>
      <c r="F601" s="14">
        <v>1866</v>
      </c>
      <c r="G601" s="15">
        <v>203.88</v>
      </c>
      <c r="H601" s="13">
        <f t="shared" si="55"/>
        <v>380440.08</v>
      </c>
      <c r="I601" s="14">
        <v>0</v>
      </c>
      <c r="J601" s="15">
        <v>205.6</v>
      </c>
      <c r="K601" s="16">
        <f t="shared" si="56"/>
        <v>0</v>
      </c>
      <c r="L601" s="14">
        <v>0</v>
      </c>
      <c r="M601" s="15">
        <v>203.88</v>
      </c>
      <c r="N601" s="16">
        <f t="shared" si="57"/>
        <v>0</v>
      </c>
      <c r="O601" s="13">
        <f t="shared" si="58"/>
        <v>380440.08</v>
      </c>
      <c r="P601" s="13">
        <f t="shared" si="59"/>
        <v>2933.597230672508</v>
      </c>
    </row>
    <row r="602" spans="1:16" x14ac:dyDescent="0.25">
      <c r="A602" s="12" t="s">
        <v>1197</v>
      </c>
      <c r="B602" s="1" t="s">
        <v>590</v>
      </c>
      <c r="C602" s="14">
        <v>0</v>
      </c>
      <c r="D602" s="15">
        <v>232.52</v>
      </c>
      <c r="E602" s="16">
        <f t="shared" si="54"/>
        <v>0</v>
      </c>
      <c r="F602" s="14">
        <v>6999</v>
      </c>
      <c r="G602" s="15">
        <v>230.56</v>
      </c>
      <c r="H602" s="13">
        <f t="shared" si="55"/>
        <v>1613689.44</v>
      </c>
      <c r="I602" s="14">
        <v>0</v>
      </c>
      <c r="J602" s="15">
        <v>232.52</v>
      </c>
      <c r="K602" s="16">
        <f t="shared" si="56"/>
        <v>0</v>
      </c>
      <c r="L602" s="14">
        <v>3448</v>
      </c>
      <c r="M602" s="15">
        <v>230.56</v>
      </c>
      <c r="N602" s="16">
        <f t="shared" si="57"/>
        <v>794970.88</v>
      </c>
      <c r="O602" s="13">
        <f t="shared" si="58"/>
        <v>2408660.3199999998</v>
      </c>
      <c r="P602" s="13">
        <f t="shared" si="59"/>
        <v>18573.330245285291</v>
      </c>
    </row>
    <row r="603" spans="1:16" x14ac:dyDescent="0.25">
      <c r="A603" s="12" t="s">
        <v>1198</v>
      </c>
      <c r="B603" s="1" t="s">
        <v>591</v>
      </c>
      <c r="C603" s="14">
        <v>899</v>
      </c>
      <c r="D603" s="15">
        <v>299.76</v>
      </c>
      <c r="E603" s="16">
        <f t="shared" si="54"/>
        <v>269484.24</v>
      </c>
      <c r="F603" s="14">
        <v>89407</v>
      </c>
      <c r="G603" s="15">
        <v>297.2</v>
      </c>
      <c r="H603" s="13">
        <f t="shared" si="55"/>
        <v>26571760.399999999</v>
      </c>
      <c r="I603" s="14">
        <v>268</v>
      </c>
      <c r="J603" s="15">
        <v>299.76</v>
      </c>
      <c r="K603" s="16">
        <f t="shared" si="56"/>
        <v>80335.679999999993</v>
      </c>
      <c r="L603" s="14">
        <v>26607</v>
      </c>
      <c r="M603" s="15">
        <v>297.2</v>
      </c>
      <c r="N603" s="16">
        <f t="shared" si="57"/>
        <v>7907600.3999999994</v>
      </c>
      <c r="O603" s="13">
        <f t="shared" si="58"/>
        <v>34829180.719999999</v>
      </c>
      <c r="P603" s="13">
        <f t="shared" si="59"/>
        <v>268569.98901583743</v>
      </c>
    </row>
    <row r="604" spans="1:16" x14ac:dyDescent="0.25">
      <c r="A604" s="12" t="s">
        <v>1199</v>
      </c>
      <c r="B604" s="1" t="s">
        <v>592</v>
      </c>
      <c r="C604" s="14">
        <v>124</v>
      </c>
      <c r="D604" s="15">
        <v>241.44</v>
      </c>
      <c r="E604" s="16">
        <f t="shared" si="54"/>
        <v>29938.560000000001</v>
      </c>
      <c r="F604" s="14">
        <v>26857</v>
      </c>
      <c r="G604" s="15">
        <v>239.63</v>
      </c>
      <c r="H604" s="13">
        <f t="shared" si="55"/>
        <v>6435742.9100000001</v>
      </c>
      <c r="I604" s="14">
        <v>50</v>
      </c>
      <c r="J604" s="15">
        <v>241.44</v>
      </c>
      <c r="K604" s="16">
        <f t="shared" si="56"/>
        <v>12072</v>
      </c>
      <c r="L604" s="14">
        <v>10856</v>
      </c>
      <c r="M604" s="15">
        <v>239.63</v>
      </c>
      <c r="N604" s="16">
        <f t="shared" si="57"/>
        <v>2601423.2799999998</v>
      </c>
      <c r="O604" s="13">
        <f t="shared" si="58"/>
        <v>9079176.75</v>
      </c>
      <c r="P604" s="13">
        <f t="shared" si="59"/>
        <v>70010.099279198505</v>
      </c>
    </row>
    <row r="605" spans="1:16" x14ac:dyDescent="0.25">
      <c r="A605" s="12" t="s">
        <v>1200</v>
      </c>
      <c r="B605" s="1" t="s">
        <v>593</v>
      </c>
      <c r="C605" s="14">
        <v>4267</v>
      </c>
      <c r="D605" s="15">
        <v>260.04000000000002</v>
      </c>
      <c r="E605" s="16">
        <f t="shared" si="54"/>
        <v>1109590.6800000002</v>
      </c>
      <c r="F605" s="14">
        <v>23023</v>
      </c>
      <c r="G605" s="15">
        <v>257.57</v>
      </c>
      <c r="H605" s="13">
        <f t="shared" si="55"/>
        <v>5930034.1099999994</v>
      </c>
      <c r="I605" s="14">
        <v>1989</v>
      </c>
      <c r="J605" s="15">
        <v>260.04000000000002</v>
      </c>
      <c r="K605" s="16">
        <f t="shared" si="56"/>
        <v>517219.56000000006</v>
      </c>
      <c r="L605" s="14">
        <v>10735</v>
      </c>
      <c r="M605" s="15">
        <v>257.57</v>
      </c>
      <c r="N605" s="16">
        <f t="shared" si="57"/>
        <v>2765013.9499999997</v>
      </c>
      <c r="O605" s="13">
        <f t="shared" si="58"/>
        <v>10321858.299999999</v>
      </c>
      <c r="P605" s="13">
        <f t="shared" si="59"/>
        <v>79592.494366718776</v>
      </c>
    </row>
    <row r="606" spans="1:16" x14ac:dyDescent="0.25">
      <c r="A606" s="12" t="s">
        <v>1201</v>
      </c>
      <c r="B606" s="1" t="s">
        <v>594</v>
      </c>
      <c r="C606" s="14">
        <v>548</v>
      </c>
      <c r="D606" s="15">
        <v>259.17</v>
      </c>
      <c r="E606" s="16">
        <f t="shared" si="54"/>
        <v>142025.16</v>
      </c>
      <c r="F606" s="14">
        <v>15057</v>
      </c>
      <c r="G606" s="15">
        <v>256.7</v>
      </c>
      <c r="H606" s="13">
        <f t="shared" si="55"/>
        <v>3865131.9</v>
      </c>
      <c r="I606" s="14">
        <v>160</v>
      </c>
      <c r="J606" s="15">
        <v>259.17</v>
      </c>
      <c r="K606" s="16">
        <f t="shared" si="56"/>
        <v>41467.200000000004</v>
      </c>
      <c r="L606" s="14">
        <v>4401</v>
      </c>
      <c r="M606" s="15">
        <v>256.7</v>
      </c>
      <c r="N606" s="16">
        <f t="shared" si="57"/>
        <v>1129736.7</v>
      </c>
      <c r="O606" s="13">
        <f t="shared" si="58"/>
        <v>5178360.96</v>
      </c>
      <c r="P606" s="13">
        <f t="shared" si="59"/>
        <v>39930.664959587411</v>
      </c>
    </row>
    <row r="607" spans="1:16" x14ac:dyDescent="0.25">
      <c r="C607" s="17"/>
      <c r="D607" s="18"/>
      <c r="E607" s="19"/>
      <c r="I607" s="17"/>
      <c r="J607" s="18"/>
      <c r="K607" s="19"/>
      <c r="L607" s="17"/>
      <c r="M607" s="18"/>
      <c r="N607" s="19"/>
    </row>
    <row r="608" spans="1:16" x14ac:dyDescent="0.25">
      <c r="A608" s="12" t="s">
        <v>1202</v>
      </c>
      <c r="B608" s="1" t="s">
        <v>0</v>
      </c>
      <c r="C608" s="14">
        <v>1319</v>
      </c>
      <c r="D608" s="15">
        <v>567.1</v>
      </c>
      <c r="E608" s="16">
        <f t="shared" ref="E608:E674" si="60">D608*C608</f>
        <v>748004.9</v>
      </c>
      <c r="F608" s="14">
        <v>2657</v>
      </c>
      <c r="G608" s="15">
        <v>561.75</v>
      </c>
      <c r="H608" s="13">
        <f t="shared" ref="H608:H674" si="61">G608*F608</f>
        <v>1492569.75</v>
      </c>
      <c r="I608" s="14">
        <v>273</v>
      </c>
      <c r="J608" s="15">
        <v>567.1</v>
      </c>
      <c r="K608" s="16">
        <f t="shared" ref="K608:K674" si="62">J608*I608</f>
        <v>154818.30000000002</v>
      </c>
      <c r="L608" s="14">
        <v>550</v>
      </c>
      <c r="M608" s="15">
        <v>561.75</v>
      </c>
      <c r="N608" s="16">
        <f t="shared" ref="N608:N674" si="63">M608*L608</f>
        <v>308962.5</v>
      </c>
      <c r="O608" s="13">
        <f t="shared" ref="O608:O674" si="64">N608+K608+H608+E608</f>
        <v>2704355.45</v>
      </c>
      <c r="P608" s="13">
        <f t="shared" ref="P608:P674" si="65">(O608/$O$7)*$P$7</f>
        <v>20853.453870775407</v>
      </c>
    </row>
    <row r="609" spans="1:16" x14ac:dyDescent="0.25">
      <c r="A609" s="12" t="s">
        <v>1203</v>
      </c>
      <c r="B609" s="1" t="s">
        <v>0</v>
      </c>
      <c r="C609" s="14">
        <v>1932</v>
      </c>
      <c r="D609" s="15">
        <v>713.62</v>
      </c>
      <c r="E609" s="16">
        <f t="shared" si="60"/>
        <v>1378713.84</v>
      </c>
      <c r="F609" s="14">
        <v>1891</v>
      </c>
      <c r="G609" s="15">
        <v>707.99</v>
      </c>
      <c r="H609" s="13">
        <f t="shared" si="61"/>
        <v>1338809.0900000001</v>
      </c>
      <c r="I609" s="14">
        <v>356</v>
      </c>
      <c r="J609" s="15">
        <v>713.62</v>
      </c>
      <c r="K609" s="16">
        <f t="shared" si="62"/>
        <v>254048.72</v>
      </c>
      <c r="L609" s="14">
        <v>349</v>
      </c>
      <c r="M609" s="15">
        <v>707.99</v>
      </c>
      <c r="N609" s="16">
        <f t="shared" si="63"/>
        <v>247088.51</v>
      </c>
      <c r="O609" s="13">
        <f t="shared" si="64"/>
        <v>3218660.16</v>
      </c>
      <c r="P609" s="13">
        <f t="shared" si="65"/>
        <v>24819.289628610983</v>
      </c>
    </row>
    <row r="610" spans="1:16" x14ac:dyDescent="0.25">
      <c r="A610" s="12" t="s">
        <v>1204</v>
      </c>
      <c r="B610" s="1" t="s">
        <v>10</v>
      </c>
      <c r="C610" s="14">
        <v>200</v>
      </c>
      <c r="D610" s="15">
        <v>632.55999999999995</v>
      </c>
      <c r="E610" s="16">
        <f t="shared" si="60"/>
        <v>126511.99999999999</v>
      </c>
      <c r="F610" s="14">
        <v>1375</v>
      </c>
      <c r="G610" s="15">
        <v>627.37</v>
      </c>
      <c r="H610" s="13">
        <f t="shared" si="61"/>
        <v>862633.75</v>
      </c>
      <c r="I610" s="14">
        <v>77</v>
      </c>
      <c r="J610" s="15">
        <v>632.55999999999995</v>
      </c>
      <c r="K610" s="16">
        <f t="shared" si="62"/>
        <v>48707.119999999995</v>
      </c>
      <c r="L610" s="14">
        <v>528</v>
      </c>
      <c r="M610" s="15">
        <v>627.37</v>
      </c>
      <c r="N610" s="16">
        <f t="shared" si="63"/>
        <v>331251.36</v>
      </c>
      <c r="O610" s="13">
        <f t="shared" si="64"/>
        <v>1369104.23</v>
      </c>
      <c r="P610" s="13">
        <f t="shared" si="65"/>
        <v>10557.248273184088</v>
      </c>
    </row>
    <row r="611" spans="1:16" x14ac:dyDescent="0.25">
      <c r="A611" s="12" t="s">
        <v>1205</v>
      </c>
      <c r="B611" s="1" t="s">
        <v>11</v>
      </c>
      <c r="C611" s="14">
        <v>2</v>
      </c>
      <c r="D611" s="15">
        <v>758.91</v>
      </c>
      <c r="E611" s="16">
        <f t="shared" si="60"/>
        <v>1517.82</v>
      </c>
      <c r="F611" s="14">
        <v>2654</v>
      </c>
      <c r="G611" s="15">
        <v>752.09</v>
      </c>
      <c r="H611" s="13">
        <f t="shared" si="61"/>
        <v>1996046.86</v>
      </c>
      <c r="I611" s="14">
        <v>0</v>
      </c>
      <c r="J611" s="15">
        <v>758.91</v>
      </c>
      <c r="K611" s="16">
        <f t="shared" si="62"/>
        <v>0</v>
      </c>
      <c r="L611" s="14">
        <v>505</v>
      </c>
      <c r="M611" s="15">
        <v>752.09</v>
      </c>
      <c r="N611" s="16">
        <f t="shared" si="63"/>
        <v>379805.45</v>
      </c>
      <c r="O611" s="13">
        <f t="shared" si="64"/>
        <v>2377370.13</v>
      </c>
      <c r="P611" s="13">
        <f t="shared" si="65"/>
        <v>18332.049634863761</v>
      </c>
    </row>
    <row r="612" spans="1:16" x14ac:dyDescent="0.25">
      <c r="A612" s="12" t="s">
        <v>1206</v>
      </c>
      <c r="B612" s="1" t="s">
        <v>43</v>
      </c>
      <c r="C612" s="14">
        <v>0</v>
      </c>
      <c r="D612" s="15">
        <v>366.54</v>
      </c>
      <c r="E612" s="16">
        <f t="shared" si="60"/>
        <v>0</v>
      </c>
      <c r="F612" s="14">
        <v>0</v>
      </c>
      <c r="G612" s="15">
        <v>362.75</v>
      </c>
      <c r="H612" s="13">
        <f t="shared" si="61"/>
        <v>0</v>
      </c>
      <c r="I612" s="14">
        <v>0</v>
      </c>
      <c r="J612" s="15">
        <v>366.54</v>
      </c>
      <c r="K612" s="16">
        <f t="shared" si="62"/>
        <v>0</v>
      </c>
      <c r="L612" s="14">
        <v>0</v>
      </c>
      <c r="M612" s="15">
        <v>362.75</v>
      </c>
      <c r="N612" s="16">
        <f t="shared" si="63"/>
        <v>0</v>
      </c>
      <c r="O612" s="13">
        <f t="shared" si="64"/>
        <v>0</v>
      </c>
      <c r="P612" s="13">
        <f t="shared" si="65"/>
        <v>0</v>
      </c>
    </row>
    <row r="613" spans="1:16" x14ac:dyDescent="0.25">
      <c r="A613" s="12" t="s">
        <v>1207</v>
      </c>
      <c r="B613" s="1" t="s">
        <v>47</v>
      </c>
      <c r="C613" s="14">
        <v>816</v>
      </c>
      <c r="D613" s="15">
        <v>525.79999999999995</v>
      </c>
      <c r="E613" s="16">
        <f t="shared" si="60"/>
        <v>429052.8</v>
      </c>
      <c r="F613" s="14">
        <v>940</v>
      </c>
      <c r="G613" s="15">
        <v>520.15</v>
      </c>
      <c r="H613" s="13">
        <f t="shared" si="61"/>
        <v>488941</v>
      </c>
      <c r="I613" s="14">
        <v>326</v>
      </c>
      <c r="J613" s="15">
        <v>525.79999999999995</v>
      </c>
      <c r="K613" s="16">
        <f t="shared" si="62"/>
        <v>171410.8</v>
      </c>
      <c r="L613" s="14">
        <v>375</v>
      </c>
      <c r="M613" s="15">
        <v>520.15</v>
      </c>
      <c r="N613" s="16">
        <f t="shared" si="63"/>
        <v>195056.25</v>
      </c>
      <c r="O613" s="13">
        <f t="shared" si="64"/>
        <v>1284460.8500000001</v>
      </c>
      <c r="P613" s="13">
        <f t="shared" si="65"/>
        <v>9904.5578806188241</v>
      </c>
    </row>
    <row r="614" spans="1:16" x14ac:dyDescent="0.25">
      <c r="A614" s="12" t="s">
        <v>1208</v>
      </c>
      <c r="B614" s="1" t="s">
        <v>50</v>
      </c>
      <c r="C614" s="14">
        <v>1610</v>
      </c>
      <c r="D614" s="15">
        <v>434.79</v>
      </c>
      <c r="E614" s="16">
        <f t="shared" si="60"/>
        <v>700011.9</v>
      </c>
      <c r="F614" s="14">
        <v>3052</v>
      </c>
      <c r="G614" s="15">
        <v>428.43</v>
      </c>
      <c r="H614" s="13">
        <f t="shared" si="61"/>
        <v>1307568.3600000001</v>
      </c>
      <c r="I614" s="14">
        <v>708</v>
      </c>
      <c r="J614" s="15">
        <v>434.79</v>
      </c>
      <c r="K614" s="16">
        <f t="shared" si="62"/>
        <v>307831.32</v>
      </c>
      <c r="L614" s="14">
        <v>1341</v>
      </c>
      <c r="M614" s="15">
        <v>428.43</v>
      </c>
      <c r="N614" s="16">
        <f t="shared" si="63"/>
        <v>574524.63</v>
      </c>
      <c r="O614" s="13">
        <f t="shared" si="64"/>
        <v>2889936.21</v>
      </c>
      <c r="P614" s="13">
        <f t="shared" si="65"/>
        <v>22284.478708121929</v>
      </c>
    </row>
    <row r="615" spans="1:16" x14ac:dyDescent="0.25">
      <c r="A615" s="12" t="s">
        <v>1209</v>
      </c>
      <c r="B615" s="1" t="s">
        <v>50</v>
      </c>
      <c r="C615" s="14">
        <v>2143</v>
      </c>
      <c r="D615" s="15">
        <v>598.69000000000005</v>
      </c>
      <c r="E615" s="16">
        <f t="shared" si="60"/>
        <v>1282992.6700000002</v>
      </c>
      <c r="F615" s="14">
        <v>3131</v>
      </c>
      <c r="G615" s="15">
        <v>591.30999999999995</v>
      </c>
      <c r="H615" s="13">
        <f t="shared" si="61"/>
        <v>1851391.6099999999</v>
      </c>
      <c r="I615" s="14">
        <v>1069</v>
      </c>
      <c r="J615" s="15">
        <v>598.69000000000005</v>
      </c>
      <c r="K615" s="16">
        <f t="shared" si="62"/>
        <v>639999.6100000001</v>
      </c>
      <c r="L615" s="14">
        <v>1563</v>
      </c>
      <c r="M615" s="15">
        <v>591.30999999999995</v>
      </c>
      <c r="N615" s="16">
        <f t="shared" si="63"/>
        <v>924217.52999999991</v>
      </c>
      <c r="O615" s="13">
        <f t="shared" si="64"/>
        <v>4698601.42</v>
      </c>
      <c r="P615" s="13">
        <f t="shared" si="65"/>
        <v>36231.209166357854</v>
      </c>
    </row>
    <row r="616" spans="1:16" x14ac:dyDescent="0.25">
      <c r="A616" s="12" t="s">
        <v>1210</v>
      </c>
      <c r="B616" s="1" t="s">
        <v>52</v>
      </c>
      <c r="C616" s="14">
        <v>11524</v>
      </c>
      <c r="D616" s="15">
        <v>462.5</v>
      </c>
      <c r="E616" s="16">
        <f t="shared" si="60"/>
        <v>5329850</v>
      </c>
      <c r="F616" s="14">
        <v>9666</v>
      </c>
      <c r="G616" s="15">
        <v>457.18</v>
      </c>
      <c r="H616" s="13">
        <f t="shared" si="61"/>
        <v>4419101.88</v>
      </c>
      <c r="I616" s="14">
        <v>9100</v>
      </c>
      <c r="J616" s="15">
        <v>462.5</v>
      </c>
      <c r="K616" s="16">
        <f t="shared" si="62"/>
        <v>4208750</v>
      </c>
      <c r="L616" s="14">
        <v>7633</v>
      </c>
      <c r="M616" s="15">
        <v>457.18</v>
      </c>
      <c r="N616" s="16">
        <f t="shared" si="63"/>
        <v>3489654.94</v>
      </c>
      <c r="O616" s="13">
        <f t="shared" si="64"/>
        <v>17447356.82</v>
      </c>
      <c r="P616" s="13">
        <f t="shared" si="65"/>
        <v>134537.65872856273</v>
      </c>
    </row>
    <row r="617" spans="1:16" x14ac:dyDescent="0.25">
      <c r="A617" s="12" t="s">
        <v>1211</v>
      </c>
      <c r="B617" s="1" t="s">
        <v>59</v>
      </c>
      <c r="C617" s="14">
        <v>12071</v>
      </c>
      <c r="D617" s="15">
        <v>992.86</v>
      </c>
      <c r="E617" s="16">
        <f t="shared" si="60"/>
        <v>11984813.060000001</v>
      </c>
      <c r="F617" s="14">
        <v>0</v>
      </c>
      <c r="G617" s="15">
        <v>992.86</v>
      </c>
      <c r="H617" s="13">
        <f t="shared" si="61"/>
        <v>0</v>
      </c>
      <c r="I617" s="14">
        <v>0</v>
      </c>
      <c r="J617" s="15">
        <v>992.86</v>
      </c>
      <c r="K617" s="16">
        <f t="shared" si="62"/>
        <v>0</v>
      </c>
      <c r="L617" s="14">
        <v>0</v>
      </c>
      <c r="M617" s="15">
        <v>992.86</v>
      </c>
      <c r="N617" s="16">
        <f t="shared" si="63"/>
        <v>0</v>
      </c>
      <c r="O617" s="13">
        <f t="shared" si="64"/>
        <v>11984813.060000001</v>
      </c>
      <c r="P617" s="13">
        <f t="shared" si="65"/>
        <v>92415.642439523494</v>
      </c>
    </row>
    <row r="618" spans="1:16" x14ac:dyDescent="0.25">
      <c r="A618" s="12" t="s">
        <v>1212</v>
      </c>
      <c r="B618" s="1" t="s">
        <v>595</v>
      </c>
      <c r="C618" s="14">
        <v>9398</v>
      </c>
      <c r="D618" s="15">
        <v>409.66</v>
      </c>
      <c r="E618" s="16">
        <f t="shared" si="60"/>
        <v>3849984.68</v>
      </c>
      <c r="F618" s="14">
        <v>7394</v>
      </c>
      <c r="G618" s="15">
        <v>404.42</v>
      </c>
      <c r="H618" s="13">
        <f t="shared" si="61"/>
        <v>2990281.48</v>
      </c>
      <c r="I618" s="14">
        <v>9054</v>
      </c>
      <c r="J618" s="15">
        <v>409.66</v>
      </c>
      <c r="K618" s="16">
        <f t="shared" si="62"/>
        <v>3709061.64</v>
      </c>
      <c r="L618" s="14">
        <v>7123</v>
      </c>
      <c r="M618" s="15">
        <v>404.42</v>
      </c>
      <c r="N618" s="16">
        <f t="shared" si="63"/>
        <v>2880683.66</v>
      </c>
      <c r="O618" s="13">
        <f t="shared" si="64"/>
        <v>13430011.460000001</v>
      </c>
      <c r="P618" s="13">
        <f t="shared" si="65"/>
        <v>103559.65761272064</v>
      </c>
    </row>
    <row r="619" spans="1:16" x14ac:dyDescent="0.25">
      <c r="A619" s="12" t="s">
        <v>1299</v>
      </c>
      <c r="B619" s="1" t="s">
        <v>80</v>
      </c>
      <c r="C619" s="14">
        <v>434</v>
      </c>
      <c r="D619" s="15">
        <v>336.97</v>
      </c>
      <c r="E619" s="16">
        <f t="shared" si="60"/>
        <v>146244.98000000001</v>
      </c>
      <c r="F619" s="14">
        <v>4200</v>
      </c>
      <c r="G619" s="15">
        <v>335.68</v>
      </c>
      <c r="H619" s="16">
        <f t="shared" si="61"/>
        <v>1409856</v>
      </c>
      <c r="I619" s="14">
        <v>396</v>
      </c>
      <c r="J619" s="15">
        <v>336.97</v>
      </c>
      <c r="K619" s="16">
        <f t="shared" si="62"/>
        <v>133440.12000000002</v>
      </c>
      <c r="L619" s="14">
        <v>3837</v>
      </c>
      <c r="M619" s="15">
        <v>335.68</v>
      </c>
      <c r="N619" s="16">
        <f t="shared" si="63"/>
        <v>1288004.1599999999</v>
      </c>
      <c r="O619" s="13">
        <f t="shared" si="64"/>
        <v>2977545.2600000002</v>
      </c>
      <c r="P619" s="13">
        <f t="shared" si="65"/>
        <v>22960.037567382631</v>
      </c>
    </row>
    <row r="620" spans="1:16" x14ac:dyDescent="0.25">
      <c r="A620" s="12" t="s">
        <v>1213</v>
      </c>
      <c r="B620" s="1" t="s">
        <v>87</v>
      </c>
      <c r="C620" s="14">
        <v>1777</v>
      </c>
      <c r="D620" s="15">
        <v>679.93</v>
      </c>
      <c r="E620" s="16">
        <f t="shared" si="60"/>
        <v>1208235.6099999999</v>
      </c>
      <c r="F620" s="14">
        <v>2958</v>
      </c>
      <c r="G620" s="15">
        <v>672.74</v>
      </c>
      <c r="H620" s="13">
        <f t="shared" si="61"/>
        <v>1989964.92</v>
      </c>
      <c r="I620" s="14">
        <v>1435</v>
      </c>
      <c r="J620" s="15">
        <v>679.93</v>
      </c>
      <c r="K620" s="16">
        <f t="shared" si="62"/>
        <v>975699.54999999993</v>
      </c>
      <c r="L620" s="14">
        <v>2390</v>
      </c>
      <c r="M620" s="15">
        <v>672.74</v>
      </c>
      <c r="N620" s="16">
        <f t="shared" si="63"/>
        <v>1607848.6</v>
      </c>
      <c r="O620" s="13">
        <f t="shared" si="64"/>
        <v>5781748.6799999997</v>
      </c>
      <c r="P620" s="13">
        <f t="shared" si="65"/>
        <v>44583.425374351798</v>
      </c>
    </row>
    <row r="621" spans="1:16" x14ac:dyDescent="0.25">
      <c r="A621" s="12" t="s">
        <v>1214</v>
      </c>
      <c r="B621" s="1" t="s">
        <v>88</v>
      </c>
      <c r="C621" s="14">
        <v>0</v>
      </c>
      <c r="D621" s="15">
        <v>540.76</v>
      </c>
      <c r="E621" s="16">
        <f t="shared" si="60"/>
        <v>0</v>
      </c>
      <c r="F621" s="14">
        <v>2540</v>
      </c>
      <c r="G621" s="15">
        <v>540.14</v>
      </c>
      <c r="H621" s="13">
        <f t="shared" si="61"/>
        <v>1371955.5999999999</v>
      </c>
      <c r="I621" s="14">
        <v>0</v>
      </c>
      <c r="J621" s="15">
        <v>540.76</v>
      </c>
      <c r="K621" s="16">
        <f t="shared" si="62"/>
        <v>0</v>
      </c>
      <c r="L621" s="14">
        <v>1503</v>
      </c>
      <c r="M621" s="15">
        <v>540.14</v>
      </c>
      <c r="N621" s="16">
        <f t="shared" si="63"/>
        <v>811830.41999999993</v>
      </c>
      <c r="O621" s="13">
        <f t="shared" si="64"/>
        <v>2183786.0199999996</v>
      </c>
      <c r="P621" s="13">
        <f t="shared" si="65"/>
        <v>16839.310465535957</v>
      </c>
    </row>
    <row r="622" spans="1:16" x14ac:dyDescent="0.25">
      <c r="A622" s="12" t="s">
        <v>1215</v>
      </c>
      <c r="B622" s="1" t="s">
        <v>92</v>
      </c>
      <c r="C622" s="14">
        <v>1898</v>
      </c>
      <c r="D622" s="15">
        <v>810.38</v>
      </c>
      <c r="E622" s="16">
        <f t="shared" si="60"/>
        <v>1538101.24</v>
      </c>
      <c r="F622" s="14">
        <v>3852</v>
      </c>
      <c r="G622" s="15">
        <v>802.26</v>
      </c>
      <c r="H622" s="13">
        <f t="shared" si="61"/>
        <v>3090305.52</v>
      </c>
      <c r="I622" s="14">
        <v>0</v>
      </c>
      <c r="J622" s="15">
        <v>810.38</v>
      </c>
      <c r="K622" s="16">
        <f t="shared" si="62"/>
        <v>0</v>
      </c>
      <c r="L622" s="14">
        <v>0</v>
      </c>
      <c r="M622" s="15">
        <v>802.26</v>
      </c>
      <c r="N622" s="16">
        <f t="shared" si="63"/>
        <v>0</v>
      </c>
      <c r="O622" s="13">
        <f t="shared" si="64"/>
        <v>4628406.76</v>
      </c>
      <c r="P622" s="13">
        <f t="shared" si="65"/>
        <v>35689.933756616592</v>
      </c>
    </row>
    <row r="623" spans="1:16" x14ac:dyDescent="0.25">
      <c r="A623" s="12" t="s">
        <v>1216</v>
      </c>
      <c r="B623" s="1" t="s">
        <v>96</v>
      </c>
      <c r="C623" s="14">
        <v>534</v>
      </c>
      <c r="D623" s="15">
        <v>569.29999999999995</v>
      </c>
      <c r="E623" s="16">
        <f t="shared" si="60"/>
        <v>304006.19999999995</v>
      </c>
      <c r="F623" s="14">
        <v>3161</v>
      </c>
      <c r="G623" s="15">
        <v>563.24</v>
      </c>
      <c r="H623" s="13">
        <f t="shared" si="61"/>
        <v>1780401.6400000001</v>
      </c>
      <c r="I623" s="14">
        <v>165</v>
      </c>
      <c r="J623" s="15">
        <v>569.29999999999995</v>
      </c>
      <c r="K623" s="16">
        <f t="shared" si="62"/>
        <v>93934.499999999985</v>
      </c>
      <c r="L623" s="14">
        <v>980</v>
      </c>
      <c r="M623" s="15">
        <v>563.24</v>
      </c>
      <c r="N623" s="16">
        <f t="shared" si="63"/>
        <v>551975.19999999995</v>
      </c>
      <c r="O623" s="13">
        <f t="shared" si="64"/>
        <v>2730317.54</v>
      </c>
      <c r="P623" s="13">
        <f t="shared" si="65"/>
        <v>21053.649169142682</v>
      </c>
    </row>
    <row r="624" spans="1:16" x14ac:dyDescent="0.25">
      <c r="A624" s="12" t="s">
        <v>1217</v>
      </c>
      <c r="B624" s="1" t="s">
        <v>97</v>
      </c>
      <c r="C624" s="14">
        <v>2969</v>
      </c>
      <c r="D624" s="15">
        <v>642.58000000000004</v>
      </c>
      <c r="E624" s="16">
        <f t="shared" si="60"/>
        <v>1907820.02</v>
      </c>
      <c r="F624" s="14">
        <v>3836</v>
      </c>
      <c r="G624" s="15">
        <v>635.9</v>
      </c>
      <c r="H624" s="13">
        <f t="shared" si="61"/>
        <v>2439312.4</v>
      </c>
      <c r="I624" s="14">
        <v>241</v>
      </c>
      <c r="J624" s="15">
        <v>642.58000000000004</v>
      </c>
      <c r="K624" s="16">
        <f t="shared" si="62"/>
        <v>154861.78</v>
      </c>
      <c r="L624" s="14">
        <v>311</v>
      </c>
      <c r="M624" s="15">
        <v>635.9</v>
      </c>
      <c r="N624" s="16">
        <f t="shared" si="63"/>
        <v>197764.9</v>
      </c>
      <c r="O624" s="13">
        <f t="shared" si="64"/>
        <v>4699759.0999999996</v>
      </c>
      <c r="P624" s="13">
        <f t="shared" si="65"/>
        <v>36240.136109181556</v>
      </c>
    </row>
    <row r="625" spans="1:16" x14ac:dyDescent="0.25">
      <c r="A625" s="12" t="s">
        <v>1218</v>
      </c>
      <c r="B625" s="1" t="s">
        <v>120</v>
      </c>
      <c r="C625" s="14">
        <v>0</v>
      </c>
      <c r="D625" s="15">
        <v>623.51</v>
      </c>
      <c r="E625" s="16">
        <f t="shared" si="60"/>
        <v>0</v>
      </c>
      <c r="F625" s="14">
        <v>3086</v>
      </c>
      <c r="G625" s="15">
        <v>616.64</v>
      </c>
      <c r="H625" s="13">
        <f t="shared" si="61"/>
        <v>1902951.04</v>
      </c>
      <c r="I625" s="14">
        <v>0</v>
      </c>
      <c r="J625" s="15">
        <v>623.51</v>
      </c>
      <c r="K625" s="16">
        <f t="shared" si="62"/>
        <v>0</v>
      </c>
      <c r="L625" s="14">
        <v>666</v>
      </c>
      <c r="M625" s="15">
        <v>616.64</v>
      </c>
      <c r="N625" s="16">
        <f t="shared" si="63"/>
        <v>410682.24</v>
      </c>
      <c r="O625" s="13">
        <f t="shared" si="64"/>
        <v>2313633.2800000003</v>
      </c>
      <c r="P625" s="13">
        <f t="shared" si="65"/>
        <v>17840.570801582609</v>
      </c>
    </row>
    <row r="626" spans="1:16" x14ac:dyDescent="0.25">
      <c r="A626" s="12" t="s">
        <v>1219</v>
      </c>
      <c r="B626" s="1" t="s">
        <v>125</v>
      </c>
      <c r="C626" s="14">
        <v>2529</v>
      </c>
      <c r="D626" s="15">
        <v>773.48</v>
      </c>
      <c r="E626" s="16">
        <f t="shared" si="60"/>
        <v>1956130.9200000002</v>
      </c>
      <c r="F626" s="14">
        <v>3306</v>
      </c>
      <c r="G626" s="15">
        <v>767.2</v>
      </c>
      <c r="H626" s="13">
        <f t="shared" si="61"/>
        <v>2536363.2000000002</v>
      </c>
      <c r="I626" s="14">
        <v>0</v>
      </c>
      <c r="J626" s="15">
        <v>773.48</v>
      </c>
      <c r="K626" s="16">
        <f t="shared" si="62"/>
        <v>0</v>
      </c>
      <c r="L626" s="14">
        <v>0</v>
      </c>
      <c r="M626" s="15">
        <v>767.2</v>
      </c>
      <c r="N626" s="16">
        <f t="shared" si="63"/>
        <v>0</v>
      </c>
      <c r="O626" s="13">
        <f t="shared" si="64"/>
        <v>4492494.12</v>
      </c>
      <c r="P626" s="13">
        <f t="shared" si="65"/>
        <v>34641.902896362881</v>
      </c>
    </row>
    <row r="627" spans="1:16" x14ac:dyDescent="0.25">
      <c r="A627" s="12" t="s">
        <v>1220</v>
      </c>
      <c r="B627" s="1" t="s">
        <v>139</v>
      </c>
      <c r="C627" s="14">
        <v>0</v>
      </c>
      <c r="D627" s="15">
        <v>378.85</v>
      </c>
      <c r="E627" s="16">
        <f t="shared" si="60"/>
        <v>0</v>
      </c>
      <c r="F627" s="14">
        <v>0</v>
      </c>
      <c r="G627" s="15">
        <v>377.2</v>
      </c>
      <c r="H627" s="13">
        <f t="shared" si="61"/>
        <v>0</v>
      </c>
      <c r="I627" s="14">
        <v>0</v>
      </c>
      <c r="J627" s="15">
        <v>378.85</v>
      </c>
      <c r="K627" s="16">
        <f t="shared" si="62"/>
        <v>0</v>
      </c>
      <c r="L627" s="14">
        <v>0</v>
      </c>
      <c r="M627" s="15">
        <v>377.2</v>
      </c>
      <c r="N627" s="16">
        <f t="shared" si="63"/>
        <v>0</v>
      </c>
      <c r="O627" s="13">
        <f t="shared" si="64"/>
        <v>0</v>
      </c>
      <c r="P627" s="13">
        <f t="shared" si="65"/>
        <v>0</v>
      </c>
    </row>
    <row r="628" spans="1:16" x14ac:dyDescent="0.25">
      <c r="A628" s="12" t="s">
        <v>1221</v>
      </c>
      <c r="B628" s="1" t="s">
        <v>147</v>
      </c>
      <c r="C628" s="14">
        <v>0</v>
      </c>
      <c r="D628" s="15">
        <v>520.38</v>
      </c>
      <c r="E628" s="16">
        <f t="shared" si="60"/>
        <v>0</v>
      </c>
      <c r="F628" s="14">
        <v>3531</v>
      </c>
      <c r="G628" s="15">
        <v>515.09</v>
      </c>
      <c r="H628" s="13">
        <f t="shared" si="61"/>
        <v>1818782.79</v>
      </c>
      <c r="I628" s="14">
        <v>0</v>
      </c>
      <c r="J628" s="15">
        <v>520.38</v>
      </c>
      <c r="K628" s="16">
        <f t="shared" si="62"/>
        <v>0</v>
      </c>
      <c r="L628" s="14">
        <v>1029</v>
      </c>
      <c r="M628" s="15">
        <v>515.09</v>
      </c>
      <c r="N628" s="16">
        <f t="shared" si="63"/>
        <v>530027.61</v>
      </c>
      <c r="O628" s="13">
        <f t="shared" si="64"/>
        <v>2348810.4</v>
      </c>
      <c r="P628" s="13">
        <f t="shared" si="65"/>
        <v>18111.823772129334</v>
      </c>
    </row>
    <row r="629" spans="1:16" x14ac:dyDescent="0.25">
      <c r="A629" s="12" t="s">
        <v>1222</v>
      </c>
      <c r="B629" s="1" t="s">
        <v>596</v>
      </c>
      <c r="C629" s="14">
        <v>59186</v>
      </c>
      <c r="D629" s="15">
        <v>1618.14</v>
      </c>
      <c r="E629" s="16">
        <f t="shared" si="60"/>
        <v>95771234.040000007</v>
      </c>
      <c r="F629" s="14">
        <v>0</v>
      </c>
      <c r="G629" s="15">
        <v>1618.14</v>
      </c>
      <c r="H629" s="13">
        <f t="shared" si="61"/>
        <v>0</v>
      </c>
      <c r="I629" s="14">
        <v>603</v>
      </c>
      <c r="J629" s="15">
        <v>1618.14</v>
      </c>
      <c r="K629" s="16">
        <f t="shared" si="62"/>
        <v>975738.42</v>
      </c>
      <c r="L629" s="14">
        <v>0</v>
      </c>
      <c r="M629" s="15">
        <v>1618.14</v>
      </c>
      <c r="N629" s="16">
        <f t="shared" si="63"/>
        <v>0</v>
      </c>
      <c r="O629" s="13">
        <f t="shared" si="64"/>
        <v>96746972.460000008</v>
      </c>
      <c r="P629" s="13">
        <f t="shared" si="65"/>
        <v>746021.95038074173</v>
      </c>
    </row>
    <row r="630" spans="1:16" x14ac:dyDescent="0.25">
      <c r="A630" s="12" t="s">
        <v>1300</v>
      </c>
      <c r="B630" s="1" t="s">
        <v>163</v>
      </c>
      <c r="C630" s="14">
        <v>1634</v>
      </c>
      <c r="D630" s="15">
        <v>382.09</v>
      </c>
      <c r="E630" s="16">
        <f t="shared" si="60"/>
        <v>624335.05999999994</v>
      </c>
      <c r="F630" s="14">
        <v>9124</v>
      </c>
      <c r="G630" s="15">
        <v>380</v>
      </c>
      <c r="H630" s="16">
        <f t="shared" si="61"/>
        <v>3467120</v>
      </c>
      <c r="I630" s="14">
        <v>482</v>
      </c>
      <c r="J630" s="15">
        <v>382.09</v>
      </c>
      <c r="K630" s="16">
        <f t="shared" si="62"/>
        <v>184167.37999999998</v>
      </c>
      <c r="L630" s="14">
        <v>2693</v>
      </c>
      <c r="M630" s="15">
        <v>380</v>
      </c>
      <c r="N630" s="16">
        <f t="shared" si="63"/>
        <v>1023340</v>
      </c>
      <c r="O630" s="13">
        <f t="shared" si="64"/>
        <v>5298962.4399999995</v>
      </c>
      <c r="P630" s="13">
        <f t="shared" si="65"/>
        <v>40860.630508283029</v>
      </c>
    </row>
    <row r="631" spans="1:16" x14ac:dyDescent="0.25">
      <c r="A631" s="12" t="s">
        <v>1223</v>
      </c>
      <c r="B631" s="1" t="s">
        <v>165</v>
      </c>
      <c r="C631" s="14">
        <v>0</v>
      </c>
      <c r="D631" s="15">
        <v>696.23</v>
      </c>
      <c r="E631" s="16">
        <f t="shared" si="60"/>
        <v>0</v>
      </c>
      <c r="F631" s="14">
        <v>2979</v>
      </c>
      <c r="G631" s="15">
        <v>688.89</v>
      </c>
      <c r="H631" s="13">
        <f t="shared" si="61"/>
        <v>2052203.31</v>
      </c>
      <c r="I631" s="14">
        <v>0</v>
      </c>
      <c r="J631" s="15">
        <v>696.23</v>
      </c>
      <c r="K631" s="16">
        <f t="shared" si="62"/>
        <v>0</v>
      </c>
      <c r="L631" s="14">
        <v>0</v>
      </c>
      <c r="M631" s="15">
        <v>688.89</v>
      </c>
      <c r="N631" s="16">
        <f t="shared" si="63"/>
        <v>0</v>
      </c>
      <c r="O631" s="13">
        <f t="shared" si="64"/>
        <v>2052203.31</v>
      </c>
      <c r="P631" s="13">
        <f t="shared" si="65"/>
        <v>15824.667966090627</v>
      </c>
    </row>
    <row r="632" spans="1:16" x14ac:dyDescent="0.25">
      <c r="A632" s="12" t="s">
        <v>1224</v>
      </c>
      <c r="B632" s="1" t="s">
        <v>174</v>
      </c>
      <c r="C632" s="14">
        <v>174</v>
      </c>
      <c r="D632" s="15">
        <v>665.66</v>
      </c>
      <c r="E632" s="16">
        <f t="shared" si="60"/>
        <v>115824.84</v>
      </c>
      <c r="F632" s="14">
        <v>5074</v>
      </c>
      <c r="G632" s="15">
        <v>658.63</v>
      </c>
      <c r="H632" s="13">
        <f t="shared" si="61"/>
        <v>3341888.62</v>
      </c>
      <c r="I632" s="14">
        <v>28</v>
      </c>
      <c r="J632" s="15">
        <v>665.66</v>
      </c>
      <c r="K632" s="16">
        <f t="shared" si="62"/>
        <v>18638.48</v>
      </c>
      <c r="L632" s="14">
        <v>804</v>
      </c>
      <c r="M632" s="15">
        <v>658.63</v>
      </c>
      <c r="N632" s="16">
        <f t="shared" si="63"/>
        <v>529538.52</v>
      </c>
      <c r="O632" s="13">
        <f t="shared" si="64"/>
        <v>4005890.46</v>
      </c>
      <c r="P632" s="13">
        <f t="shared" si="65"/>
        <v>30889.671666122609</v>
      </c>
    </row>
    <row r="633" spans="1:16" x14ac:dyDescent="0.25">
      <c r="A633" s="12" t="s">
        <v>1225</v>
      </c>
      <c r="B633" s="1" t="s">
        <v>176</v>
      </c>
      <c r="C633" s="14">
        <v>760</v>
      </c>
      <c r="D633" s="15">
        <v>666.36</v>
      </c>
      <c r="E633" s="16">
        <f t="shared" si="60"/>
        <v>506433.60000000003</v>
      </c>
      <c r="F633" s="14">
        <v>1152</v>
      </c>
      <c r="G633" s="15">
        <v>660.56</v>
      </c>
      <c r="H633" s="13">
        <f t="shared" si="61"/>
        <v>760965.11999999988</v>
      </c>
      <c r="I633" s="14">
        <v>687</v>
      </c>
      <c r="J633" s="15">
        <v>666.36</v>
      </c>
      <c r="K633" s="16">
        <f t="shared" si="62"/>
        <v>457789.32</v>
      </c>
      <c r="L633" s="14">
        <v>1042</v>
      </c>
      <c r="M633" s="15">
        <v>660.56</v>
      </c>
      <c r="N633" s="16">
        <f t="shared" si="63"/>
        <v>688303.5199999999</v>
      </c>
      <c r="O633" s="13">
        <f t="shared" si="64"/>
        <v>2413491.5599999996</v>
      </c>
      <c r="P633" s="13">
        <f t="shared" si="65"/>
        <v>18610.584238830648</v>
      </c>
    </row>
    <row r="634" spans="1:16" x14ac:dyDescent="0.25">
      <c r="A634" s="12" t="s">
        <v>1226</v>
      </c>
      <c r="B634" s="1" t="s">
        <v>177</v>
      </c>
      <c r="C634" s="14">
        <v>489</v>
      </c>
      <c r="D634" s="15">
        <v>534.4</v>
      </c>
      <c r="E634" s="16">
        <f t="shared" si="60"/>
        <v>261321.59999999998</v>
      </c>
      <c r="F634" s="14">
        <v>1324</v>
      </c>
      <c r="G634" s="15">
        <v>532.37</v>
      </c>
      <c r="H634" s="13">
        <f t="shared" si="61"/>
        <v>704857.88</v>
      </c>
      <c r="I634" s="14">
        <v>363</v>
      </c>
      <c r="J634" s="15">
        <v>534.4</v>
      </c>
      <c r="K634" s="16">
        <f t="shared" si="62"/>
        <v>193987.19999999998</v>
      </c>
      <c r="L634" s="14">
        <v>982</v>
      </c>
      <c r="M634" s="15">
        <v>532.37</v>
      </c>
      <c r="N634" s="16">
        <f t="shared" si="63"/>
        <v>522787.34</v>
      </c>
      <c r="O634" s="13">
        <f t="shared" si="64"/>
        <v>1682954.02</v>
      </c>
      <c r="P634" s="13">
        <f t="shared" si="65"/>
        <v>12977.363616423287</v>
      </c>
    </row>
    <row r="635" spans="1:16" x14ac:dyDescent="0.25">
      <c r="A635" s="12" t="s">
        <v>1227</v>
      </c>
      <c r="B635" s="1" t="s">
        <v>182</v>
      </c>
      <c r="C635" s="14">
        <v>0</v>
      </c>
      <c r="D635" s="15">
        <v>404.93</v>
      </c>
      <c r="E635" s="16">
        <f t="shared" si="60"/>
        <v>0</v>
      </c>
      <c r="F635" s="14">
        <v>0</v>
      </c>
      <c r="G635" s="15">
        <v>400.02</v>
      </c>
      <c r="H635" s="13">
        <f t="shared" si="61"/>
        <v>0</v>
      </c>
      <c r="I635" s="14">
        <v>0</v>
      </c>
      <c r="J635" s="15">
        <v>404.93</v>
      </c>
      <c r="K635" s="16">
        <f t="shared" si="62"/>
        <v>0</v>
      </c>
      <c r="L635" s="14">
        <v>0</v>
      </c>
      <c r="M635" s="15">
        <v>400.02</v>
      </c>
      <c r="N635" s="16">
        <f t="shared" si="63"/>
        <v>0</v>
      </c>
      <c r="O635" s="13">
        <f t="shared" si="64"/>
        <v>0</v>
      </c>
      <c r="P635" s="13">
        <f t="shared" si="65"/>
        <v>0</v>
      </c>
    </row>
    <row r="636" spans="1:16" x14ac:dyDescent="0.25">
      <c r="A636" s="12" t="s">
        <v>1228</v>
      </c>
      <c r="B636" s="1" t="s">
        <v>202</v>
      </c>
      <c r="C636" s="14">
        <v>311</v>
      </c>
      <c r="D636" s="15">
        <v>562.99</v>
      </c>
      <c r="E636" s="16">
        <f t="shared" si="60"/>
        <v>175089.89</v>
      </c>
      <c r="F636" s="14">
        <v>3561</v>
      </c>
      <c r="G636" s="15">
        <v>556.88</v>
      </c>
      <c r="H636" s="13">
        <f t="shared" si="61"/>
        <v>1983049.68</v>
      </c>
      <c r="I636" s="14">
        <v>52</v>
      </c>
      <c r="J636" s="15">
        <v>562.99</v>
      </c>
      <c r="K636" s="16">
        <f t="shared" si="62"/>
        <v>29275.48</v>
      </c>
      <c r="L636" s="14">
        <v>598</v>
      </c>
      <c r="M636" s="15">
        <v>556.88</v>
      </c>
      <c r="N636" s="16">
        <f t="shared" si="63"/>
        <v>333014.24</v>
      </c>
      <c r="O636" s="13">
        <f t="shared" si="64"/>
        <v>2520429.29</v>
      </c>
      <c r="P636" s="13">
        <f t="shared" si="65"/>
        <v>19435.187757425232</v>
      </c>
    </row>
    <row r="637" spans="1:16" x14ac:dyDescent="0.25">
      <c r="A637" s="12" t="s">
        <v>1229</v>
      </c>
      <c r="B637" s="1" t="s">
        <v>212</v>
      </c>
      <c r="C637" s="14">
        <v>2865</v>
      </c>
      <c r="D637" s="15">
        <v>1181.82</v>
      </c>
      <c r="E637" s="16">
        <f t="shared" si="60"/>
        <v>3385914.3</v>
      </c>
      <c r="F637" s="14">
        <v>2552</v>
      </c>
      <c r="G637" s="15">
        <v>1172.6300000000001</v>
      </c>
      <c r="H637" s="13">
        <f t="shared" si="61"/>
        <v>2992551.7600000002</v>
      </c>
      <c r="I637" s="14">
        <v>912</v>
      </c>
      <c r="J637" s="15">
        <v>1181.82</v>
      </c>
      <c r="K637" s="16">
        <f t="shared" si="62"/>
        <v>1077819.8399999999</v>
      </c>
      <c r="L637" s="14">
        <v>812</v>
      </c>
      <c r="M637" s="15">
        <v>1172.6300000000001</v>
      </c>
      <c r="N637" s="16">
        <f t="shared" si="63"/>
        <v>952175.56</v>
      </c>
      <c r="O637" s="13">
        <f t="shared" si="64"/>
        <v>8408461.4600000009</v>
      </c>
      <c r="P637" s="13">
        <f t="shared" si="65"/>
        <v>64838.171764848012</v>
      </c>
    </row>
    <row r="638" spans="1:16" x14ac:dyDescent="0.25">
      <c r="A638" s="12" t="s">
        <v>1230</v>
      </c>
      <c r="B638" s="1" t="s">
        <v>597</v>
      </c>
      <c r="C638" s="14">
        <v>11680</v>
      </c>
      <c r="D638" s="15">
        <v>450.94</v>
      </c>
      <c r="E638" s="16">
        <f t="shared" si="60"/>
        <v>5266979.2</v>
      </c>
      <c r="F638" s="14">
        <v>8538</v>
      </c>
      <c r="G638" s="15">
        <v>445.11</v>
      </c>
      <c r="H638" s="13">
        <f t="shared" si="61"/>
        <v>3800349.18</v>
      </c>
      <c r="I638" s="14">
        <v>5671</v>
      </c>
      <c r="J638" s="15">
        <v>450.94</v>
      </c>
      <c r="K638" s="16">
        <f t="shared" si="62"/>
        <v>2557280.7399999998</v>
      </c>
      <c r="L638" s="14">
        <v>4146</v>
      </c>
      <c r="M638" s="15">
        <v>445.11</v>
      </c>
      <c r="N638" s="16">
        <f t="shared" si="63"/>
        <v>1845426.06</v>
      </c>
      <c r="O638" s="13">
        <f t="shared" si="64"/>
        <v>13470035.18</v>
      </c>
      <c r="P638" s="13">
        <f t="shared" si="65"/>
        <v>103868.28301873256</v>
      </c>
    </row>
    <row r="639" spans="1:16" x14ac:dyDescent="0.25">
      <c r="A639" s="12" t="s">
        <v>1231</v>
      </c>
      <c r="B639" s="1" t="s">
        <v>221</v>
      </c>
      <c r="C639" s="14">
        <v>2237</v>
      </c>
      <c r="D639" s="15">
        <v>706.26</v>
      </c>
      <c r="E639" s="16">
        <f t="shared" si="60"/>
        <v>1579903.6199999999</v>
      </c>
      <c r="F639" s="14">
        <v>562</v>
      </c>
      <c r="G639" s="15">
        <v>700.36</v>
      </c>
      <c r="H639" s="13">
        <f t="shared" si="61"/>
        <v>393602.32</v>
      </c>
      <c r="I639" s="14">
        <v>663</v>
      </c>
      <c r="J639" s="15">
        <v>706.26</v>
      </c>
      <c r="K639" s="16">
        <f t="shared" si="62"/>
        <v>468250.38</v>
      </c>
      <c r="L639" s="14">
        <v>167</v>
      </c>
      <c r="M639" s="15">
        <v>700.36</v>
      </c>
      <c r="N639" s="16">
        <f t="shared" si="63"/>
        <v>116960.12</v>
      </c>
      <c r="O639" s="13">
        <f t="shared" si="64"/>
        <v>2558716.44</v>
      </c>
      <c r="P639" s="13">
        <f t="shared" si="65"/>
        <v>19730.422363648486</v>
      </c>
    </row>
    <row r="640" spans="1:16" x14ac:dyDescent="0.25">
      <c r="A640" s="12" t="s">
        <v>1232</v>
      </c>
      <c r="B640" s="1" t="s">
        <v>221</v>
      </c>
      <c r="C640" s="14">
        <v>301</v>
      </c>
      <c r="D640" s="15">
        <v>681.27</v>
      </c>
      <c r="E640" s="16">
        <f t="shared" si="60"/>
        <v>205062.27</v>
      </c>
      <c r="F640" s="14">
        <v>5028</v>
      </c>
      <c r="G640" s="15">
        <v>681.27</v>
      </c>
      <c r="H640" s="13">
        <f t="shared" si="61"/>
        <v>3425425.56</v>
      </c>
      <c r="I640" s="14">
        <v>40</v>
      </c>
      <c r="J640" s="15">
        <v>681.27</v>
      </c>
      <c r="K640" s="16">
        <f t="shared" si="62"/>
        <v>27250.799999999999</v>
      </c>
      <c r="L640" s="14">
        <v>664</v>
      </c>
      <c r="M640" s="15">
        <v>681.27</v>
      </c>
      <c r="N640" s="16">
        <f t="shared" si="63"/>
        <v>452363.27999999997</v>
      </c>
      <c r="O640" s="13">
        <f t="shared" si="64"/>
        <v>4110101.91</v>
      </c>
      <c r="P640" s="13">
        <f t="shared" si="65"/>
        <v>31693.252669271304</v>
      </c>
    </row>
    <row r="641" spans="1:16" x14ac:dyDescent="0.25">
      <c r="A641" s="12" t="s">
        <v>1233</v>
      </c>
      <c r="B641" s="1" t="s">
        <v>598</v>
      </c>
      <c r="C641" s="14">
        <v>5711</v>
      </c>
      <c r="D641" s="15">
        <v>379.66</v>
      </c>
      <c r="E641" s="16">
        <f t="shared" si="60"/>
        <v>2168238.2600000002</v>
      </c>
      <c r="F641" s="14">
        <v>4869</v>
      </c>
      <c r="G641" s="15">
        <v>375.11</v>
      </c>
      <c r="H641" s="13">
        <f t="shared" si="61"/>
        <v>1826410.59</v>
      </c>
      <c r="I641" s="14">
        <v>5848</v>
      </c>
      <c r="J641" s="15">
        <v>379.66</v>
      </c>
      <c r="K641" s="16">
        <f t="shared" si="62"/>
        <v>2220251.6800000002</v>
      </c>
      <c r="L641" s="14">
        <v>4986</v>
      </c>
      <c r="M641" s="15">
        <v>375.11</v>
      </c>
      <c r="N641" s="16">
        <f t="shared" si="63"/>
        <v>1870298.46</v>
      </c>
      <c r="O641" s="13">
        <f t="shared" si="64"/>
        <v>8085198.9900000002</v>
      </c>
      <c r="P641" s="13">
        <f t="shared" si="65"/>
        <v>62345.474657928156</v>
      </c>
    </row>
    <row r="642" spans="1:16" x14ac:dyDescent="0.25">
      <c r="A642" s="12" t="s">
        <v>1234</v>
      </c>
      <c r="B642" s="1" t="s">
        <v>599</v>
      </c>
      <c r="C642" s="14">
        <v>4922</v>
      </c>
      <c r="D642" s="15">
        <v>987.05</v>
      </c>
      <c r="E642" s="16">
        <f t="shared" si="60"/>
        <v>4858260.0999999996</v>
      </c>
      <c r="F642" s="14">
        <v>366</v>
      </c>
      <c r="G642" s="15">
        <v>987.05</v>
      </c>
      <c r="H642" s="13">
        <f t="shared" si="61"/>
        <v>361260.3</v>
      </c>
      <c r="I642" s="14">
        <v>0</v>
      </c>
      <c r="J642" s="15">
        <v>987.05</v>
      </c>
      <c r="K642" s="16">
        <f t="shared" si="62"/>
        <v>0</v>
      </c>
      <c r="L642" s="14">
        <v>0</v>
      </c>
      <c r="M642" s="15">
        <v>987.05</v>
      </c>
      <c r="N642" s="16">
        <f t="shared" si="63"/>
        <v>0</v>
      </c>
      <c r="O642" s="13">
        <f t="shared" si="64"/>
        <v>5219520.3999999994</v>
      </c>
      <c r="P642" s="13">
        <f t="shared" si="65"/>
        <v>40248.047973490757</v>
      </c>
    </row>
    <row r="643" spans="1:16" x14ac:dyDescent="0.25">
      <c r="A643" s="12" t="s">
        <v>1235</v>
      </c>
      <c r="B643" s="1" t="s">
        <v>240</v>
      </c>
      <c r="C643" s="14">
        <v>2219</v>
      </c>
      <c r="D643" s="15">
        <v>611.6</v>
      </c>
      <c r="E643" s="16">
        <f t="shared" si="60"/>
        <v>1357140.4000000001</v>
      </c>
      <c r="F643" s="14">
        <v>3438</v>
      </c>
      <c r="G643" s="15">
        <v>603.53</v>
      </c>
      <c r="H643" s="13">
        <f t="shared" si="61"/>
        <v>2074936.14</v>
      </c>
      <c r="I643" s="14">
        <v>1324</v>
      </c>
      <c r="J643" s="15">
        <v>611.6</v>
      </c>
      <c r="K643" s="16">
        <f t="shared" si="62"/>
        <v>809758.4</v>
      </c>
      <c r="L643" s="14">
        <v>2052</v>
      </c>
      <c r="M643" s="15">
        <v>603.53</v>
      </c>
      <c r="N643" s="16">
        <f t="shared" si="63"/>
        <v>1238443.56</v>
      </c>
      <c r="O643" s="13">
        <f t="shared" si="64"/>
        <v>5480278.5</v>
      </c>
      <c r="P643" s="13">
        <f t="shared" si="65"/>
        <v>42258.769977427422</v>
      </c>
    </row>
    <row r="644" spans="1:16" x14ac:dyDescent="0.25">
      <c r="A644" s="12" t="s">
        <v>1301</v>
      </c>
      <c r="B644" s="1" t="s">
        <v>247</v>
      </c>
      <c r="C644" s="14">
        <v>0</v>
      </c>
      <c r="D644" s="15">
        <v>507.73</v>
      </c>
      <c r="E644" s="16">
        <f t="shared" ref="E644" si="66">D644*C644</f>
        <v>0</v>
      </c>
      <c r="F644" s="14">
        <v>4539</v>
      </c>
      <c r="G644" s="15">
        <v>499.63</v>
      </c>
      <c r="H644" s="13">
        <f t="shared" ref="H644" si="67">G644*F644</f>
        <v>2267820.5699999998</v>
      </c>
      <c r="I644" s="14">
        <v>0</v>
      </c>
      <c r="J644" s="15">
        <v>507.73</v>
      </c>
      <c r="K644" s="16">
        <f t="shared" ref="K644" si="68">J644*I644</f>
        <v>0</v>
      </c>
      <c r="L644" s="14">
        <v>0</v>
      </c>
      <c r="M644" s="15">
        <v>499.63</v>
      </c>
      <c r="N644" s="16">
        <f t="shared" ref="N644" si="69">M644*L644</f>
        <v>0</v>
      </c>
      <c r="O644" s="13">
        <f t="shared" ref="O644" si="70">N644+K644+H644+E644</f>
        <v>2267820.5699999998</v>
      </c>
      <c r="P644" s="13">
        <f t="shared" ref="P644" si="71">(O644/$O$7)*$P$7</f>
        <v>17487.306131925292</v>
      </c>
    </row>
    <row r="645" spans="1:16" x14ac:dyDescent="0.25">
      <c r="A645" s="12" t="s">
        <v>1236</v>
      </c>
      <c r="B645" s="1" t="s">
        <v>271</v>
      </c>
      <c r="C645" s="14">
        <v>363</v>
      </c>
      <c r="D645" s="15">
        <v>652.24</v>
      </c>
      <c r="E645" s="16">
        <f t="shared" si="60"/>
        <v>236763.12</v>
      </c>
      <c r="F645" s="14">
        <v>2338</v>
      </c>
      <c r="G645" s="15">
        <v>645.98</v>
      </c>
      <c r="H645" s="13">
        <f t="shared" si="61"/>
        <v>1510301.24</v>
      </c>
      <c r="I645" s="14">
        <v>43</v>
      </c>
      <c r="J645" s="15">
        <v>652.24</v>
      </c>
      <c r="K645" s="16">
        <f t="shared" si="62"/>
        <v>28046.32</v>
      </c>
      <c r="L645" s="14">
        <v>277</v>
      </c>
      <c r="M645" s="15">
        <v>645.98</v>
      </c>
      <c r="N645" s="16">
        <f t="shared" si="63"/>
        <v>178936.46</v>
      </c>
      <c r="O645" s="13">
        <f t="shared" si="64"/>
        <v>1954047.1400000001</v>
      </c>
      <c r="P645" s="13">
        <f t="shared" si="65"/>
        <v>15067.779605417851</v>
      </c>
    </row>
    <row r="646" spans="1:16" x14ac:dyDescent="0.25">
      <c r="A646" s="12" t="s">
        <v>1237</v>
      </c>
      <c r="B646" s="1" t="s">
        <v>294</v>
      </c>
      <c r="C646" s="14">
        <v>236</v>
      </c>
      <c r="D646" s="15">
        <v>516.69000000000005</v>
      </c>
      <c r="E646" s="16">
        <f t="shared" si="60"/>
        <v>121938.84000000001</v>
      </c>
      <c r="F646" s="14">
        <v>1105</v>
      </c>
      <c r="G646" s="15">
        <v>510.57</v>
      </c>
      <c r="H646" s="13">
        <f t="shared" si="61"/>
        <v>564179.85</v>
      </c>
      <c r="I646" s="14">
        <v>42</v>
      </c>
      <c r="J646" s="15">
        <v>516.69000000000005</v>
      </c>
      <c r="K646" s="16">
        <f t="shared" si="62"/>
        <v>21700.980000000003</v>
      </c>
      <c r="L646" s="14">
        <v>195</v>
      </c>
      <c r="M646" s="15">
        <v>510.57</v>
      </c>
      <c r="N646" s="16">
        <f t="shared" si="63"/>
        <v>99561.15</v>
      </c>
      <c r="O646" s="13">
        <f t="shared" si="64"/>
        <v>807380.82</v>
      </c>
      <c r="P646" s="13">
        <f t="shared" si="65"/>
        <v>6225.7639564424935</v>
      </c>
    </row>
    <row r="647" spans="1:16" x14ac:dyDescent="0.25">
      <c r="A647" s="12" t="s">
        <v>1238</v>
      </c>
      <c r="B647" s="1" t="s">
        <v>296</v>
      </c>
      <c r="C647" s="14">
        <v>2193</v>
      </c>
      <c r="D647" s="15">
        <v>755.83</v>
      </c>
      <c r="E647" s="16">
        <f t="shared" si="60"/>
        <v>1657535.1900000002</v>
      </c>
      <c r="F647" s="14">
        <v>3160</v>
      </c>
      <c r="G647" s="15">
        <v>747.96</v>
      </c>
      <c r="H647" s="13">
        <f t="shared" si="61"/>
        <v>2363553.6</v>
      </c>
      <c r="I647" s="14">
        <v>0</v>
      </c>
      <c r="J647" s="15">
        <v>755.83</v>
      </c>
      <c r="K647" s="16">
        <f t="shared" si="62"/>
        <v>0</v>
      </c>
      <c r="L647" s="14">
        <v>0</v>
      </c>
      <c r="M647" s="15">
        <v>747.96</v>
      </c>
      <c r="N647" s="16">
        <f t="shared" si="63"/>
        <v>0</v>
      </c>
      <c r="O647" s="13">
        <f t="shared" si="64"/>
        <v>4021088.79</v>
      </c>
      <c r="P647" s="13">
        <f t="shared" si="65"/>
        <v>31006.866938499927</v>
      </c>
    </row>
    <row r="648" spans="1:16" x14ac:dyDescent="0.25">
      <c r="A648" s="12" t="s">
        <v>1239</v>
      </c>
      <c r="B648" s="1" t="s">
        <v>322</v>
      </c>
      <c r="C648" s="14">
        <v>1317</v>
      </c>
      <c r="D648" s="15">
        <v>627.86</v>
      </c>
      <c r="E648" s="16">
        <f t="shared" si="60"/>
        <v>826891.62</v>
      </c>
      <c r="F648" s="14">
        <v>6129</v>
      </c>
      <c r="G648" s="15">
        <v>627.86</v>
      </c>
      <c r="H648" s="13">
        <f t="shared" si="61"/>
        <v>3848153.94</v>
      </c>
      <c r="I648" s="14">
        <v>127</v>
      </c>
      <c r="J648" s="15">
        <v>627.86</v>
      </c>
      <c r="K648" s="16">
        <f t="shared" si="62"/>
        <v>79738.22</v>
      </c>
      <c r="L648" s="14">
        <v>590</v>
      </c>
      <c r="M648" s="15">
        <v>627.86</v>
      </c>
      <c r="N648" s="16">
        <f t="shared" si="63"/>
        <v>370437.4</v>
      </c>
      <c r="O648" s="13">
        <f t="shared" si="64"/>
        <v>5125221.18</v>
      </c>
      <c r="P648" s="13">
        <f t="shared" si="65"/>
        <v>39520.900795289715</v>
      </c>
    </row>
    <row r="649" spans="1:16" x14ac:dyDescent="0.25">
      <c r="A649" s="12" t="s">
        <v>1240</v>
      </c>
      <c r="B649" s="1" t="s">
        <v>332</v>
      </c>
      <c r="C649" s="14">
        <v>2113</v>
      </c>
      <c r="D649" s="15">
        <v>315.52</v>
      </c>
      <c r="E649" s="16">
        <f t="shared" si="60"/>
        <v>666693.76</v>
      </c>
      <c r="F649" s="14">
        <v>4053</v>
      </c>
      <c r="G649" s="15">
        <v>311.58</v>
      </c>
      <c r="H649" s="13">
        <f t="shared" si="61"/>
        <v>1262833.74</v>
      </c>
      <c r="I649" s="14">
        <v>154</v>
      </c>
      <c r="J649" s="15">
        <v>315.52</v>
      </c>
      <c r="K649" s="16">
        <f t="shared" si="62"/>
        <v>48590.079999999994</v>
      </c>
      <c r="L649" s="14">
        <v>295</v>
      </c>
      <c r="M649" s="15">
        <v>311.58</v>
      </c>
      <c r="N649" s="16">
        <f t="shared" si="63"/>
        <v>91916.099999999991</v>
      </c>
      <c r="O649" s="13">
        <f t="shared" si="64"/>
        <v>2070033.68</v>
      </c>
      <c r="P649" s="13">
        <f t="shared" si="65"/>
        <v>15962.159063384754</v>
      </c>
    </row>
    <row r="650" spans="1:16" x14ac:dyDescent="0.25">
      <c r="A650" s="12" t="s">
        <v>1241</v>
      </c>
      <c r="B650" s="1" t="s">
        <v>332</v>
      </c>
      <c r="C650" s="14">
        <v>15314</v>
      </c>
      <c r="D650" s="15">
        <v>341.7</v>
      </c>
      <c r="E650" s="16">
        <f t="shared" si="60"/>
        <v>5232793.8</v>
      </c>
      <c r="F650" s="14">
        <v>27731</v>
      </c>
      <c r="G650" s="15">
        <v>337.46</v>
      </c>
      <c r="H650" s="13">
        <f t="shared" si="61"/>
        <v>9358103.2599999998</v>
      </c>
      <c r="I650" s="14">
        <v>3331</v>
      </c>
      <c r="J650" s="15">
        <v>341.7</v>
      </c>
      <c r="K650" s="16">
        <f t="shared" si="62"/>
        <v>1138202.7</v>
      </c>
      <c r="L650" s="14">
        <v>6033</v>
      </c>
      <c r="M650" s="15">
        <v>337.46</v>
      </c>
      <c r="N650" s="16">
        <f t="shared" si="63"/>
        <v>2035896.18</v>
      </c>
      <c r="O650" s="13">
        <f t="shared" si="64"/>
        <v>17764995.940000001</v>
      </c>
      <c r="P650" s="13">
        <f t="shared" si="65"/>
        <v>136986.99383222807</v>
      </c>
    </row>
    <row r="651" spans="1:16" x14ac:dyDescent="0.25">
      <c r="A651" s="12" t="s">
        <v>1242</v>
      </c>
      <c r="B651" s="1" t="s">
        <v>332</v>
      </c>
      <c r="C651" s="14">
        <v>1057</v>
      </c>
      <c r="D651" s="15">
        <v>529.22</v>
      </c>
      <c r="E651" s="16">
        <f t="shared" si="60"/>
        <v>559385.54</v>
      </c>
      <c r="F651" s="14">
        <v>4201</v>
      </c>
      <c r="G651" s="15">
        <v>524</v>
      </c>
      <c r="H651" s="13">
        <f t="shared" si="61"/>
        <v>2201324</v>
      </c>
      <c r="I651" s="14">
        <v>331</v>
      </c>
      <c r="J651" s="15">
        <v>529.22</v>
      </c>
      <c r="K651" s="16">
        <f t="shared" si="62"/>
        <v>175171.82</v>
      </c>
      <c r="L651" s="14">
        <v>1314</v>
      </c>
      <c r="M651" s="15">
        <v>524</v>
      </c>
      <c r="N651" s="16">
        <f t="shared" si="63"/>
        <v>688536</v>
      </c>
      <c r="O651" s="13">
        <f t="shared" si="64"/>
        <v>3624417.3600000003</v>
      </c>
      <c r="P651" s="13">
        <f t="shared" si="65"/>
        <v>27948.108753676439</v>
      </c>
    </row>
    <row r="652" spans="1:16" x14ac:dyDescent="0.25">
      <c r="A652" s="12" t="s">
        <v>1243</v>
      </c>
      <c r="B652" s="1" t="s">
        <v>335</v>
      </c>
      <c r="C652" s="14">
        <v>1667</v>
      </c>
      <c r="D652" s="15">
        <v>610.97</v>
      </c>
      <c r="E652" s="16">
        <f t="shared" si="60"/>
        <v>1018486.99</v>
      </c>
      <c r="F652" s="14">
        <v>3596</v>
      </c>
      <c r="G652" s="15">
        <v>610.54</v>
      </c>
      <c r="H652" s="13">
        <f t="shared" si="61"/>
        <v>2195501.84</v>
      </c>
      <c r="I652" s="14">
        <v>351</v>
      </c>
      <c r="J652" s="15">
        <v>610.97</v>
      </c>
      <c r="K652" s="16">
        <f t="shared" si="62"/>
        <v>214450.47</v>
      </c>
      <c r="L652" s="14">
        <v>756</v>
      </c>
      <c r="M652" s="15">
        <v>610.54</v>
      </c>
      <c r="N652" s="16">
        <f t="shared" si="63"/>
        <v>461568.24</v>
      </c>
      <c r="O652" s="13">
        <f t="shared" si="64"/>
        <v>3890007.54</v>
      </c>
      <c r="P652" s="13">
        <f t="shared" si="65"/>
        <v>29996.091228450947</v>
      </c>
    </row>
    <row r="653" spans="1:16" x14ac:dyDescent="0.25">
      <c r="A653" s="12" t="s">
        <v>1244</v>
      </c>
      <c r="B653" s="1" t="s">
        <v>349</v>
      </c>
      <c r="C653" s="14">
        <v>732</v>
      </c>
      <c r="D653" s="15">
        <v>489.83</v>
      </c>
      <c r="E653" s="16">
        <f t="shared" si="60"/>
        <v>358555.56</v>
      </c>
      <c r="F653" s="14">
        <v>1770</v>
      </c>
      <c r="G653" s="15">
        <v>485.23</v>
      </c>
      <c r="H653" s="13">
        <f t="shared" si="61"/>
        <v>858857.1</v>
      </c>
      <c r="I653" s="14">
        <v>245</v>
      </c>
      <c r="J653" s="15">
        <v>489.83</v>
      </c>
      <c r="K653" s="16">
        <f t="shared" si="62"/>
        <v>120008.34999999999</v>
      </c>
      <c r="L653" s="14">
        <v>592</v>
      </c>
      <c r="M653" s="15">
        <v>485.23</v>
      </c>
      <c r="N653" s="16">
        <f t="shared" si="63"/>
        <v>287256.16000000003</v>
      </c>
      <c r="O653" s="13">
        <f t="shared" si="64"/>
        <v>1624677.17</v>
      </c>
      <c r="P653" s="13">
        <f t="shared" si="65"/>
        <v>12527.987184338852</v>
      </c>
    </row>
    <row r="654" spans="1:16" x14ac:dyDescent="0.25">
      <c r="A654" s="12" t="s">
        <v>1245</v>
      </c>
      <c r="B654" s="1" t="s">
        <v>359</v>
      </c>
      <c r="C654" s="14">
        <v>1823</v>
      </c>
      <c r="D654" s="15">
        <v>636.19000000000005</v>
      </c>
      <c r="E654" s="16">
        <f t="shared" si="60"/>
        <v>1159774.3700000001</v>
      </c>
      <c r="F654" s="14">
        <v>7719</v>
      </c>
      <c r="G654" s="15">
        <v>630.28</v>
      </c>
      <c r="H654" s="13">
        <f t="shared" si="61"/>
        <v>4865131.3199999994</v>
      </c>
      <c r="I654" s="14">
        <v>1031</v>
      </c>
      <c r="J654" s="15">
        <v>636.19000000000005</v>
      </c>
      <c r="K654" s="16">
        <f t="shared" si="62"/>
        <v>655911.89</v>
      </c>
      <c r="L654" s="14">
        <v>4364</v>
      </c>
      <c r="M654" s="15">
        <v>630.28</v>
      </c>
      <c r="N654" s="16">
        <f t="shared" si="63"/>
        <v>2750541.92</v>
      </c>
      <c r="O654" s="13">
        <f t="shared" si="64"/>
        <v>9431359.5</v>
      </c>
      <c r="P654" s="13">
        <f t="shared" si="65"/>
        <v>72725.802472433643</v>
      </c>
    </row>
    <row r="655" spans="1:16" x14ac:dyDescent="0.25">
      <c r="A655" s="12" t="s">
        <v>1246</v>
      </c>
      <c r="B655" s="1" t="s">
        <v>364</v>
      </c>
      <c r="C655" s="14">
        <v>5150</v>
      </c>
      <c r="D655" s="15">
        <v>518.88</v>
      </c>
      <c r="E655" s="16">
        <f t="shared" si="60"/>
        <v>2672232</v>
      </c>
      <c r="F655" s="14">
        <v>1263</v>
      </c>
      <c r="G655" s="15">
        <v>513.74</v>
      </c>
      <c r="H655" s="13">
        <f t="shared" si="61"/>
        <v>648853.62</v>
      </c>
      <c r="I655" s="14">
        <v>0</v>
      </c>
      <c r="J655" s="15">
        <v>518.88</v>
      </c>
      <c r="K655" s="16">
        <f t="shared" si="62"/>
        <v>0</v>
      </c>
      <c r="L655" s="14">
        <v>0</v>
      </c>
      <c r="M655" s="15">
        <v>513.74</v>
      </c>
      <c r="N655" s="16">
        <f t="shared" si="63"/>
        <v>0</v>
      </c>
      <c r="O655" s="13">
        <f t="shared" si="64"/>
        <v>3321085.62</v>
      </c>
      <c r="P655" s="13">
        <f t="shared" si="65"/>
        <v>25609.098751262722</v>
      </c>
    </row>
    <row r="656" spans="1:16" x14ac:dyDescent="0.25">
      <c r="A656" s="12" t="s">
        <v>1247</v>
      </c>
      <c r="B656" s="1" t="s">
        <v>367</v>
      </c>
      <c r="C656" s="14">
        <v>0</v>
      </c>
      <c r="D656" s="15">
        <v>452.24</v>
      </c>
      <c r="E656" s="16">
        <f t="shared" si="60"/>
        <v>0</v>
      </c>
      <c r="F656" s="14">
        <v>9069</v>
      </c>
      <c r="G656" s="15">
        <v>452.24</v>
      </c>
      <c r="H656" s="13">
        <f t="shared" si="61"/>
        <v>4101364.56</v>
      </c>
      <c r="I656" s="14">
        <v>0</v>
      </c>
      <c r="J656" s="15">
        <v>452.24</v>
      </c>
      <c r="K656" s="16">
        <f t="shared" si="62"/>
        <v>0</v>
      </c>
      <c r="L656" s="14">
        <v>2634</v>
      </c>
      <c r="M656" s="15">
        <v>452.24</v>
      </c>
      <c r="N656" s="16">
        <f t="shared" si="63"/>
        <v>1191200.1599999999</v>
      </c>
      <c r="O656" s="13">
        <f t="shared" si="64"/>
        <v>5292564.72</v>
      </c>
      <c r="P656" s="13">
        <f t="shared" si="65"/>
        <v>40811.297289567963</v>
      </c>
    </row>
    <row r="657" spans="1:16" x14ac:dyDescent="0.25">
      <c r="A657" s="12" t="s">
        <v>1248</v>
      </c>
      <c r="B657" s="1" t="s">
        <v>367</v>
      </c>
      <c r="C657" s="14">
        <v>0</v>
      </c>
      <c r="D657" s="15">
        <v>484.97</v>
      </c>
      <c r="E657" s="16">
        <f t="shared" si="60"/>
        <v>0</v>
      </c>
      <c r="F657" s="14">
        <v>7725</v>
      </c>
      <c r="G657" s="15">
        <v>480.19</v>
      </c>
      <c r="H657" s="13">
        <f t="shared" si="61"/>
        <v>3709467.75</v>
      </c>
      <c r="I657" s="14">
        <v>0</v>
      </c>
      <c r="J657" s="15">
        <v>484.97</v>
      </c>
      <c r="K657" s="16">
        <f t="shared" si="62"/>
        <v>0</v>
      </c>
      <c r="L657" s="14">
        <v>736</v>
      </c>
      <c r="M657" s="15">
        <v>480.19</v>
      </c>
      <c r="N657" s="16">
        <f t="shared" si="63"/>
        <v>353419.84</v>
      </c>
      <c r="O657" s="13">
        <f t="shared" si="64"/>
        <v>4062887.59</v>
      </c>
      <c r="P657" s="13">
        <f t="shared" si="65"/>
        <v>31329.180097317036</v>
      </c>
    </row>
    <row r="658" spans="1:16" x14ac:dyDescent="0.25">
      <c r="A658" s="12" t="s">
        <v>1249</v>
      </c>
      <c r="B658" s="1" t="s">
        <v>367</v>
      </c>
      <c r="C658" s="14">
        <v>0</v>
      </c>
      <c r="D658" s="15">
        <v>838.39</v>
      </c>
      <c r="E658" s="16">
        <f t="shared" si="60"/>
        <v>0</v>
      </c>
      <c r="F658" s="14">
        <v>12215</v>
      </c>
      <c r="G658" s="15">
        <v>838.39</v>
      </c>
      <c r="H658" s="13">
        <f t="shared" si="61"/>
        <v>10240933.85</v>
      </c>
      <c r="I658" s="14">
        <v>0</v>
      </c>
      <c r="J658" s="15">
        <v>838.39</v>
      </c>
      <c r="K658" s="16">
        <f t="shared" si="62"/>
        <v>0</v>
      </c>
      <c r="L658" s="14">
        <v>1035</v>
      </c>
      <c r="M658" s="15">
        <v>838.39</v>
      </c>
      <c r="N658" s="16">
        <f t="shared" si="63"/>
        <v>867733.65</v>
      </c>
      <c r="O658" s="13">
        <f t="shared" si="64"/>
        <v>11108667.5</v>
      </c>
      <c r="P658" s="13">
        <f t="shared" si="65"/>
        <v>85659.629275815765</v>
      </c>
    </row>
    <row r="659" spans="1:16" x14ac:dyDescent="0.25">
      <c r="A659" s="12" t="s">
        <v>1250</v>
      </c>
      <c r="B659" s="1" t="s">
        <v>380</v>
      </c>
      <c r="C659" s="14">
        <v>2155</v>
      </c>
      <c r="D659" s="15">
        <v>596.11</v>
      </c>
      <c r="E659" s="16">
        <f t="shared" si="60"/>
        <v>1284617.05</v>
      </c>
      <c r="F659" s="14">
        <v>2977</v>
      </c>
      <c r="G659" s="15">
        <v>589.49</v>
      </c>
      <c r="H659" s="13">
        <f t="shared" si="61"/>
        <v>1754911.73</v>
      </c>
      <c r="I659" s="14">
        <v>436</v>
      </c>
      <c r="J659" s="15">
        <v>596.11</v>
      </c>
      <c r="K659" s="16">
        <f t="shared" si="62"/>
        <v>259903.96</v>
      </c>
      <c r="L659" s="14">
        <v>603</v>
      </c>
      <c r="M659" s="15">
        <v>589.49</v>
      </c>
      <c r="N659" s="16">
        <f t="shared" si="63"/>
        <v>355462.47000000003</v>
      </c>
      <c r="O659" s="13">
        <f t="shared" si="64"/>
        <v>3654895.21</v>
      </c>
      <c r="P659" s="13">
        <f t="shared" si="65"/>
        <v>28183.125359594644</v>
      </c>
    </row>
    <row r="660" spans="1:16" x14ac:dyDescent="0.25">
      <c r="A660" s="12" t="s">
        <v>1251</v>
      </c>
      <c r="B660" s="1" t="s">
        <v>387</v>
      </c>
      <c r="C660" s="14">
        <v>2753</v>
      </c>
      <c r="D660" s="15">
        <v>677.79</v>
      </c>
      <c r="E660" s="16">
        <f t="shared" si="60"/>
        <v>1865955.8699999999</v>
      </c>
      <c r="F660" s="14">
        <v>652</v>
      </c>
      <c r="G660" s="15">
        <v>671.74</v>
      </c>
      <c r="H660" s="13">
        <f t="shared" si="61"/>
        <v>437974.48</v>
      </c>
      <c r="I660" s="14">
        <v>1116</v>
      </c>
      <c r="J660" s="15">
        <v>677.79</v>
      </c>
      <c r="K660" s="16">
        <f t="shared" si="62"/>
        <v>756413.64</v>
      </c>
      <c r="L660" s="14">
        <v>264</v>
      </c>
      <c r="M660" s="15">
        <v>671.74</v>
      </c>
      <c r="N660" s="16">
        <f t="shared" si="63"/>
        <v>177339.36000000002</v>
      </c>
      <c r="O660" s="13">
        <f t="shared" si="64"/>
        <v>3237683.3499999996</v>
      </c>
      <c r="P660" s="13">
        <f t="shared" si="65"/>
        <v>24965.978635464715</v>
      </c>
    </row>
    <row r="661" spans="1:16" x14ac:dyDescent="0.25">
      <c r="A661" s="12" t="s">
        <v>1252</v>
      </c>
      <c r="B661" s="1" t="s">
        <v>394</v>
      </c>
      <c r="C661" s="14">
        <v>1092</v>
      </c>
      <c r="D661" s="15">
        <v>625.85</v>
      </c>
      <c r="E661" s="16">
        <f t="shared" si="60"/>
        <v>683428.20000000007</v>
      </c>
      <c r="F661" s="14">
        <v>1465</v>
      </c>
      <c r="G661" s="15">
        <v>619.1</v>
      </c>
      <c r="H661" s="13">
        <f t="shared" si="61"/>
        <v>906981.5</v>
      </c>
      <c r="I661" s="14">
        <v>251</v>
      </c>
      <c r="J661" s="15">
        <v>625.85</v>
      </c>
      <c r="K661" s="16">
        <f t="shared" si="62"/>
        <v>157088.35</v>
      </c>
      <c r="L661" s="14">
        <v>337</v>
      </c>
      <c r="M661" s="15">
        <v>619.1</v>
      </c>
      <c r="N661" s="16">
        <f t="shared" si="63"/>
        <v>208636.7</v>
      </c>
      <c r="O661" s="13">
        <f t="shared" si="64"/>
        <v>1956134.75</v>
      </c>
      <c r="P661" s="13">
        <f t="shared" si="65"/>
        <v>15083.877296583103</v>
      </c>
    </row>
    <row r="662" spans="1:16" x14ac:dyDescent="0.25">
      <c r="A662" s="12" t="s">
        <v>1253</v>
      </c>
      <c r="B662" s="1" t="s">
        <v>395</v>
      </c>
      <c r="C662" s="14">
        <v>8245</v>
      </c>
      <c r="D662" s="15">
        <v>472.6</v>
      </c>
      <c r="E662" s="16">
        <f t="shared" si="60"/>
        <v>3896587</v>
      </c>
      <c r="F662" s="14">
        <v>7807</v>
      </c>
      <c r="G662" s="15">
        <v>466.43</v>
      </c>
      <c r="H662" s="13">
        <f t="shared" si="61"/>
        <v>3641419.0100000002</v>
      </c>
      <c r="I662" s="14">
        <v>4660</v>
      </c>
      <c r="J662" s="15">
        <v>472.6</v>
      </c>
      <c r="K662" s="16">
        <f t="shared" si="62"/>
        <v>2202316</v>
      </c>
      <c r="L662" s="14">
        <v>4413</v>
      </c>
      <c r="M662" s="15">
        <v>466.43</v>
      </c>
      <c r="N662" s="16">
        <f t="shared" si="63"/>
        <v>2058355.59</v>
      </c>
      <c r="O662" s="13">
        <f t="shared" si="64"/>
        <v>11798677.6</v>
      </c>
      <c r="P662" s="13">
        <f t="shared" si="65"/>
        <v>90980.340275813607</v>
      </c>
    </row>
    <row r="663" spans="1:16" x14ac:dyDescent="0.25">
      <c r="A663" s="12" t="s">
        <v>1254</v>
      </c>
      <c r="B663" s="1" t="s">
        <v>395</v>
      </c>
      <c r="C663" s="14">
        <v>22593</v>
      </c>
      <c r="D663" s="15">
        <v>475.49</v>
      </c>
      <c r="E663" s="16">
        <f t="shared" si="60"/>
        <v>10742745.57</v>
      </c>
      <c r="F663" s="14">
        <v>18149</v>
      </c>
      <c r="G663" s="15">
        <v>469.69</v>
      </c>
      <c r="H663" s="13">
        <f t="shared" si="61"/>
        <v>8524403.8100000005</v>
      </c>
      <c r="I663" s="14">
        <v>6192</v>
      </c>
      <c r="J663" s="15">
        <v>475.49</v>
      </c>
      <c r="K663" s="16">
        <f t="shared" si="62"/>
        <v>2944234.08</v>
      </c>
      <c r="L663" s="14">
        <v>4974</v>
      </c>
      <c r="M663" s="15">
        <v>469.69</v>
      </c>
      <c r="N663" s="16">
        <f t="shared" si="63"/>
        <v>2336238.06</v>
      </c>
      <c r="O663" s="13">
        <f t="shared" si="64"/>
        <v>24547621.520000003</v>
      </c>
      <c r="P663" s="13">
        <f t="shared" si="65"/>
        <v>189288.24352751917</v>
      </c>
    </row>
    <row r="664" spans="1:16" x14ac:dyDescent="0.25">
      <c r="A664" s="12" t="s">
        <v>1255</v>
      </c>
      <c r="B664" s="1" t="s">
        <v>395</v>
      </c>
      <c r="C664" s="14">
        <v>1690</v>
      </c>
      <c r="D664" s="15">
        <v>700.57</v>
      </c>
      <c r="E664" s="16">
        <f t="shared" si="60"/>
        <v>1183963.3</v>
      </c>
      <c r="F664" s="14">
        <v>2508</v>
      </c>
      <c r="G664" s="15">
        <v>692.08</v>
      </c>
      <c r="H664" s="13">
        <f t="shared" si="61"/>
        <v>1735736.6400000001</v>
      </c>
      <c r="I664" s="14">
        <v>1310</v>
      </c>
      <c r="J664" s="15">
        <v>700.57</v>
      </c>
      <c r="K664" s="16">
        <f t="shared" si="62"/>
        <v>917746.70000000007</v>
      </c>
      <c r="L664" s="14">
        <v>1945</v>
      </c>
      <c r="M664" s="15">
        <v>692.08</v>
      </c>
      <c r="N664" s="16">
        <f t="shared" si="63"/>
        <v>1346095.6</v>
      </c>
      <c r="O664" s="13">
        <f t="shared" si="64"/>
        <v>5183542.24</v>
      </c>
      <c r="P664" s="13">
        <f t="shared" si="65"/>
        <v>39970.618133446849</v>
      </c>
    </row>
    <row r="665" spans="1:16" x14ac:dyDescent="0.25">
      <c r="A665" s="12" t="s">
        <v>1256</v>
      </c>
      <c r="B665" s="1" t="s">
        <v>395</v>
      </c>
      <c r="C665" s="14">
        <v>0</v>
      </c>
      <c r="D665" s="15">
        <v>712.51</v>
      </c>
      <c r="E665" s="16">
        <f t="shared" si="60"/>
        <v>0</v>
      </c>
      <c r="F665" s="14">
        <v>0</v>
      </c>
      <c r="G665" s="15">
        <v>704.02</v>
      </c>
      <c r="H665" s="13">
        <f t="shared" si="61"/>
        <v>0</v>
      </c>
      <c r="I665" s="14">
        <v>0</v>
      </c>
      <c r="J665" s="15">
        <v>712.51</v>
      </c>
      <c r="K665" s="16">
        <f t="shared" si="62"/>
        <v>0</v>
      </c>
      <c r="L665" s="14">
        <v>0</v>
      </c>
      <c r="M665" s="15">
        <v>704.02</v>
      </c>
      <c r="N665" s="16">
        <f t="shared" si="63"/>
        <v>0</v>
      </c>
      <c r="O665" s="13">
        <f t="shared" si="64"/>
        <v>0</v>
      </c>
      <c r="P665" s="13">
        <f t="shared" si="65"/>
        <v>0</v>
      </c>
    </row>
    <row r="666" spans="1:16" x14ac:dyDescent="0.25">
      <c r="A666" s="12" t="s">
        <v>1257</v>
      </c>
      <c r="B666" s="1" t="s">
        <v>402</v>
      </c>
      <c r="C666" s="14">
        <v>1963</v>
      </c>
      <c r="D666" s="15">
        <v>585.19000000000005</v>
      </c>
      <c r="E666" s="16">
        <f t="shared" si="60"/>
        <v>1148727.9700000002</v>
      </c>
      <c r="F666" s="14">
        <v>2007</v>
      </c>
      <c r="G666" s="15">
        <v>580.04</v>
      </c>
      <c r="H666" s="13">
        <f t="shared" si="61"/>
        <v>1164140.28</v>
      </c>
      <c r="I666" s="14">
        <v>654</v>
      </c>
      <c r="J666" s="15">
        <v>585.19000000000005</v>
      </c>
      <c r="K666" s="16">
        <f t="shared" si="62"/>
        <v>382714.26</v>
      </c>
      <c r="L666" s="14">
        <v>669</v>
      </c>
      <c r="M666" s="15">
        <v>580.04</v>
      </c>
      <c r="N666" s="16">
        <f t="shared" si="63"/>
        <v>388046.75999999995</v>
      </c>
      <c r="O666" s="13">
        <f t="shared" si="64"/>
        <v>3083629.2700000005</v>
      </c>
      <c r="P666" s="13">
        <f t="shared" si="65"/>
        <v>23778.057997708049</v>
      </c>
    </row>
    <row r="667" spans="1:16" x14ac:dyDescent="0.25">
      <c r="A667" s="12" t="s">
        <v>1258</v>
      </c>
      <c r="B667" s="1" t="s">
        <v>409</v>
      </c>
      <c r="C667" s="14">
        <v>4598</v>
      </c>
      <c r="D667" s="15">
        <v>1467.69</v>
      </c>
      <c r="E667" s="16">
        <f t="shared" si="60"/>
        <v>6748438.6200000001</v>
      </c>
      <c r="F667" s="14">
        <v>59</v>
      </c>
      <c r="G667" s="15">
        <v>1467.69</v>
      </c>
      <c r="H667" s="13">
        <f t="shared" si="61"/>
        <v>86593.71</v>
      </c>
      <c r="I667" s="14">
        <v>616</v>
      </c>
      <c r="J667" s="15">
        <v>1467.69</v>
      </c>
      <c r="K667" s="16">
        <f t="shared" si="62"/>
        <v>904097.04</v>
      </c>
      <c r="L667" s="14">
        <v>8</v>
      </c>
      <c r="M667" s="15">
        <v>1467.69</v>
      </c>
      <c r="N667" s="16">
        <f t="shared" si="63"/>
        <v>11741.52</v>
      </c>
      <c r="O667" s="13">
        <f t="shared" si="64"/>
        <v>7750870.8900000006</v>
      </c>
      <c r="P667" s="13">
        <f t="shared" si="65"/>
        <v>59767.449786584417</v>
      </c>
    </row>
    <row r="668" spans="1:16" x14ac:dyDescent="0.25">
      <c r="A668" s="12" t="s">
        <v>1259</v>
      </c>
      <c r="B668" s="1" t="s">
        <v>409</v>
      </c>
      <c r="C668" s="14">
        <v>2465</v>
      </c>
      <c r="D668" s="15">
        <v>575.52</v>
      </c>
      <c r="E668" s="16">
        <f t="shared" si="60"/>
        <v>1418656.8</v>
      </c>
      <c r="F668" s="14">
        <v>3541</v>
      </c>
      <c r="G668" s="15">
        <v>569.29999999999995</v>
      </c>
      <c r="H668" s="13">
        <f t="shared" si="61"/>
        <v>2015891.2999999998</v>
      </c>
      <c r="I668" s="14">
        <v>993</v>
      </c>
      <c r="J668" s="15">
        <v>575.52</v>
      </c>
      <c r="K668" s="16">
        <f t="shared" si="62"/>
        <v>571491.36</v>
      </c>
      <c r="L668" s="14">
        <v>1426</v>
      </c>
      <c r="M668" s="15">
        <v>569.29999999999995</v>
      </c>
      <c r="N668" s="16">
        <f t="shared" si="63"/>
        <v>811821.79999999993</v>
      </c>
      <c r="O668" s="13">
        <f t="shared" si="64"/>
        <v>4817861.26</v>
      </c>
      <c r="P668" s="13">
        <f t="shared" si="65"/>
        <v>37150.829245174064</v>
      </c>
    </row>
    <row r="669" spans="1:16" x14ac:dyDescent="0.25">
      <c r="A669" s="12" t="s">
        <v>1260</v>
      </c>
      <c r="B669" s="1" t="s">
        <v>431</v>
      </c>
      <c r="C669" s="14">
        <v>21608</v>
      </c>
      <c r="D669" s="15">
        <v>504.33</v>
      </c>
      <c r="E669" s="16">
        <f t="shared" si="60"/>
        <v>10897562.639999999</v>
      </c>
      <c r="F669" s="14">
        <v>11343</v>
      </c>
      <c r="G669" s="15">
        <v>497.73</v>
      </c>
      <c r="H669" s="13">
        <f t="shared" si="61"/>
        <v>5645751.3900000006</v>
      </c>
      <c r="I669" s="14">
        <v>4183</v>
      </c>
      <c r="J669" s="15">
        <v>504.33</v>
      </c>
      <c r="K669" s="16">
        <f t="shared" si="62"/>
        <v>2109612.39</v>
      </c>
      <c r="L669" s="14">
        <v>2196</v>
      </c>
      <c r="M669" s="15">
        <v>497.73</v>
      </c>
      <c r="N669" s="16">
        <f t="shared" si="63"/>
        <v>1093015.08</v>
      </c>
      <c r="O669" s="13">
        <f t="shared" si="64"/>
        <v>19745941.5</v>
      </c>
      <c r="P669" s="13">
        <f t="shared" si="65"/>
        <v>152262.18883515467</v>
      </c>
    </row>
    <row r="670" spans="1:16" x14ac:dyDescent="0.25">
      <c r="A670" s="12" t="s">
        <v>1261</v>
      </c>
      <c r="B670" s="1" t="s">
        <v>431</v>
      </c>
      <c r="C670" s="14">
        <v>3656</v>
      </c>
      <c r="D670" s="15">
        <v>676.04</v>
      </c>
      <c r="E670" s="16">
        <f t="shared" si="60"/>
        <v>2471602.2399999998</v>
      </c>
      <c r="F670" s="14">
        <v>3523</v>
      </c>
      <c r="G670" s="15">
        <v>667.69</v>
      </c>
      <c r="H670" s="13">
        <f t="shared" si="61"/>
        <v>2352271.87</v>
      </c>
      <c r="I670" s="14">
        <v>853</v>
      </c>
      <c r="J670" s="15">
        <v>676.04</v>
      </c>
      <c r="K670" s="16">
        <f t="shared" si="62"/>
        <v>576662.12</v>
      </c>
      <c r="L670" s="14">
        <v>822</v>
      </c>
      <c r="M670" s="15">
        <v>667.69</v>
      </c>
      <c r="N670" s="16">
        <f t="shared" si="63"/>
        <v>548841.18000000005</v>
      </c>
      <c r="O670" s="13">
        <f t="shared" si="64"/>
        <v>5949377.4100000001</v>
      </c>
      <c r="P670" s="13">
        <f t="shared" si="65"/>
        <v>45876.020986541633</v>
      </c>
    </row>
    <row r="671" spans="1:16" x14ac:dyDescent="0.25">
      <c r="A671" s="12" t="s">
        <v>1262</v>
      </c>
      <c r="B671" s="1" t="s">
        <v>434</v>
      </c>
      <c r="C671" s="14">
        <v>460</v>
      </c>
      <c r="D671" s="15">
        <v>553.20000000000005</v>
      </c>
      <c r="E671" s="16">
        <f t="shared" si="60"/>
        <v>254472.00000000003</v>
      </c>
      <c r="F671" s="14">
        <v>0</v>
      </c>
      <c r="G671" s="15">
        <v>548.79</v>
      </c>
      <c r="H671" s="13">
        <f t="shared" si="61"/>
        <v>0</v>
      </c>
      <c r="I671" s="14">
        <v>275</v>
      </c>
      <c r="J671" s="15">
        <v>553.20000000000005</v>
      </c>
      <c r="K671" s="16">
        <f t="shared" si="62"/>
        <v>152130</v>
      </c>
      <c r="L671" s="14">
        <v>0</v>
      </c>
      <c r="M671" s="15">
        <v>548.79</v>
      </c>
      <c r="N671" s="16">
        <f t="shared" si="63"/>
        <v>0</v>
      </c>
      <c r="O671" s="13">
        <f t="shared" si="64"/>
        <v>406602</v>
      </c>
      <c r="P671" s="13">
        <f t="shared" si="65"/>
        <v>3135.3334306572096</v>
      </c>
    </row>
    <row r="672" spans="1:16" x14ac:dyDescent="0.25">
      <c r="A672" s="12" t="s">
        <v>1263</v>
      </c>
      <c r="B672" s="1" t="s">
        <v>443</v>
      </c>
      <c r="C672" s="14">
        <v>2039</v>
      </c>
      <c r="D672" s="15">
        <v>559.04</v>
      </c>
      <c r="E672" s="16">
        <f t="shared" si="60"/>
        <v>1139882.5599999998</v>
      </c>
      <c r="F672" s="14">
        <v>5818</v>
      </c>
      <c r="G672" s="15">
        <v>553.85</v>
      </c>
      <c r="H672" s="13">
        <f t="shared" si="61"/>
        <v>3222299.3000000003</v>
      </c>
      <c r="I672" s="14">
        <v>502</v>
      </c>
      <c r="J672" s="15">
        <v>559.04</v>
      </c>
      <c r="K672" s="16">
        <f t="shared" si="62"/>
        <v>280638.07999999996</v>
      </c>
      <c r="L672" s="14">
        <v>1431</v>
      </c>
      <c r="M672" s="15">
        <v>553.85</v>
      </c>
      <c r="N672" s="16">
        <f t="shared" si="63"/>
        <v>792559.35</v>
      </c>
      <c r="O672" s="13">
        <f t="shared" si="64"/>
        <v>5435379.29</v>
      </c>
      <c r="P672" s="13">
        <f t="shared" si="65"/>
        <v>41912.549363354941</v>
      </c>
    </row>
    <row r="673" spans="1:16" x14ac:dyDescent="0.25">
      <c r="A673" s="12" t="s">
        <v>1264</v>
      </c>
      <c r="B673" s="1" t="s">
        <v>444</v>
      </c>
      <c r="C673" s="14">
        <v>8772</v>
      </c>
      <c r="D673" s="15">
        <v>626.89</v>
      </c>
      <c r="E673" s="16">
        <f t="shared" si="60"/>
        <v>5499079.0800000001</v>
      </c>
      <c r="F673" s="14">
        <v>11288</v>
      </c>
      <c r="G673" s="15">
        <v>620.89</v>
      </c>
      <c r="H673" s="13">
        <f t="shared" si="61"/>
        <v>7008606.3200000003</v>
      </c>
      <c r="I673" s="14">
        <v>4206</v>
      </c>
      <c r="J673" s="15">
        <v>626.89</v>
      </c>
      <c r="K673" s="16">
        <f t="shared" si="62"/>
        <v>2636699.34</v>
      </c>
      <c r="L673" s="14">
        <v>5412</v>
      </c>
      <c r="M673" s="15">
        <v>620.89</v>
      </c>
      <c r="N673" s="16">
        <f t="shared" si="63"/>
        <v>3360256.6799999997</v>
      </c>
      <c r="O673" s="13">
        <f t="shared" si="64"/>
        <v>18504641.420000002</v>
      </c>
      <c r="P673" s="13">
        <f t="shared" si="65"/>
        <v>142690.44634913281</v>
      </c>
    </row>
    <row r="674" spans="1:16" x14ac:dyDescent="0.25">
      <c r="A674" s="12" t="s">
        <v>1265</v>
      </c>
      <c r="B674" s="1" t="s">
        <v>449</v>
      </c>
      <c r="C674" s="14">
        <v>30</v>
      </c>
      <c r="D674" s="15">
        <v>327.04000000000002</v>
      </c>
      <c r="E674" s="16">
        <f t="shared" si="60"/>
        <v>9811.2000000000007</v>
      </c>
      <c r="F674" s="14">
        <v>4960</v>
      </c>
      <c r="G674" s="15">
        <v>323.97000000000003</v>
      </c>
      <c r="H674" s="13">
        <f t="shared" si="61"/>
        <v>1606891.2000000002</v>
      </c>
      <c r="I674" s="14">
        <v>10</v>
      </c>
      <c r="J674" s="15">
        <v>327.04000000000002</v>
      </c>
      <c r="K674" s="16">
        <f t="shared" si="62"/>
        <v>3270.4</v>
      </c>
      <c r="L674" s="14">
        <v>1679</v>
      </c>
      <c r="M674" s="15">
        <v>323.97000000000003</v>
      </c>
      <c r="N674" s="16">
        <f t="shared" si="63"/>
        <v>543945.63</v>
      </c>
      <c r="O674" s="13">
        <f t="shared" si="64"/>
        <v>2163918.4300000006</v>
      </c>
      <c r="P674" s="13">
        <f t="shared" si="65"/>
        <v>16686.11023751547</v>
      </c>
    </row>
    <row r="675" spans="1:16" x14ac:dyDescent="0.25">
      <c r="A675" s="12" t="s">
        <v>1266</v>
      </c>
      <c r="B675" s="1" t="s">
        <v>450</v>
      </c>
      <c r="C675" s="14">
        <v>1046</v>
      </c>
      <c r="D675" s="15">
        <v>577.34</v>
      </c>
      <c r="E675" s="16">
        <f t="shared" ref="E675:E701" si="72">D675*C675</f>
        <v>603897.64</v>
      </c>
      <c r="F675" s="14">
        <v>1256</v>
      </c>
      <c r="G675" s="15">
        <v>571.51</v>
      </c>
      <c r="H675" s="13">
        <f t="shared" ref="H675:H701" si="73">G675*F675</f>
        <v>717816.55999999994</v>
      </c>
      <c r="I675" s="14">
        <v>968</v>
      </c>
      <c r="J675" s="15">
        <v>577.34</v>
      </c>
      <c r="K675" s="16">
        <f t="shared" ref="K675:K701" si="74">J675*I675</f>
        <v>558865.12</v>
      </c>
      <c r="L675" s="14">
        <v>1162</v>
      </c>
      <c r="M675" s="15">
        <v>571.51</v>
      </c>
      <c r="N675" s="16">
        <f t="shared" ref="N675:N701" si="75">M675*L675</f>
        <v>664094.62</v>
      </c>
      <c r="O675" s="13">
        <f t="shared" ref="O675:O701" si="76">N675+K675+H675+E675</f>
        <v>2544673.94</v>
      </c>
      <c r="P675" s="13">
        <f t="shared" ref="P675:P701" si="77">(O675/$O$7)*$P$7</f>
        <v>19622.139768629266</v>
      </c>
    </row>
    <row r="676" spans="1:16" x14ac:dyDescent="0.25">
      <c r="A676" s="12" t="s">
        <v>1267</v>
      </c>
      <c r="B676" s="1" t="s">
        <v>451</v>
      </c>
      <c r="C676" s="14">
        <v>3512</v>
      </c>
      <c r="D676" s="15">
        <v>661.76</v>
      </c>
      <c r="E676" s="16">
        <f t="shared" si="72"/>
        <v>2324101.1200000001</v>
      </c>
      <c r="F676" s="14">
        <v>3362</v>
      </c>
      <c r="G676" s="15">
        <v>656.15</v>
      </c>
      <c r="H676" s="13">
        <f t="shared" si="73"/>
        <v>2205976.2999999998</v>
      </c>
      <c r="I676" s="14">
        <v>803</v>
      </c>
      <c r="J676" s="15">
        <v>661.76</v>
      </c>
      <c r="K676" s="16">
        <f t="shared" si="74"/>
        <v>531393.28000000003</v>
      </c>
      <c r="L676" s="14">
        <v>769</v>
      </c>
      <c r="M676" s="15">
        <v>656.15</v>
      </c>
      <c r="N676" s="16">
        <f t="shared" si="75"/>
        <v>504579.35</v>
      </c>
      <c r="O676" s="13">
        <f t="shared" si="76"/>
        <v>5566050.0499999998</v>
      </c>
      <c r="P676" s="13">
        <f t="shared" si="77"/>
        <v>42920.159759362301</v>
      </c>
    </row>
    <row r="677" spans="1:16" x14ac:dyDescent="0.25">
      <c r="A677" s="12" t="s">
        <v>1268</v>
      </c>
      <c r="B677" s="1" t="s">
        <v>457</v>
      </c>
      <c r="C677" s="14">
        <v>152</v>
      </c>
      <c r="D677" s="15">
        <v>379.2</v>
      </c>
      <c r="E677" s="16">
        <f t="shared" si="72"/>
        <v>57638.400000000001</v>
      </c>
      <c r="F677" s="14">
        <v>1075</v>
      </c>
      <c r="G677" s="15">
        <v>376.13</v>
      </c>
      <c r="H677" s="13">
        <f t="shared" si="73"/>
        <v>404339.75</v>
      </c>
      <c r="I677" s="14">
        <v>159</v>
      </c>
      <c r="J677" s="15">
        <v>379.2</v>
      </c>
      <c r="K677" s="16">
        <f t="shared" si="74"/>
        <v>60292.799999999996</v>
      </c>
      <c r="L677" s="14">
        <v>1126</v>
      </c>
      <c r="M677" s="15">
        <v>376.13</v>
      </c>
      <c r="N677" s="16">
        <f t="shared" si="75"/>
        <v>423522.38</v>
      </c>
      <c r="O677" s="13">
        <f t="shared" si="76"/>
        <v>945793.33</v>
      </c>
      <c r="P677" s="13">
        <f t="shared" si="77"/>
        <v>7293.0714704836819</v>
      </c>
    </row>
    <row r="678" spans="1:16" x14ac:dyDescent="0.25">
      <c r="A678" s="12" t="s">
        <v>1269</v>
      </c>
      <c r="B678" s="1" t="s">
        <v>461</v>
      </c>
      <c r="C678" s="14">
        <v>262</v>
      </c>
      <c r="D678" s="15">
        <v>581.66999999999996</v>
      </c>
      <c r="E678" s="16">
        <f t="shared" si="72"/>
        <v>152397.53999999998</v>
      </c>
      <c r="F678" s="14">
        <v>708</v>
      </c>
      <c r="G678" s="15">
        <v>575.22</v>
      </c>
      <c r="H678" s="13">
        <f t="shared" si="73"/>
        <v>407255.76</v>
      </c>
      <c r="I678" s="14">
        <v>48</v>
      </c>
      <c r="J678" s="15">
        <v>581.66999999999996</v>
      </c>
      <c r="K678" s="16">
        <f t="shared" si="74"/>
        <v>27920.159999999996</v>
      </c>
      <c r="L678" s="14">
        <v>128</v>
      </c>
      <c r="M678" s="15">
        <v>575.22</v>
      </c>
      <c r="N678" s="16">
        <f t="shared" si="75"/>
        <v>73628.160000000003</v>
      </c>
      <c r="O678" s="13">
        <f t="shared" si="76"/>
        <v>661201.62</v>
      </c>
      <c r="P678" s="13">
        <f t="shared" si="77"/>
        <v>5098.5670104689707</v>
      </c>
    </row>
    <row r="679" spans="1:16" x14ac:dyDescent="0.25">
      <c r="A679" s="12" t="s">
        <v>1270</v>
      </c>
      <c r="B679" s="1" t="s">
        <v>600</v>
      </c>
      <c r="C679" s="14">
        <v>22194</v>
      </c>
      <c r="D679" s="15">
        <v>724.73</v>
      </c>
      <c r="E679" s="16">
        <f t="shared" si="72"/>
        <v>16084657.620000001</v>
      </c>
      <c r="F679" s="14">
        <v>949</v>
      </c>
      <c r="G679" s="15">
        <v>724.73</v>
      </c>
      <c r="H679" s="13">
        <f t="shared" si="73"/>
        <v>687768.77</v>
      </c>
      <c r="I679" s="14">
        <v>426</v>
      </c>
      <c r="J679" s="15">
        <v>724.73</v>
      </c>
      <c r="K679" s="16">
        <f t="shared" si="74"/>
        <v>308734.98</v>
      </c>
      <c r="L679" s="14">
        <v>18</v>
      </c>
      <c r="M679" s="15">
        <v>724.73</v>
      </c>
      <c r="N679" s="16">
        <f t="shared" si="75"/>
        <v>13045.14</v>
      </c>
      <c r="O679" s="13">
        <f t="shared" si="76"/>
        <v>17094206.510000002</v>
      </c>
      <c r="P679" s="13">
        <f t="shared" si="77"/>
        <v>131814.49461970455</v>
      </c>
    </row>
    <row r="680" spans="1:16" x14ac:dyDescent="0.25">
      <c r="A680" s="12" t="s">
        <v>1271</v>
      </c>
      <c r="B680" s="1" t="s">
        <v>600</v>
      </c>
      <c r="C680" s="14">
        <v>5878</v>
      </c>
      <c r="D680" s="15">
        <v>595.70000000000005</v>
      </c>
      <c r="E680" s="16">
        <f t="shared" si="72"/>
        <v>3501524.6</v>
      </c>
      <c r="F680" s="14">
        <v>1097</v>
      </c>
      <c r="G680" s="15">
        <v>595.70000000000005</v>
      </c>
      <c r="H680" s="13">
        <f t="shared" si="73"/>
        <v>653482.9</v>
      </c>
      <c r="I680" s="14">
        <v>0</v>
      </c>
      <c r="J680" s="15">
        <v>595.70000000000005</v>
      </c>
      <c r="K680" s="16">
        <f t="shared" si="74"/>
        <v>0</v>
      </c>
      <c r="L680" s="14">
        <v>0</v>
      </c>
      <c r="M680" s="15">
        <v>595.70000000000005</v>
      </c>
      <c r="N680" s="16">
        <f t="shared" si="75"/>
        <v>0</v>
      </c>
      <c r="O680" s="13">
        <f t="shared" si="76"/>
        <v>4155007.5</v>
      </c>
      <c r="P680" s="13">
        <f t="shared" si="77"/>
        <v>32039.522479922463</v>
      </c>
    </row>
    <row r="681" spans="1:16" x14ac:dyDescent="0.25">
      <c r="A681" s="12" t="s">
        <v>1272</v>
      </c>
      <c r="B681" s="1" t="s">
        <v>601</v>
      </c>
      <c r="C681" s="14">
        <v>3493</v>
      </c>
      <c r="D681" s="15">
        <v>416.56</v>
      </c>
      <c r="E681" s="16">
        <f t="shared" si="72"/>
        <v>1455044.08</v>
      </c>
      <c r="F681" s="14">
        <v>4150</v>
      </c>
      <c r="G681" s="15">
        <v>411.62</v>
      </c>
      <c r="H681" s="13">
        <f t="shared" si="73"/>
        <v>1708223</v>
      </c>
      <c r="I681" s="14">
        <v>1948</v>
      </c>
      <c r="J681" s="15">
        <v>416.56</v>
      </c>
      <c r="K681" s="16">
        <f t="shared" si="74"/>
        <v>811458.88</v>
      </c>
      <c r="L681" s="14">
        <v>2315</v>
      </c>
      <c r="M681" s="15">
        <v>411.62</v>
      </c>
      <c r="N681" s="16">
        <f t="shared" si="75"/>
        <v>952900.3</v>
      </c>
      <c r="O681" s="13">
        <f t="shared" si="76"/>
        <v>4927626.26</v>
      </c>
      <c r="P681" s="13">
        <f t="shared" si="77"/>
        <v>37997.234019415431</v>
      </c>
    </row>
    <row r="682" spans="1:16" x14ac:dyDescent="0.25">
      <c r="A682" s="12" t="s">
        <v>1273</v>
      </c>
      <c r="B682" s="1" t="s">
        <v>602</v>
      </c>
      <c r="C682" s="14">
        <v>35448</v>
      </c>
      <c r="D682" s="15">
        <v>1801.43</v>
      </c>
      <c r="E682" s="16">
        <f t="shared" si="72"/>
        <v>63857090.640000001</v>
      </c>
      <c r="F682" s="14">
        <v>0</v>
      </c>
      <c r="G682" s="15">
        <v>1801.43</v>
      </c>
      <c r="H682" s="13">
        <f t="shared" si="73"/>
        <v>0</v>
      </c>
      <c r="I682" s="14">
        <v>8429</v>
      </c>
      <c r="J682" s="15">
        <v>1801.43</v>
      </c>
      <c r="K682" s="16">
        <f t="shared" si="74"/>
        <v>15184253.470000001</v>
      </c>
      <c r="L682" s="14">
        <v>0</v>
      </c>
      <c r="M682" s="15">
        <v>1801.43</v>
      </c>
      <c r="N682" s="16">
        <f t="shared" si="75"/>
        <v>0</v>
      </c>
      <c r="O682" s="13">
        <f t="shared" si="76"/>
        <v>79041344.109999999</v>
      </c>
      <c r="P682" s="13">
        <f t="shared" si="77"/>
        <v>609492.7437448987</v>
      </c>
    </row>
    <row r="683" spans="1:16" x14ac:dyDescent="0.25">
      <c r="A683" s="12" t="s">
        <v>1274</v>
      </c>
      <c r="B683" s="1" t="s">
        <v>603</v>
      </c>
      <c r="C683" s="14">
        <v>18734</v>
      </c>
      <c r="D683" s="15">
        <v>1387.53</v>
      </c>
      <c r="E683" s="16">
        <f t="shared" si="72"/>
        <v>25993987.02</v>
      </c>
      <c r="F683" s="14">
        <v>0</v>
      </c>
      <c r="G683" s="15">
        <v>1382.49</v>
      </c>
      <c r="H683" s="13">
        <f t="shared" si="73"/>
        <v>0</v>
      </c>
      <c r="I683" s="14">
        <v>157</v>
      </c>
      <c r="J683" s="15">
        <v>1387.53</v>
      </c>
      <c r="K683" s="16">
        <f t="shared" si="74"/>
        <v>217842.21</v>
      </c>
      <c r="L683" s="14">
        <v>0</v>
      </c>
      <c r="M683" s="15">
        <v>1382.49</v>
      </c>
      <c r="N683" s="16">
        <f t="shared" si="75"/>
        <v>0</v>
      </c>
      <c r="O683" s="13">
        <f t="shared" si="76"/>
        <v>26211829.23</v>
      </c>
      <c r="P683" s="13">
        <f t="shared" si="77"/>
        <v>202121.053176071</v>
      </c>
    </row>
    <row r="684" spans="1:16" x14ac:dyDescent="0.25">
      <c r="A684" s="12" t="s">
        <v>1302</v>
      </c>
      <c r="B684" s="1" t="s">
        <v>486</v>
      </c>
      <c r="C684" s="14">
        <v>3051</v>
      </c>
      <c r="D684" s="15">
        <v>474.99</v>
      </c>
      <c r="E684" s="16">
        <f t="shared" si="72"/>
        <v>1449194.49</v>
      </c>
      <c r="F684" s="14">
        <v>11054</v>
      </c>
      <c r="G684" s="15">
        <v>472.49</v>
      </c>
      <c r="H684" s="16">
        <f t="shared" si="73"/>
        <v>5222904.46</v>
      </c>
      <c r="I684" s="14">
        <v>481</v>
      </c>
      <c r="J684" s="15">
        <v>474.99</v>
      </c>
      <c r="K684" s="16">
        <f t="shared" si="74"/>
        <v>228470.19</v>
      </c>
      <c r="L684" s="14">
        <v>1743</v>
      </c>
      <c r="M684" s="15">
        <v>472.49</v>
      </c>
      <c r="N684" s="16">
        <f t="shared" si="75"/>
        <v>823550.07000000007</v>
      </c>
      <c r="O684" s="13">
        <f t="shared" si="76"/>
        <v>7724119.21</v>
      </c>
      <c r="P684" s="13">
        <f t="shared" si="77"/>
        <v>59561.165910385469</v>
      </c>
    </row>
    <row r="685" spans="1:16" x14ac:dyDescent="0.25">
      <c r="A685" s="12" t="s">
        <v>1275</v>
      </c>
      <c r="B685" s="1" t="s">
        <v>486</v>
      </c>
      <c r="C685" s="14">
        <v>15120</v>
      </c>
      <c r="D685" s="15">
        <v>462.43</v>
      </c>
      <c r="E685" s="16">
        <f t="shared" si="72"/>
        <v>6991941.6000000006</v>
      </c>
      <c r="F685" s="14">
        <v>13843</v>
      </c>
      <c r="G685" s="15">
        <v>456.53</v>
      </c>
      <c r="H685" s="13">
        <f t="shared" si="73"/>
        <v>6319744.79</v>
      </c>
      <c r="I685" s="14">
        <v>6115</v>
      </c>
      <c r="J685" s="15">
        <v>462.43</v>
      </c>
      <c r="K685" s="16">
        <f t="shared" si="74"/>
        <v>2827759.45</v>
      </c>
      <c r="L685" s="14">
        <v>5599</v>
      </c>
      <c r="M685" s="15">
        <v>456.53</v>
      </c>
      <c r="N685" s="16">
        <f t="shared" si="75"/>
        <v>2556111.4699999997</v>
      </c>
      <c r="O685" s="13">
        <f t="shared" si="76"/>
        <v>18695557.310000002</v>
      </c>
      <c r="P685" s="13">
        <f t="shared" si="77"/>
        <v>144162.6107073029</v>
      </c>
    </row>
    <row r="686" spans="1:16" x14ac:dyDescent="0.25">
      <c r="A686" s="12" t="s">
        <v>1276</v>
      </c>
      <c r="B686" s="1" t="s">
        <v>488</v>
      </c>
      <c r="C686" s="14">
        <v>1140</v>
      </c>
      <c r="D686" s="15">
        <v>538.99</v>
      </c>
      <c r="E686" s="16">
        <f t="shared" si="72"/>
        <v>614448.6</v>
      </c>
      <c r="F686" s="14">
        <v>2586</v>
      </c>
      <c r="G686" s="15">
        <v>534.55999999999995</v>
      </c>
      <c r="H686" s="13">
        <f t="shared" si="73"/>
        <v>1382372.16</v>
      </c>
      <c r="I686" s="14">
        <v>627</v>
      </c>
      <c r="J686" s="15">
        <v>538.99</v>
      </c>
      <c r="K686" s="16">
        <f t="shared" si="74"/>
        <v>337946.73</v>
      </c>
      <c r="L686" s="14">
        <v>1422</v>
      </c>
      <c r="M686" s="15">
        <v>534.55999999999995</v>
      </c>
      <c r="N686" s="16">
        <f t="shared" si="75"/>
        <v>760144.32</v>
      </c>
      <c r="O686" s="13">
        <f t="shared" si="76"/>
        <v>3094911.81</v>
      </c>
      <c r="P686" s="13">
        <f t="shared" si="77"/>
        <v>23865.058368696693</v>
      </c>
    </row>
    <row r="687" spans="1:16" x14ac:dyDescent="0.25">
      <c r="A687" s="12" t="s">
        <v>1277</v>
      </c>
      <c r="B687" s="1" t="s">
        <v>488</v>
      </c>
      <c r="C687" s="14">
        <v>1284</v>
      </c>
      <c r="D687" s="15">
        <v>585.16999999999996</v>
      </c>
      <c r="E687" s="16">
        <f t="shared" si="72"/>
        <v>751358.27999999991</v>
      </c>
      <c r="F687" s="14">
        <v>2072</v>
      </c>
      <c r="G687" s="15">
        <v>579.92999999999995</v>
      </c>
      <c r="H687" s="13">
        <f t="shared" si="73"/>
        <v>1201614.96</v>
      </c>
      <c r="I687" s="14">
        <v>707</v>
      </c>
      <c r="J687" s="15">
        <v>585.16999999999996</v>
      </c>
      <c r="K687" s="16">
        <f t="shared" si="74"/>
        <v>413715.18999999994</v>
      </c>
      <c r="L687" s="14">
        <v>1142</v>
      </c>
      <c r="M687" s="15">
        <v>579.92999999999995</v>
      </c>
      <c r="N687" s="16">
        <f t="shared" si="75"/>
        <v>662280.05999999994</v>
      </c>
      <c r="O687" s="13">
        <f t="shared" si="76"/>
        <v>3028968.4899999998</v>
      </c>
      <c r="P687" s="13">
        <f t="shared" si="77"/>
        <v>23356.565307362693</v>
      </c>
    </row>
    <row r="688" spans="1:16" x14ac:dyDescent="0.25">
      <c r="A688" s="12" t="s">
        <v>1278</v>
      </c>
      <c r="B688" s="1" t="s">
        <v>500</v>
      </c>
      <c r="C688" s="14">
        <v>327</v>
      </c>
      <c r="D688" s="15">
        <v>1011.65</v>
      </c>
      <c r="E688" s="16">
        <f t="shared" si="72"/>
        <v>330809.55</v>
      </c>
      <c r="F688" s="14">
        <v>1273</v>
      </c>
      <c r="G688" s="15">
        <v>1011.04</v>
      </c>
      <c r="H688" s="13">
        <f t="shared" si="73"/>
        <v>1287053.92</v>
      </c>
      <c r="I688" s="14">
        <v>246</v>
      </c>
      <c r="J688" s="15">
        <v>1011.65</v>
      </c>
      <c r="K688" s="16">
        <f t="shared" si="74"/>
        <v>248865.9</v>
      </c>
      <c r="L688" s="14">
        <v>956</v>
      </c>
      <c r="M688" s="15">
        <v>1011.04</v>
      </c>
      <c r="N688" s="16">
        <f t="shared" si="75"/>
        <v>966554.24</v>
      </c>
      <c r="O688" s="13">
        <f t="shared" si="76"/>
        <v>2833283.6099999994</v>
      </c>
      <c r="P688" s="13">
        <f t="shared" si="77"/>
        <v>21847.626969287267</v>
      </c>
    </row>
    <row r="689" spans="1:16" x14ac:dyDescent="0.25">
      <c r="A689" s="12" t="s">
        <v>1279</v>
      </c>
      <c r="B689" s="1" t="s">
        <v>520</v>
      </c>
      <c r="C689" s="14">
        <v>875</v>
      </c>
      <c r="D689" s="15">
        <v>327.58</v>
      </c>
      <c r="E689" s="16">
        <f t="shared" si="72"/>
        <v>286632.5</v>
      </c>
      <c r="F689" s="14">
        <v>2046</v>
      </c>
      <c r="G689" s="15">
        <v>324.02</v>
      </c>
      <c r="H689" s="13">
        <f t="shared" si="73"/>
        <v>662944.91999999993</v>
      </c>
      <c r="I689" s="14">
        <v>447</v>
      </c>
      <c r="J689" s="15">
        <v>327.58</v>
      </c>
      <c r="K689" s="16">
        <f t="shared" si="74"/>
        <v>146428.25999999998</v>
      </c>
      <c r="L689" s="14">
        <v>1044</v>
      </c>
      <c r="M689" s="15">
        <v>324.02</v>
      </c>
      <c r="N689" s="16">
        <f t="shared" si="75"/>
        <v>338276.88</v>
      </c>
      <c r="O689" s="13">
        <f t="shared" si="76"/>
        <v>1434282.56</v>
      </c>
      <c r="P689" s="13">
        <f t="shared" si="77"/>
        <v>11059.842448823678</v>
      </c>
    </row>
    <row r="690" spans="1:16" x14ac:dyDescent="0.25">
      <c r="A690" s="12" t="s">
        <v>1280</v>
      </c>
      <c r="B690" s="1" t="s">
        <v>520</v>
      </c>
      <c r="C690" s="14">
        <v>729</v>
      </c>
      <c r="D690" s="15">
        <v>469.75</v>
      </c>
      <c r="E690" s="16">
        <f t="shared" si="72"/>
        <v>342447.75</v>
      </c>
      <c r="F690" s="14">
        <v>3570</v>
      </c>
      <c r="G690" s="15">
        <v>465.7</v>
      </c>
      <c r="H690" s="13">
        <f t="shared" si="73"/>
        <v>1662549</v>
      </c>
      <c r="I690" s="14">
        <v>240</v>
      </c>
      <c r="J690" s="15">
        <v>469.75</v>
      </c>
      <c r="K690" s="16">
        <f t="shared" si="74"/>
        <v>112740</v>
      </c>
      <c r="L690" s="14">
        <v>1175</v>
      </c>
      <c r="M690" s="15">
        <v>465.7</v>
      </c>
      <c r="N690" s="16">
        <f t="shared" si="75"/>
        <v>547197.5</v>
      </c>
      <c r="O690" s="13">
        <f t="shared" si="76"/>
        <v>2664934.25</v>
      </c>
      <c r="P690" s="13">
        <f t="shared" si="77"/>
        <v>20549.474534135094</v>
      </c>
    </row>
    <row r="691" spans="1:16" x14ac:dyDescent="0.25">
      <c r="A691" s="12" t="s">
        <v>1281</v>
      </c>
      <c r="B691" s="1" t="s">
        <v>526</v>
      </c>
      <c r="C691" s="14">
        <v>0</v>
      </c>
      <c r="D691" s="15">
        <v>603.04</v>
      </c>
      <c r="E691" s="16">
        <f t="shared" si="72"/>
        <v>0</v>
      </c>
      <c r="F691" s="14">
        <v>4458</v>
      </c>
      <c r="G691" s="15">
        <v>600.58000000000004</v>
      </c>
      <c r="H691" s="13">
        <f t="shared" si="73"/>
        <v>2677385.64</v>
      </c>
      <c r="I691" s="14">
        <v>0</v>
      </c>
      <c r="J691" s="15">
        <v>603.04</v>
      </c>
      <c r="K691" s="16">
        <f t="shared" si="74"/>
        <v>0</v>
      </c>
      <c r="L691" s="14">
        <v>736</v>
      </c>
      <c r="M691" s="15">
        <v>600.58000000000004</v>
      </c>
      <c r="N691" s="16">
        <f t="shared" si="75"/>
        <v>442026.88</v>
      </c>
      <c r="O691" s="13">
        <f t="shared" si="76"/>
        <v>3119412.52</v>
      </c>
      <c r="P691" s="13">
        <f t="shared" si="77"/>
        <v>24053.984874561982</v>
      </c>
    </row>
    <row r="692" spans="1:16" x14ac:dyDescent="0.25">
      <c r="A692" s="12" t="s">
        <v>1282</v>
      </c>
      <c r="B692" s="1" t="s">
        <v>604</v>
      </c>
      <c r="C692" s="14">
        <v>8008</v>
      </c>
      <c r="D692" s="15">
        <v>1511.38</v>
      </c>
      <c r="E692" s="16">
        <f t="shared" si="72"/>
        <v>12103131.040000001</v>
      </c>
      <c r="F692" s="14">
        <v>0</v>
      </c>
      <c r="G692" s="15">
        <v>1511.38</v>
      </c>
      <c r="H692" s="13">
        <f t="shared" si="73"/>
        <v>0</v>
      </c>
      <c r="I692" s="14">
        <v>0</v>
      </c>
      <c r="J692" s="15">
        <v>1511.38</v>
      </c>
      <c r="K692" s="16">
        <f t="shared" si="74"/>
        <v>0</v>
      </c>
      <c r="L692" s="14">
        <v>0</v>
      </c>
      <c r="M692" s="15">
        <v>1511.38</v>
      </c>
      <c r="N692" s="16">
        <f t="shared" si="75"/>
        <v>0</v>
      </c>
      <c r="O692" s="13">
        <f t="shared" si="76"/>
        <v>12103131.040000001</v>
      </c>
      <c r="P692" s="13">
        <f t="shared" si="77"/>
        <v>93327.999777022633</v>
      </c>
    </row>
    <row r="693" spans="1:16" x14ac:dyDescent="0.25">
      <c r="A693" s="12" t="s">
        <v>1283</v>
      </c>
      <c r="B693" s="1" t="s">
        <v>543</v>
      </c>
      <c r="C693" s="14">
        <v>5666</v>
      </c>
      <c r="D693" s="15">
        <v>644.24</v>
      </c>
      <c r="E693" s="16">
        <f t="shared" si="72"/>
        <v>3650263.84</v>
      </c>
      <c r="F693" s="14">
        <v>0</v>
      </c>
      <c r="G693" s="15">
        <v>638.17999999999995</v>
      </c>
      <c r="H693" s="13">
        <f t="shared" si="73"/>
        <v>0</v>
      </c>
      <c r="I693" s="14">
        <v>0</v>
      </c>
      <c r="J693" s="15">
        <v>644.24</v>
      </c>
      <c r="K693" s="16">
        <f t="shared" si="74"/>
        <v>0</v>
      </c>
      <c r="L693" s="14">
        <v>0</v>
      </c>
      <c r="M693" s="15">
        <v>638.17999999999995</v>
      </c>
      <c r="N693" s="16">
        <f t="shared" si="75"/>
        <v>0</v>
      </c>
      <c r="O693" s="13">
        <f t="shared" si="76"/>
        <v>3650263.84</v>
      </c>
      <c r="P693" s="13">
        <f t="shared" si="77"/>
        <v>28147.412576109211</v>
      </c>
    </row>
    <row r="694" spans="1:16" x14ac:dyDescent="0.25">
      <c r="A694" s="12" t="s">
        <v>1284</v>
      </c>
      <c r="B694" s="1" t="s">
        <v>544</v>
      </c>
      <c r="C694" s="14">
        <v>1394</v>
      </c>
      <c r="D694" s="15">
        <v>698.99</v>
      </c>
      <c r="E694" s="16">
        <f t="shared" si="72"/>
        <v>974392.06</v>
      </c>
      <c r="F694" s="14">
        <v>2943</v>
      </c>
      <c r="G694" s="15">
        <v>692.48</v>
      </c>
      <c r="H694" s="13">
        <f t="shared" si="73"/>
        <v>2037968.6400000001</v>
      </c>
      <c r="I694" s="14">
        <v>660</v>
      </c>
      <c r="J694" s="15">
        <v>698.99</v>
      </c>
      <c r="K694" s="16">
        <f t="shared" si="74"/>
        <v>461333.4</v>
      </c>
      <c r="L694" s="14">
        <v>1394</v>
      </c>
      <c r="M694" s="15">
        <v>692.48</v>
      </c>
      <c r="N694" s="16">
        <f t="shared" si="75"/>
        <v>965317.12</v>
      </c>
      <c r="O694" s="13">
        <f t="shared" si="76"/>
        <v>4439011.2200000007</v>
      </c>
      <c r="P694" s="13">
        <f t="shared" si="77"/>
        <v>34229.492912303547</v>
      </c>
    </row>
    <row r="695" spans="1:16" x14ac:dyDescent="0.25">
      <c r="A695" s="12" t="s">
        <v>1285</v>
      </c>
      <c r="B695" s="1" t="s">
        <v>548</v>
      </c>
      <c r="C695" s="14">
        <v>1063</v>
      </c>
      <c r="D695" s="15">
        <v>503.35</v>
      </c>
      <c r="E695" s="16">
        <f t="shared" si="72"/>
        <v>535061.05000000005</v>
      </c>
      <c r="F695" s="14">
        <v>859</v>
      </c>
      <c r="G695" s="15">
        <v>498.31</v>
      </c>
      <c r="H695" s="13">
        <f t="shared" si="73"/>
        <v>428048.29</v>
      </c>
      <c r="I695" s="14">
        <v>368</v>
      </c>
      <c r="J695" s="15">
        <v>503.35</v>
      </c>
      <c r="K695" s="16">
        <f t="shared" si="74"/>
        <v>185232.80000000002</v>
      </c>
      <c r="L695" s="14">
        <v>298</v>
      </c>
      <c r="M695" s="15">
        <v>498.31</v>
      </c>
      <c r="N695" s="16">
        <f t="shared" si="75"/>
        <v>148496.38</v>
      </c>
      <c r="O695" s="13">
        <f t="shared" si="76"/>
        <v>1296838.52</v>
      </c>
      <c r="P695" s="13">
        <f t="shared" si="77"/>
        <v>10000.002867472413</v>
      </c>
    </row>
    <row r="696" spans="1:16" x14ac:dyDescent="0.25">
      <c r="A696" s="12" t="s">
        <v>1286</v>
      </c>
      <c r="B696" s="1" t="s">
        <v>565</v>
      </c>
      <c r="C696" s="14">
        <v>3841</v>
      </c>
      <c r="D696" s="15">
        <v>526.9</v>
      </c>
      <c r="E696" s="16">
        <f t="shared" si="72"/>
        <v>2023822.9</v>
      </c>
      <c r="F696" s="14">
        <v>3384</v>
      </c>
      <c r="G696" s="15">
        <v>521.71</v>
      </c>
      <c r="H696" s="13">
        <f t="shared" si="73"/>
        <v>1765466.6400000001</v>
      </c>
      <c r="I696" s="14">
        <v>2762</v>
      </c>
      <c r="J696" s="15">
        <v>526.9</v>
      </c>
      <c r="K696" s="16">
        <f t="shared" si="74"/>
        <v>1455297.8</v>
      </c>
      <c r="L696" s="14">
        <v>2433</v>
      </c>
      <c r="M696" s="15">
        <v>521.71</v>
      </c>
      <c r="N696" s="16">
        <f t="shared" si="75"/>
        <v>1269320.4300000002</v>
      </c>
      <c r="O696" s="13">
        <f t="shared" si="76"/>
        <v>6513907.7700000014</v>
      </c>
      <c r="P696" s="13">
        <f t="shared" si="77"/>
        <v>50229.149870140223</v>
      </c>
    </row>
    <row r="697" spans="1:16" x14ac:dyDescent="0.25">
      <c r="A697" s="12" t="s">
        <v>1287</v>
      </c>
      <c r="B697" s="1" t="s">
        <v>567</v>
      </c>
      <c r="C697" s="14">
        <v>0</v>
      </c>
      <c r="D697" s="15">
        <v>449</v>
      </c>
      <c r="E697" s="16">
        <f t="shared" si="72"/>
        <v>0</v>
      </c>
      <c r="F697" s="14">
        <v>0</v>
      </c>
      <c r="G697" s="15">
        <v>444.33</v>
      </c>
      <c r="H697" s="13">
        <f t="shared" si="73"/>
        <v>0</v>
      </c>
      <c r="I697" s="14">
        <v>0</v>
      </c>
      <c r="J697" s="15">
        <v>449</v>
      </c>
      <c r="K697" s="16">
        <f t="shared" si="74"/>
        <v>0</v>
      </c>
      <c r="L697" s="14">
        <v>0</v>
      </c>
      <c r="M697" s="15">
        <v>444.33</v>
      </c>
      <c r="N697" s="16">
        <f t="shared" si="75"/>
        <v>0</v>
      </c>
      <c r="O697" s="13">
        <f t="shared" si="76"/>
        <v>0</v>
      </c>
      <c r="P697" s="13">
        <f t="shared" si="77"/>
        <v>0</v>
      </c>
    </row>
    <row r="698" spans="1:16" x14ac:dyDescent="0.25">
      <c r="A698" s="12" t="s">
        <v>1288</v>
      </c>
      <c r="B698" s="1" t="s">
        <v>567</v>
      </c>
      <c r="C698" s="14">
        <v>627</v>
      </c>
      <c r="D698" s="15">
        <v>375.05</v>
      </c>
      <c r="E698" s="16">
        <f t="shared" si="72"/>
        <v>235156.35</v>
      </c>
      <c r="F698" s="14">
        <v>3754</v>
      </c>
      <c r="G698" s="15">
        <v>372.06</v>
      </c>
      <c r="H698" s="13">
        <f t="shared" si="73"/>
        <v>1396713.24</v>
      </c>
      <c r="I698" s="14">
        <v>316</v>
      </c>
      <c r="J698" s="15">
        <v>375.05</v>
      </c>
      <c r="K698" s="16">
        <f t="shared" si="74"/>
        <v>118515.8</v>
      </c>
      <c r="L698" s="14">
        <v>1891</v>
      </c>
      <c r="M698" s="15">
        <v>372.06</v>
      </c>
      <c r="N698" s="16">
        <f t="shared" si="75"/>
        <v>703565.46</v>
      </c>
      <c r="O698" s="13">
        <f t="shared" si="76"/>
        <v>2453950.85</v>
      </c>
      <c r="P698" s="13">
        <f t="shared" si="77"/>
        <v>18922.568352331458</v>
      </c>
    </row>
    <row r="699" spans="1:16" x14ac:dyDescent="0.25">
      <c r="A699" s="12" t="s">
        <v>1289</v>
      </c>
      <c r="B699" s="1" t="s">
        <v>584</v>
      </c>
      <c r="C699" s="14">
        <v>0</v>
      </c>
      <c r="D699" s="15">
        <v>398.1</v>
      </c>
      <c r="E699" s="16">
        <f t="shared" si="72"/>
        <v>0</v>
      </c>
      <c r="F699" s="14">
        <v>0</v>
      </c>
      <c r="G699" s="15">
        <v>392.96</v>
      </c>
      <c r="H699" s="13">
        <f t="shared" si="73"/>
        <v>0</v>
      </c>
      <c r="I699" s="14">
        <v>0</v>
      </c>
      <c r="J699" s="15">
        <v>398.1</v>
      </c>
      <c r="K699" s="16">
        <f t="shared" si="74"/>
        <v>0</v>
      </c>
      <c r="L699" s="14">
        <v>0</v>
      </c>
      <c r="M699" s="15">
        <v>392.96</v>
      </c>
      <c r="N699" s="16">
        <f t="shared" si="75"/>
        <v>0</v>
      </c>
      <c r="O699" s="13">
        <f t="shared" si="76"/>
        <v>0</v>
      </c>
      <c r="P699" s="13">
        <f t="shared" si="77"/>
        <v>0</v>
      </c>
    </row>
    <row r="700" spans="1:16" x14ac:dyDescent="0.25">
      <c r="A700" s="12" t="s">
        <v>1290</v>
      </c>
      <c r="B700" s="1" t="s">
        <v>585</v>
      </c>
      <c r="C700" s="14">
        <v>0</v>
      </c>
      <c r="D700" s="15">
        <v>481.05</v>
      </c>
      <c r="E700" s="16">
        <f t="shared" si="72"/>
        <v>0</v>
      </c>
      <c r="F700" s="14">
        <v>366</v>
      </c>
      <c r="G700" s="15">
        <v>475.14</v>
      </c>
      <c r="H700" s="13">
        <f t="shared" si="73"/>
        <v>173901.24</v>
      </c>
      <c r="I700" s="14">
        <v>0</v>
      </c>
      <c r="J700" s="15">
        <v>481.05</v>
      </c>
      <c r="K700" s="16">
        <f t="shared" si="74"/>
        <v>0</v>
      </c>
      <c r="L700" s="14">
        <v>0</v>
      </c>
      <c r="M700" s="15">
        <v>475.14</v>
      </c>
      <c r="N700" s="16">
        <f t="shared" si="75"/>
        <v>0</v>
      </c>
      <c r="O700" s="13">
        <f t="shared" si="76"/>
        <v>173901.24</v>
      </c>
      <c r="P700" s="13">
        <f t="shared" si="77"/>
        <v>1340.9633287704996</v>
      </c>
    </row>
    <row r="701" spans="1:16" x14ac:dyDescent="0.25">
      <c r="A701" s="12" t="s">
        <v>1291</v>
      </c>
      <c r="B701" s="1" t="s">
        <v>586</v>
      </c>
      <c r="C701" s="14">
        <v>314</v>
      </c>
      <c r="D701" s="15">
        <v>548.44000000000005</v>
      </c>
      <c r="E701" s="16">
        <f t="shared" si="72"/>
        <v>172210.16</v>
      </c>
      <c r="F701" s="14">
        <v>2097</v>
      </c>
      <c r="G701" s="15">
        <v>541.23</v>
      </c>
      <c r="H701" s="13">
        <f t="shared" si="73"/>
        <v>1134959.31</v>
      </c>
      <c r="I701" s="14">
        <v>0</v>
      </c>
      <c r="J701" s="15">
        <v>548.44000000000005</v>
      </c>
      <c r="K701" s="16">
        <f t="shared" si="74"/>
        <v>0</v>
      </c>
      <c r="L701" s="14">
        <v>0</v>
      </c>
      <c r="M701" s="15">
        <v>541.23</v>
      </c>
      <c r="N701" s="16">
        <f t="shared" si="75"/>
        <v>0</v>
      </c>
      <c r="O701" s="13">
        <f t="shared" si="76"/>
        <v>1307169.47</v>
      </c>
      <c r="P701" s="13">
        <f t="shared" si="77"/>
        <v>10079.665468505975</v>
      </c>
    </row>
  </sheetData>
  <mergeCells count="11">
    <mergeCell ref="A2:P2"/>
    <mergeCell ref="A3:P3"/>
    <mergeCell ref="A4:P4"/>
    <mergeCell ref="C7:E7"/>
    <mergeCell ref="F7:H7"/>
    <mergeCell ref="I7:K7"/>
    <mergeCell ref="L7:N7"/>
    <mergeCell ref="C8:E8"/>
    <mergeCell ref="I8:K8"/>
    <mergeCell ref="F8:H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4-1-21 thru 12-31-21</vt:lpstr>
      <vt:lpstr>1-1-22 thru 3-31-22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Conor (DOH)</dc:creator>
  <cp:lastModifiedBy>Windows User</cp:lastModifiedBy>
  <dcterms:created xsi:type="dcterms:W3CDTF">2021-08-16T14:05:39Z</dcterms:created>
  <dcterms:modified xsi:type="dcterms:W3CDTF">2021-11-29T16:25:29Z</dcterms:modified>
</cp:coreProperties>
</file>